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56" sheetId="1" r:id="rId1"/>
  </sheets>
  <calcPr calcId="125725"/>
</workbook>
</file>

<file path=xl/calcChain.xml><?xml version="1.0" encoding="utf-8"?>
<calcChain xmlns="http://schemas.openxmlformats.org/spreadsheetml/2006/main">
  <c r="G18" i="1"/>
  <c r="D18"/>
  <c r="C18"/>
  <c r="B18"/>
  <c r="E18"/>
  <c r="F18"/>
  <c r="H18"/>
  <c r="I18"/>
  <c r="J18"/>
  <c r="K18"/>
  <c r="L18"/>
  <c r="M18"/>
</calcChain>
</file>

<file path=xl/sharedStrings.xml><?xml version="1.0" encoding="utf-8"?>
<sst xmlns="http://schemas.openxmlformats.org/spreadsheetml/2006/main" count="33" uniqueCount="29">
  <si>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</si>
  <si>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fyzické osoby</t>
    </r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</si>
  <si>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</si>
  <si>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</si>
  <si>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</si>
  <si>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</si>
  <si>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</si>
  <si>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</si>
  <si>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</si>
  <si>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</si>
  <si>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</si>
  <si>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</si>
  <si>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</si>
  <si>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</si>
  <si>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v 1. a 2. ročníku ZŠ</t>
  </si>
  <si>
    <t>žáci
II. stupně ZŠ</t>
  </si>
  <si>
    <t>z toho</t>
  </si>
  <si>
    <t>žáci
I. stupně ZŠ</t>
  </si>
  <si>
    <t>cizinci</t>
  </si>
  <si>
    <t>dívky</t>
  </si>
  <si>
    <t>z toho ženy</t>
  </si>
  <si>
    <t>celkem</t>
  </si>
  <si>
    <r>
      <t>ostatní pedagogičtí pracovníci</t>
    </r>
    <r>
      <rPr>
        <vertAlign val="superscript"/>
        <sz val="8"/>
        <rFont val="Arial"/>
        <family val="2"/>
        <charset val="238"/>
      </rPr>
      <t>1)</t>
    </r>
  </si>
  <si>
    <r>
      <t>vychovatelé</t>
    </r>
    <r>
      <rPr>
        <vertAlign val="superscript"/>
        <sz val="8"/>
        <rFont val="Arial"/>
        <family val="2"/>
        <charset val="238"/>
      </rPr>
      <t>1)</t>
    </r>
  </si>
  <si>
    <t>zapsaní žáci</t>
  </si>
  <si>
    <t>oddělení</t>
  </si>
  <si>
    <t>družiny</t>
  </si>
  <si>
    <t>školní
rok</t>
  </si>
  <si>
    <r>
      <t xml:space="preserve">Tab. 56 </t>
    </r>
    <r>
      <rPr>
        <b/>
        <sz val="10"/>
        <color theme="1"/>
        <rFont val="Arial"/>
        <family val="2"/>
        <charset val="238"/>
      </rPr>
      <t xml:space="preserve"> Školní družiny</t>
    </r>
    <r>
      <rPr>
        <sz val="10"/>
        <color theme="1"/>
        <rFont val="Arial"/>
        <family val="2"/>
        <charset val="238"/>
      </rPr>
      <t xml:space="preserve"> 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družiny, oddělení, žáci, pracovníci - časová řada 2006/07 - 2016/17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</si>
</sst>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 applyBorder="0" applyProtection="0"/>
    <xf numFmtId="10" fontId="2" fillId="3" borderId="0" applyFont="0" applyFill="0" applyBorder="0" applyAlignment="0" applyProtection="0"/>
    <xf numFmtId="0" fontId="2" fillId="3" borderId="20" applyNumberFormat="0" applyFont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3" borderId="0" applyFont="0" applyFill="0" applyBorder="0" applyAlignment="0" applyProtection="0"/>
    <xf numFmtId="2" fontId="2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7" fontId="2" fillId="3" borderId="0" applyFont="0" applyFill="0" applyBorder="0" applyAlignment="0" applyProtection="0"/>
    <xf numFmtId="168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3" borderId="0" applyFont="0" applyFill="0" applyBorder="0" applyAlignment="0" applyProtection="0"/>
    <xf numFmtId="166" fontId="2" fillId="3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Border="0" applyProtection="0">
      <alignment vertical="top"/>
    </xf>
    <xf numFmtId="0" fontId="14" fillId="0" borderId="0"/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0" fontId="2" fillId="0" borderId="0">
      <alignment vertical="top"/>
    </xf>
    <xf numFmtId="0" fontId="2" fillId="0" borderId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2" fillId="0" borderId="0" applyBorder="0" applyProtection="0"/>
    <xf numFmtId="3" fontId="2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15" fillId="0" borderId="0" applyBorder="0" applyProtection="0">
      <alignment vertical="center" wrapText="1"/>
    </xf>
    <xf numFmtId="3" fontId="2" fillId="0" borderId="0" applyBorder="0" applyProtection="0"/>
    <xf numFmtId="0" fontId="14" fillId="0" borderId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1" fillId="0" borderId="0"/>
    <xf numFmtId="0" fontId="1" fillId="0" borderId="0"/>
    <xf numFmtId="0" fontId="14" fillId="0" borderId="0" applyBorder="0">
      <alignment vertical="top"/>
    </xf>
    <xf numFmtId="2" fontId="2" fillId="0" borderId="0" applyFont="0" applyFill="0" applyBorder="0" applyAlignment="0" applyProtection="0"/>
    <xf numFmtId="2" fontId="2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20" applyNumberFormat="0" applyFont="0" applyBorder="0" applyAlignment="0" applyProtection="0"/>
    <xf numFmtId="0" fontId="12" fillId="0" borderId="0" applyNumberFormat="0" applyFill="0" applyBorder="0" applyAlignment="0" applyProtection="0"/>
    <xf numFmtId="0" fontId="12" fillId="3" borderId="0" applyNumberFormat="0" applyFont="0" applyFill="0" applyAlignment="0" applyProtection="0"/>
    <xf numFmtId="0" fontId="13" fillId="0" borderId="0" applyNumberFormat="0" applyFill="0" applyBorder="0" applyAlignment="0" applyProtection="0"/>
    <xf numFmtId="0" fontId="13" fillId="3" borderId="0" applyNumberFormat="0" applyFont="0" applyFill="0" applyAlignment="0" applyProtection="0"/>
  </cellStyleXfs>
  <cellXfs count="44">
    <xf numFmtId="0" fontId="0" fillId="0" borderId="0" xfId="0"/>
    <xf numFmtId="0" fontId="0" fillId="0" borderId="0" xfId="0" applyAlignment="1">
      <alignment horizontal="right" wrapText="1"/>
    </xf>
    <xf numFmtId="0" fontId="3" fillId="0" borderId="0" xfId="1" applyFont="1"/>
    <xf numFmtId="0" fontId="4" fillId="0" borderId="0" xfId="1" applyFont="1" applyBorder="1" applyProtection="1">
      <protection locked="0"/>
    </xf>
    <xf numFmtId="164" fontId="6" fillId="0" borderId="1" xfId="0" applyNumberFormat="1" applyFont="1" applyFill="1" applyBorder="1" applyAlignment="1"/>
    <xf numFmtId="164" fontId="6" fillId="0" borderId="2" xfId="0" applyNumberFormat="1" applyFont="1" applyFill="1" applyBorder="1" applyAlignment="1"/>
    <xf numFmtId="164" fontId="6" fillId="0" borderId="3" xfId="0" applyNumberFormat="1" applyFont="1" applyFill="1" applyBorder="1" applyAlignment="1"/>
    <xf numFmtId="0" fontId="7" fillId="0" borderId="4" xfId="1" applyFont="1" applyFill="1" applyBorder="1" applyAlignment="1" applyProtection="1">
      <alignment horizontal="center" wrapText="1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Fill="1" applyBorder="1" applyAlignment="1"/>
    <xf numFmtId="0" fontId="4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/>
    <xf numFmtId="165" fontId="6" fillId="0" borderId="7" xfId="0" applyNumberFormat="1" applyFont="1" applyFill="1" applyBorder="1" applyAlignment="1"/>
    <xf numFmtId="165" fontId="7" fillId="0" borderId="8" xfId="0" applyNumberFormat="1" applyFont="1" applyFill="1" applyBorder="1" applyAlignment="1" applyProtection="1"/>
    <xf numFmtId="164" fontId="6" fillId="0" borderId="4" xfId="0" applyNumberFormat="1" applyFont="1" applyFill="1" applyBorder="1" applyAlignment="1"/>
    <xf numFmtId="165" fontId="6" fillId="0" borderId="8" xfId="0" applyNumberFormat="1" applyFont="1" applyFill="1" applyBorder="1" applyAlignment="1"/>
    <xf numFmtId="165" fontId="7" fillId="0" borderId="27" xfId="0" applyNumberFormat="1" applyFont="1" applyFill="1" applyBorder="1" applyAlignment="1" applyProtection="1"/>
    <xf numFmtId="164" fontId="6" fillId="0" borderId="26" xfId="0" applyNumberFormat="1" applyFont="1" applyFill="1" applyBorder="1" applyAlignment="1"/>
    <xf numFmtId="165" fontId="6" fillId="0" borderId="27" xfId="0" applyNumberFormat="1" applyFont="1" applyFill="1" applyBorder="1" applyAlignment="1"/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7" fillId="2" borderId="13" xfId="0" applyFont="1" applyFill="1" applyBorder="1" applyAlignment="1">
      <alignment horizontal="center" vertical="center" wrapText="1"/>
    </xf>
    <xf numFmtId="0" fontId="0" fillId="2" borderId="16" xfId="0" applyFont="1" applyFill="1" applyBorder="1"/>
    <xf numFmtId="0" fontId="0" fillId="2" borderId="25" xfId="0" applyFont="1" applyFill="1" applyBorder="1"/>
    <xf numFmtId="0" fontId="7" fillId="2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57">
    <cellStyle name="% procenta" xfId="2"/>
    <cellStyle name="Celkem 2" xfId="3"/>
    <cellStyle name="Comma0" xfId="4"/>
    <cellStyle name="Currency0" xfId="5"/>
    <cellStyle name="Currency0 2" xfId="6"/>
    <cellStyle name="Čárka 2" xfId="7"/>
    <cellStyle name="Čárka 2 2" xfId="8"/>
    <cellStyle name="Date" xfId="9"/>
    <cellStyle name="Datum" xfId="10"/>
    <cellStyle name="Datum 2" xfId="11"/>
    <cellStyle name="Finanční" xfId="12"/>
    <cellStyle name="Finanční0" xfId="13"/>
    <cellStyle name="Finanční0 2" xfId="14"/>
    <cellStyle name="Fixed" xfId="15"/>
    <cellStyle name="Heading 1" xfId="16"/>
    <cellStyle name="Heading 2" xfId="17"/>
    <cellStyle name="Měna" xfId="18"/>
    <cellStyle name="Měna 2" xfId="19"/>
    <cellStyle name="Měna0" xfId="20"/>
    <cellStyle name="Měna0 2" xfId="21"/>
    <cellStyle name="Měna0 2 2" xfId="22"/>
    <cellStyle name="Měna0 3" xfId="23"/>
    <cellStyle name="normální" xfId="0" builtinId="0"/>
    <cellStyle name="normální 10" xfId="24"/>
    <cellStyle name="normální 11" xfId="25"/>
    <cellStyle name="normální 12" xfId="26"/>
    <cellStyle name="normální 12 2" xfId="27"/>
    <cellStyle name="normální 13" xfId="28"/>
    <cellStyle name="normální 14" xfId="29"/>
    <cellStyle name="normální 15" xfId="30"/>
    <cellStyle name="normální 16" xfId="31"/>
    <cellStyle name="normální 16 2" xfId="32"/>
    <cellStyle name="normální 17" xfId="33"/>
    <cellStyle name="normální 17 2" xfId="34"/>
    <cellStyle name="normální 2" xfId="35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23"/>
  <sheetViews>
    <sheetView tabSelected="1" workbookViewId="0">
      <selection activeCell="S13" sqref="S13"/>
    </sheetView>
  </sheetViews>
  <sheetFormatPr defaultRowHeight="15"/>
  <cols>
    <col min="1" max="1" width="12.85546875" customWidth="1"/>
    <col min="2" max="13" width="10.28515625" customWidth="1"/>
  </cols>
  <sheetData>
    <row r="1" spans="1:21" s="11" customFormat="1" ht="12.75">
      <c r="A1" s="13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21" s="10" customFormat="1" ht="12" thickBot="1"/>
    <row r="3" spans="1:21" ht="25.5" customHeight="1">
      <c r="A3" s="24" t="s">
        <v>27</v>
      </c>
      <c r="B3" s="24" t="s">
        <v>26</v>
      </c>
      <c r="C3" s="24" t="s">
        <v>25</v>
      </c>
      <c r="D3" s="34" t="s">
        <v>24</v>
      </c>
      <c r="E3" s="35"/>
      <c r="F3" s="35"/>
      <c r="G3" s="35"/>
      <c r="H3" s="35"/>
      <c r="I3" s="36"/>
      <c r="J3" s="41" t="s">
        <v>23</v>
      </c>
      <c r="K3" s="40"/>
      <c r="L3" s="39" t="s">
        <v>22</v>
      </c>
      <c r="M3" s="40"/>
    </row>
    <row r="4" spans="1:21" ht="15.75" customHeight="1">
      <c r="A4" s="25"/>
      <c r="B4" s="25"/>
      <c r="C4" s="25"/>
      <c r="D4" s="27" t="s">
        <v>21</v>
      </c>
      <c r="E4" s="31" t="s">
        <v>16</v>
      </c>
      <c r="F4" s="32"/>
      <c r="G4" s="32"/>
      <c r="H4" s="32"/>
      <c r="I4" s="33"/>
      <c r="J4" s="27" t="s">
        <v>21</v>
      </c>
      <c r="K4" s="37" t="s">
        <v>20</v>
      </c>
      <c r="L4" s="42" t="s">
        <v>21</v>
      </c>
      <c r="M4" s="37" t="s">
        <v>20</v>
      </c>
    </row>
    <row r="5" spans="1:21" ht="15" customHeight="1">
      <c r="A5" s="25"/>
      <c r="B5" s="25"/>
      <c r="C5" s="25"/>
      <c r="D5" s="27"/>
      <c r="E5" s="29" t="s">
        <v>19</v>
      </c>
      <c r="F5" s="29" t="s">
        <v>18</v>
      </c>
      <c r="G5" s="29" t="s">
        <v>17</v>
      </c>
      <c r="H5" s="15" t="s">
        <v>16</v>
      </c>
      <c r="I5" s="37" t="s">
        <v>15</v>
      </c>
      <c r="J5" s="27"/>
      <c r="K5" s="37"/>
      <c r="L5" s="42"/>
      <c r="M5" s="37"/>
    </row>
    <row r="6" spans="1:21" ht="30.6" customHeight="1" thickBot="1">
      <c r="A6" s="26"/>
      <c r="B6" s="26"/>
      <c r="C6" s="26"/>
      <c r="D6" s="28"/>
      <c r="E6" s="30"/>
      <c r="F6" s="30"/>
      <c r="G6" s="30"/>
      <c r="H6" s="14" t="s">
        <v>14</v>
      </c>
      <c r="I6" s="38"/>
      <c r="J6" s="28"/>
      <c r="K6" s="38"/>
      <c r="L6" s="43"/>
      <c r="M6" s="38"/>
    </row>
    <row r="7" spans="1:21" ht="18" customHeight="1">
      <c r="A7" s="8" t="s">
        <v>13</v>
      </c>
      <c r="B7" s="18">
        <v>4114</v>
      </c>
      <c r="C7" s="20">
        <v>8684</v>
      </c>
      <c r="D7" s="21">
        <v>221827</v>
      </c>
      <c r="E7" s="9">
        <v>108565</v>
      </c>
      <c r="F7" s="9">
        <v>2692</v>
      </c>
      <c r="G7" s="9">
        <v>216646</v>
      </c>
      <c r="H7" s="9">
        <v>126478</v>
      </c>
      <c r="I7" s="16">
        <v>5181</v>
      </c>
      <c r="J7" s="23">
        <v>9241</v>
      </c>
      <c r="K7" s="16">
        <v>9089</v>
      </c>
      <c r="L7" s="17">
        <v>926</v>
      </c>
      <c r="M7" s="16">
        <v>759</v>
      </c>
    </row>
    <row r="8" spans="1:21" ht="18" customHeight="1">
      <c r="A8" s="8" t="s">
        <v>12</v>
      </c>
      <c r="B8" s="18">
        <v>4101</v>
      </c>
      <c r="C8" s="20">
        <v>8836</v>
      </c>
      <c r="D8" s="21">
        <v>228135</v>
      </c>
      <c r="E8" s="9">
        <v>111057</v>
      </c>
      <c r="F8" s="9">
        <v>3182</v>
      </c>
      <c r="G8" s="9">
        <v>223274</v>
      </c>
      <c r="H8" s="9">
        <v>131070</v>
      </c>
      <c r="I8" s="16">
        <v>4861</v>
      </c>
      <c r="J8" s="23">
        <v>9430</v>
      </c>
      <c r="K8" s="16">
        <v>9289</v>
      </c>
      <c r="L8" s="17">
        <v>958</v>
      </c>
      <c r="M8" s="16">
        <v>792</v>
      </c>
    </row>
    <row r="9" spans="1:21" ht="18" customHeight="1">
      <c r="A9" s="8" t="s">
        <v>11</v>
      </c>
      <c r="B9" s="18">
        <v>3963</v>
      </c>
      <c r="C9" s="20">
        <v>9109</v>
      </c>
      <c r="D9" s="21">
        <v>234566</v>
      </c>
      <c r="E9" s="9">
        <v>115037</v>
      </c>
      <c r="F9" s="9">
        <v>3535</v>
      </c>
      <c r="G9" s="9">
        <v>230092</v>
      </c>
      <c r="H9" s="9">
        <v>135578</v>
      </c>
      <c r="I9" s="16">
        <v>4474</v>
      </c>
      <c r="J9" s="23">
        <v>9725</v>
      </c>
      <c r="K9" s="16">
        <v>9559</v>
      </c>
      <c r="L9" s="17">
        <v>876</v>
      </c>
      <c r="M9" s="16">
        <v>715</v>
      </c>
    </row>
    <row r="10" spans="1:21" ht="18" customHeight="1">
      <c r="A10" s="8" t="s">
        <v>10</v>
      </c>
      <c r="B10" s="18">
        <v>3976</v>
      </c>
      <c r="C10" s="20">
        <v>9308</v>
      </c>
      <c r="D10" s="21">
        <v>239878</v>
      </c>
      <c r="E10" s="9">
        <v>116931</v>
      </c>
      <c r="F10" s="9">
        <v>3805</v>
      </c>
      <c r="G10" s="9">
        <v>235761</v>
      </c>
      <c r="H10" s="9">
        <v>139765</v>
      </c>
      <c r="I10" s="16">
        <v>4117</v>
      </c>
      <c r="J10" s="23">
        <v>9958</v>
      </c>
      <c r="K10" s="16">
        <v>9772</v>
      </c>
      <c r="L10" s="17">
        <v>893</v>
      </c>
      <c r="M10" s="16">
        <v>729</v>
      </c>
      <c r="N10" s="1"/>
    </row>
    <row r="11" spans="1:21" ht="18" customHeight="1">
      <c r="A11" s="8" t="s">
        <v>9</v>
      </c>
      <c r="B11" s="18">
        <v>3979</v>
      </c>
      <c r="C11" s="20">
        <v>9597</v>
      </c>
      <c r="D11" s="21">
        <v>247093</v>
      </c>
      <c r="E11" s="9">
        <v>120545</v>
      </c>
      <c r="F11" s="9">
        <v>4000</v>
      </c>
      <c r="G11" s="9">
        <v>242881</v>
      </c>
      <c r="H11" s="9">
        <v>144558</v>
      </c>
      <c r="I11" s="16">
        <v>4212</v>
      </c>
      <c r="J11" s="23">
        <v>10308</v>
      </c>
      <c r="K11" s="16">
        <v>10089</v>
      </c>
      <c r="L11" s="17">
        <v>817</v>
      </c>
      <c r="M11" s="16">
        <v>677</v>
      </c>
      <c r="N11" s="1"/>
    </row>
    <row r="12" spans="1:21" ht="18" customHeight="1">
      <c r="A12" s="8" t="s">
        <v>8</v>
      </c>
      <c r="B12" s="18">
        <v>3970</v>
      </c>
      <c r="C12" s="20">
        <v>9942</v>
      </c>
      <c r="D12" s="21">
        <v>258370</v>
      </c>
      <c r="E12" s="9">
        <v>127075</v>
      </c>
      <c r="F12" s="9">
        <v>4218</v>
      </c>
      <c r="G12" s="9">
        <v>252913</v>
      </c>
      <c r="H12" s="9">
        <v>152533</v>
      </c>
      <c r="I12" s="16">
        <v>4040</v>
      </c>
      <c r="J12" s="23">
        <v>10664</v>
      </c>
      <c r="K12" s="16">
        <v>10417</v>
      </c>
      <c r="L12" s="17">
        <v>854</v>
      </c>
      <c r="M12" s="16">
        <v>708</v>
      </c>
    </row>
    <row r="13" spans="1:21" ht="18" customHeight="1">
      <c r="A13" s="8" t="s">
        <v>7</v>
      </c>
      <c r="B13" s="18">
        <v>3974</v>
      </c>
      <c r="C13" s="20">
        <v>10337</v>
      </c>
      <c r="D13" s="21">
        <v>269935</v>
      </c>
      <c r="E13" s="9">
        <v>132454</v>
      </c>
      <c r="F13" s="9">
        <v>4454</v>
      </c>
      <c r="G13" s="9">
        <v>264017</v>
      </c>
      <c r="H13" s="9">
        <v>161499</v>
      </c>
      <c r="I13" s="16">
        <v>4031</v>
      </c>
      <c r="J13" s="23">
        <v>11049</v>
      </c>
      <c r="K13" s="16">
        <v>10773</v>
      </c>
      <c r="L13" s="17">
        <v>827</v>
      </c>
      <c r="M13" s="16">
        <v>690</v>
      </c>
      <c r="N13" s="1"/>
    </row>
    <row r="14" spans="1:21" ht="18" customHeight="1">
      <c r="A14" s="8" t="s">
        <v>6</v>
      </c>
      <c r="B14" s="18">
        <v>3981</v>
      </c>
      <c r="C14" s="20">
        <v>10863</v>
      </c>
      <c r="D14" s="21">
        <v>284177</v>
      </c>
      <c r="E14" s="9">
        <v>139001</v>
      </c>
      <c r="F14" s="9">
        <v>4861</v>
      </c>
      <c r="G14" s="9">
        <v>278280</v>
      </c>
      <c r="H14" s="9">
        <v>171576</v>
      </c>
      <c r="I14" s="16">
        <v>4064</v>
      </c>
      <c r="J14" s="23">
        <v>11650</v>
      </c>
      <c r="K14" s="16">
        <v>11325</v>
      </c>
      <c r="L14" s="17">
        <v>886</v>
      </c>
      <c r="M14" s="16">
        <v>735</v>
      </c>
    </row>
    <row r="15" spans="1:21" ht="18" customHeight="1">
      <c r="A15" s="8" t="s">
        <v>5</v>
      </c>
      <c r="B15" s="18">
        <v>4004</v>
      </c>
      <c r="C15" s="20">
        <v>11560</v>
      </c>
      <c r="D15" s="21">
        <v>301990</v>
      </c>
      <c r="E15" s="9">
        <v>147688</v>
      </c>
      <c r="F15" s="9">
        <v>5383</v>
      </c>
      <c r="G15" s="9">
        <v>295914</v>
      </c>
      <c r="H15" s="9">
        <v>184328</v>
      </c>
      <c r="I15" s="16">
        <v>3981</v>
      </c>
      <c r="J15" s="23">
        <v>12439</v>
      </c>
      <c r="K15" s="16">
        <v>12073</v>
      </c>
      <c r="L15" s="17">
        <v>876</v>
      </c>
      <c r="M15" s="16">
        <v>734</v>
      </c>
    </row>
    <row r="16" spans="1:21" ht="18" customHeight="1">
      <c r="A16" s="8" t="s">
        <v>4</v>
      </c>
      <c r="B16" s="18">
        <v>4020</v>
      </c>
      <c r="C16" s="20">
        <v>12168</v>
      </c>
      <c r="D16" s="21">
        <v>317740</v>
      </c>
      <c r="E16" s="9">
        <v>155529</v>
      </c>
      <c r="F16" s="9">
        <v>6328</v>
      </c>
      <c r="G16" s="9">
        <v>311354</v>
      </c>
      <c r="H16" s="9">
        <v>193383</v>
      </c>
      <c r="I16" s="16">
        <v>3679</v>
      </c>
      <c r="J16" s="23">
        <v>13018</v>
      </c>
      <c r="K16" s="16">
        <v>12608</v>
      </c>
      <c r="L16" s="17">
        <v>944</v>
      </c>
      <c r="M16" s="16">
        <v>789</v>
      </c>
      <c r="Q16" s="1"/>
      <c r="R16" s="1"/>
      <c r="S16" s="1"/>
      <c r="T16" s="1"/>
      <c r="U16" s="1"/>
    </row>
    <row r="17" spans="1:21" ht="18" customHeight="1">
      <c r="A17" s="8" t="s">
        <v>3</v>
      </c>
      <c r="B17" s="18">
        <v>4045</v>
      </c>
      <c r="C17" s="20">
        <v>12703</v>
      </c>
      <c r="D17" s="21">
        <v>330094</v>
      </c>
      <c r="E17" s="9">
        <v>162430</v>
      </c>
      <c r="F17" s="9">
        <v>7238</v>
      </c>
      <c r="G17" s="9">
        <v>323277</v>
      </c>
      <c r="H17" s="9">
        <v>196501</v>
      </c>
      <c r="I17" s="16">
        <v>3866</v>
      </c>
      <c r="J17" s="23">
        <v>13664</v>
      </c>
      <c r="K17" s="16">
        <v>13203</v>
      </c>
      <c r="L17" s="17">
        <v>995</v>
      </c>
      <c r="M17" s="16">
        <v>830</v>
      </c>
      <c r="Q17" s="1"/>
      <c r="R17" s="1"/>
      <c r="S17" s="1"/>
      <c r="T17" s="1"/>
      <c r="U17" s="1"/>
    </row>
    <row r="18" spans="1:21" ht="18" customHeight="1" thickBot="1">
      <c r="A18" s="7" t="s">
        <v>2</v>
      </c>
      <c r="B18" s="19">
        <f>B17/B7</f>
        <v>0.98322800194457949</v>
      </c>
      <c r="C18" s="19">
        <f>C17/C7</f>
        <v>1.4628051589129434</v>
      </c>
      <c r="D18" s="22">
        <f>D17/D7</f>
        <v>1.4880695316620609</v>
      </c>
      <c r="E18" s="5">
        <f t="shared" ref="E18:M18" si="0">E17/E7</f>
        <v>1.4961543775618293</v>
      </c>
      <c r="F18" s="5">
        <f t="shared" si="0"/>
        <v>2.6887072808320953</v>
      </c>
      <c r="G18" s="5">
        <f>G17/G7</f>
        <v>1.492190024279239</v>
      </c>
      <c r="H18" s="5">
        <f t="shared" si="0"/>
        <v>1.553637786808773</v>
      </c>
      <c r="I18" s="4">
        <f t="shared" si="0"/>
        <v>0.74618799459563789</v>
      </c>
      <c r="J18" s="22">
        <f t="shared" si="0"/>
        <v>1.4786278541283411</v>
      </c>
      <c r="K18" s="4">
        <f t="shared" si="0"/>
        <v>1.4526350533612058</v>
      </c>
      <c r="L18" s="6">
        <f t="shared" si="0"/>
        <v>1.0745140388768899</v>
      </c>
      <c r="M18" s="4">
        <f t="shared" si="0"/>
        <v>1.0935441370223979</v>
      </c>
      <c r="Q18" s="1"/>
      <c r="R18" s="1"/>
      <c r="S18" s="1"/>
      <c r="T18" s="1"/>
      <c r="U18" s="1"/>
    </row>
    <row r="19" spans="1:21" s="2" customFormat="1" ht="15" customHeight="1">
      <c r="A19" s="3" t="s">
        <v>1</v>
      </c>
    </row>
    <row r="20" spans="1:21" s="2" customFormat="1" ht="12" customHeight="1">
      <c r="A20" s="3" t="s">
        <v>0</v>
      </c>
    </row>
    <row r="23" spans="1:21">
      <c r="J23" s="1"/>
    </row>
  </sheetData>
  <mergeCells count="16">
    <mergeCell ref="L3:M3"/>
    <mergeCell ref="J3:K3"/>
    <mergeCell ref="M4:M6"/>
    <mergeCell ref="L4:L6"/>
    <mergeCell ref="K4:K6"/>
    <mergeCell ref="J4:J6"/>
    <mergeCell ref="A3:A6"/>
    <mergeCell ref="B3:B6"/>
    <mergeCell ref="C3:C6"/>
    <mergeCell ref="D4:D6"/>
    <mergeCell ref="G5:G6"/>
    <mergeCell ref="E4:I4"/>
    <mergeCell ref="D3:I3"/>
    <mergeCell ref="F5:F6"/>
    <mergeCell ref="E5:E6"/>
    <mergeCell ref="I5:I6"/>
  </mergeCells>
  <pageMargins left="0.36" right="0.36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2300421656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2017-05-22T07:42:24Z</dcterms:created>
  <dcterms:modified xsi:type="dcterms:W3CDTF">2017-08-22T12:05:48Z</dcterms:modified>
</cp:coreProperties>
</file>