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informacni sluzby\@ PUBLIKACE\BULLETIN\2021\4. čtvrtletí\základ\A_B_C_Souhrn\"/>
    </mc:Choice>
  </mc:AlternateContent>
  <bookViews>
    <workbookView xWindow="13905" yWindow="-15" windowWidth="13830" windowHeight="10605"/>
  </bookViews>
  <sheets>
    <sheet name="Tab. A.1" sheetId="4" r:id="rId1"/>
  </sheets>
  <definedNames>
    <definedName name="_xlnm.Print_Titles" localSheetId="0">'Tab. A.1'!$1:$4</definedName>
  </definedNames>
  <calcPr calcId="162913"/>
</workbook>
</file>

<file path=xl/calcChain.xml><?xml version="1.0" encoding="utf-8"?>
<calcChain xmlns="http://schemas.openxmlformats.org/spreadsheetml/2006/main">
  <c r="C7" i="4" l="1"/>
  <c r="C8" i="4"/>
  <c r="C6" i="4"/>
</calcChain>
</file>

<file path=xl/sharedStrings.xml><?xml version="1.0" encoding="utf-8"?>
<sst xmlns="http://schemas.openxmlformats.org/spreadsheetml/2006/main" count="100" uniqueCount="68">
  <si>
    <t>Měřicí
jednotka</t>
  </si>
  <si>
    <t>Od počátku roku</t>
  </si>
  <si>
    <t>absolutně</t>
  </si>
  <si>
    <t>Živě narození</t>
  </si>
  <si>
    <t>osoby</t>
  </si>
  <si>
    <t>Zemřelí</t>
  </si>
  <si>
    <t>Přistěhovalí</t>
  </si>
  <si>
    <t>Vystěhovalí</t>
  </si>
  <si>
    <r>
      <t>Počet obyvatel</t>
    </r>
    <r>
      <rPr>
        <vertAlign val="superscript"/>
        <sz val="8"/>
        <rFont val="Arial"/>
        <family val="2"/>
        <charset val="238"/>
      </rPr>
      <t>2)</t>
    </r>
  </si>
  <si>
    <t xml:space="preserve">x </t>
  </si>
  <si>
    <t>%</t>
  </si>
  <si>
    <t>tis. osob</t>
  </si>
  <si>
    <t>z toho podnikatelé (bez pomáhajících rodinných příslušníků)</t>
  </si>
  <si>
    <r>
      <t>Průměrná hrubá měsíční mzda</t>
    </r>
    <r>
      <rPr>
        <vertAlign val="superscript"/>
        <sz val="8"/>
        <rFont val="Arial"/>
        <family val="2"/>
        <charset val="238"/>
      </rPr>
      <t>4)</t>
    </r>
  </si>
  <si>
    <t>Kč</t>
  </si>
  <si>
    <t>Uchazeči o zaměstnání v evidenci úřadu práce</t>
  </si>
  <si>
    <t>Pracovní místa v evidenci úřadu práce</t>
  </si>
  <si>
    <t>místa</t>
  </si>
  <si>
    <t>Uchazeči o zaměstnání na 1 pracovní místo v evidenci ÚP</t>
  </si>
  <si>
    <t>Ekonomické subjekty</t>
  </si>
  <si>
    <t>obchodní společnosti</t>
  </si>
  <si>
    <t>družstva</t>
  </si>
  <si>
    <t>Vydaná stavební povolení</t>
  </si>
  <si>
    <t>mil. Kč</t>
  </si>
  <si>
    <t>Zahájené byty</t>
  </si>
  <si>
    <t>ZEMĚDĚLSTVÍ</t>
  </si>
  <si>
    <t>Výroba masa (bez drůbežího) v jatečné hmotnosti</t>
  </si>
  <si>
    <t>t</t>
  </si>
  <si>
    <t xml:space="preserve">hovězí a telecí </t>
  </si>
  <si>
    <t>pozemní stavitelství</t>
  </si>
  <si>
    <t>inženýrské stavitelství</t>
  </si>
  <si>
    <t>Hosté</t>
  </si>
  <si>
    <t>z toho nerezidenti</t>
  </si>
  <si>
    <r>
      <t>1)</t>
    </r>
    <r>
      <rPr>
        <sz val="8"/>
        <rFont val="Arial"/>
        <family val="2"/>
        <charset val="238"/>
      </rPr>
      <t xml:space="preserve"> předběžné údaje</t>
    </r>
  </si>
  <si>
    <r>
      <t>2)</t>
    </r>
    <r>
      <rPr>
        <sz val="8"/>
        <rFont val="Arial"/>
        <family val="2"/>
        <charset val="238"/>
      </rPr>
      <t xml:space="preserve"> stav k poslednímu dni sledovaného období</t>
    </r>
  </si>
  <si>
    <r>
      <t xml:space="preserve">3) </t>
    </r>
    <r>
      <rPr>
        <sz val="8"/>
        <rFont val="Arial"/>
        <family val="2"/>
        <charset val="238"/>
      </rPr>
      <t>podíl počtu zaměstnaných a nezaměstnaných (pracovní síly) na počtu všech 15letých a starších</t>
    </r>
  </si>
  <si>
    <r>
      <t>4)</t>
    </r>
    <r>
      <rPr>
        <sz val="8"/>
        <rFont val="Arial"/>
        <family val="2"/>
        <charset val="238"/>
      </rPr>
      <t xml:space="preserve"> podle místa pracoviště v podnikatelské i nepodnikatelské sféře</t>
    </r>
  </si>
  <si>
    <r>
      <t>5)</t>
    </r>
    <r>
      <rPr>
        <sz val="8"/>
        <rFont val="Arial"/>
        <family val="2"/>
        <charset val="238"/>
      </rPr>
      <t xml:space="preserve"> podíl počtu dosažitelných uchazečů o zaměstnání ve věku 15–64 let na obyvatelstvu ve věku 15–64 let</t>
    </r>
  </si>
  <si>
    <r>
      <t>7)</t>
    </r>
    <r>
      <rPr>
        <sz val="8"/>
        <color theme="1"/>
        <rFont val="Arial"/>
        <family val="2"/>
        <charset val="238"/>
      </rPr>
      <t xml:space="preserve"> podniky s 50 a více zaměstnanci se sídlem v kraji</t>
    </r>
  </si>
  <si>
    <t>Tržby z prodeje výrobků a služeb průmyslové povahy</t>
  </si>
  <si>
    <r>
      <t>OBYVATELSTVO</t>
    </r>
    <r>
      <rPr>
        <b/>
        <vertAlign val="superscript"/>
        <sz val="8"/>
        <rFont val="Arial"/>
        <family val="2"/>
        <charset val="238"/>
      </rPr>
      <t>1)</t>
    </r>
  </si>
  <si>
    <r>
      <t>ORGANIZAČNÍ STATISTIKA</t>
    </r>
    <r>
      <rPr>
        <b/>
        <vertAlign val="superscript"/>
        <sz val="8"/>
        <rFont val="Arial"/>
        <family val="2"/>
        <charset val="238"/>
      </rPr>
      <t>2)</t>
    </r>
  </si>
  <si>
    <t>fyzické osoby</t>
  </si>
  <si>
    <r>
      <t>PRŮMYSL</t>
    </r>
    <r>
      <rPr>
        <b/>
        <vertAlign val="superscript"/>
        <sz val="8"/>
        <rFont val="Arial"/>
        <family val="2"/>
        <charset val="238"/>
      </rPr>
      <t>1,6)</t>
    </r>
  </si>
  <si>
    <r>
      <t>STAVEBNICTVÍ</t>
    </r>
    <r>
      <rPr>
        <b/>
        <vertAlign val="superscript"/>
        <sz val="8"/>
        <rFont val="Arial"/>
        <family val="2"/>
        <charset val="238"/>
      </rPr>
      <t>1,7)</t>
    </r>
  </si>
  <si>
    <r>
      <t>Míra ekonomické aktivity</t>
    </r>
    <r>
      <rPr>
        <vertAlign val="superscript"/>
        <sz val="8"/>
        <rFont val="Arial"/>
        <family val="2"/>
        <charset val="238"/>
      </rPr>
      <t>3)</t>
    </r>
  </si>
  <si>
    <t>Zaměstnaní v hlavním zaměstnání podle VŠPS</t>
  </si>
  <si>
    <t>Orientační hodnota staveb</t>
  </si>
  <si>
    <t>vepřové</t>
  </si>
  <si>
    <t>Základní stavební výroba</t>
  </si>
  <si>
    <r>
      <t>Podíl nezaměstnaných osob</t>
    </r>
    <r>
      <rPr>
        <vertAlign val="superscript"/>
        <sz val="8"/>
        <color theme="1"/>
        <rFont val="Arial"/>
        <family val="2"/>
        <charset val="238"/>
      </rPr>
      <t>5)</t>
    </r>
  </si>
  <si>
    <t>ZAMĚSTNANOST A NEZAMĚSTNANOST (VŠPS)</t>
  </si>
  <si>
    <t>Obecná míra nezaměstnanosti</t>
  </si>
  <si>
    <r>
      <t>ZAMĚSTNANCI A MZDY</t>
    </r>
    <r>
      <rPr>
        <b/>
        <vertAlign val="superscript"/>
        <sz val="8"/>
        <rFont val="Arial"/>
        <family val="2"/>
        <charset val="238"/>
      </rPr>
      <t>1)</t>
    </r>
  </si>
  <si>
    <r>
      <t>Zaměstnanci (osoby přepočtené na plně zaměstnané)</t>
    </r>
    <r>
      <rPr>
        <vertAlign val="superscript"/>
        <sz val="8"/>
        <rFont val="Arial"/>
        <family val="2"/>
        <charset val="238"/>
      </rPr>
      <t>4)</t>
    </r>
  </si>
  <si>
    <r>
      <t>NEZAMĚSTNANOST (MPSV)</t>
    </r>
    <r>
      <rPr>
        <b/>
        <vertAlign val="superscript"/>
        <sz val="8"/>
        <rFont val="Arial"/>
        <family val="2"/>
        <charset val="238"/>
      </rPr>
      <t>2)</t>
    </r>
  </si>
  <si>
    <r>
      <t>6)</t>
    </r>
    <r>
      <rPr>
        <sz val="8"/>
        <rFont val="Arial"/>
        <family val="2"/>
        <charset val="238"/>
      </rPr>
      <t xml:space="preserve"> podniky se 100 a více zaměstnanci se sídlem v kraji (sekce CZ-NACE B – Těžba a dobývání, C – Zpracovatelský 
   průmysl, D – Výroba a rozvod elektřiny, plynu, tepla a klimatizovaného vzduchu)</t>
    </r>
  </si>
  <si>
    <t>z toho:</t>
  </si>
  <si>
    <t>index 
2021/2020</t>
  </si>
  <si>
    <r>
      <t>STAVEBNÍ POVOLENÍ</t>
    </r>
    <r>
      <rPr>
        <b/>
        <vertAlign val="superscript"/>
        <sz val="8"/>
        <rFont val="Arial"/>
        <family val="2"/>
        <charset val="238"/>
      </rPr>
      <t>1)</t>
    </r>
  </si>
  <si>
    <r>
      <t>BYTOVÁ VÝSTAVBA</t>
    </r>
    <r>
      <rPr>
        <b/>
        <vertAlign val="superscript"/>
        <sz val="8"/>
        <rFont val="Arial"/>
        <family val="2"/>
        <charset val="238"/>
      </rPr>
      <t>1)</t>
    </r>
  </si>
  <si>
    <t>Dokončené byty</t>
  </si>
  <si>
    <t>Tab. A.1 Vybrané ukazatele vývoje hospodářství v Libereckém kraji v 1. až 4. čtvrtletí 2021</t>
  </si>
  <si>
    <t>4. čtvrtletí</t>
  </si>
  <si>
    <t xml:space="preserve"> x </t>
  </si>
  <si>
    <r>
      <rPr>
        <vertAlign val="superscript"/>
        <sz val="8"/>
        <rFont val="Arial"/>
        <family val="2"/>
        <charset val="238"/>
      </rPr>
      <t>8)</t>
    </r>
    <r>
      <rPr>
        <sz val="8"/>
        <rFont val="Arial"/>
        <family val="2"/>
        <charset val="238"/>
      </rPr>
      <t xml:space="preserve"> počet obyvatel navázán na výsledky SLDB 2021</t>
    </r>
  </si>
  <si>
    <r>
      <t>9)</t>
    </r>
    <r>
      <rPr>
        <sz val="8"/>
        <rFont val="Arial"/>
        <family val="2"/>
        <charset val="238"/>
      </rPr>
      <t xml:space="preserve"> stejné období minulého roku</t>
    </r>
  </si>
  <si>
    <t>CESTOVNÍ RUCH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</si>
</sst>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_ ;\-#,##0\ "/>
    <numFmt numFmtId="165" formatCode="#,##0.0_ ;\-#,##0.0\ "/>
    <numFmt numFmtId="166" formatCode="#,##0.00_ ;\-#,##0.00\ "/>
    <numFmt numFmtId="167" formatCode="0.0_ ;\-0.0\ "/>
  </numFmts>
  <fonts count="12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3" fillId="0" borderId="0" xfId="1" applyFont="1" applyFill="1" applyAlignment="1"/>
    <xf numFmtId="0" fontId="5" fillId="0" borderId="0" xfId="1" applyFont="1" applyFill="1"/>
    <xf numFmtId="0" fontId="3" fillId="0" borderId="0" xfId="1" applyFont="1" applyFill="1"/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/>
    </xf>
    <xf numFmtId="164" fontId="5" fillId="0" borderId="5" xfId="1" applyNumberFormat="1" applyFont="1" applyFill="1" applyBorder="1" applyAlignment="1">
      <alignment horizontal="right"/>
    </xf>
    <xf numFmtId="165" fontId="5" fillId="0" borderId="5" xfId="1" applyNumberFormat="1" applyFont="1" applyFill="1" applyBorder="1" applyAlignment="1">
      <alignment horizontal="right"/>
    </xf>
    <xf numFmtId="164" fontId="5" fillId="0" borderId="6" xfId="1" applyNumberFormat="1" applyFont="1" applyFill="1" applyBorder="1"/>
    <xf numFmtId="0" fontId="5" fillId="0" borderId="5" xfId="1" applyFont="1" applyFill="1" applyBorder="1" applyAlignment="1">
      <alignment horizontal="right"/>
    </xf>
    <xf numFmtId="164" fontId="5" fillId="0" borderId="5" xfId="1" applyNumberFormat="1" applyFont="1" applyFill="1" applyBorder="1"/>
    <xf numFmtId="165" fontId="5" fillId="0" borderId="5" xfId="1" applyNumberFormat="1" applyFont="1" applyFill="1" applyBorder="1" applyAlignment="1">
      <alignment horizontal="right" vertical="center"/>
    </xf>
    <xf numFmtId="166" fontId="5" fillId="0" borderId="5" xfId="1" applyNumberFormat="1" applyFont="1" applyFill="1" applyBorder="1" applyAlignment="1">
      <alignment horizontal="right"/>
    </xf>
    <xf numFmtId="0" fontId="5" fillId="0" borderId="5" xfId="1" applyFont="1" applyFill="1" applyBorder="1"/>
    <xf numFmtId="0" fontId="5" fillId="0" borderId="0" xfId="1" applyFont="1" applyFill="1" applyAlignment="1">
      <alignment vertical="top"/>
    </xf>
    <xf numFmtId="0" fontId="8" fillId="0" borderId="0" xfId="1" applyFont="1" applyFill="1" applyBorder="1" applyAlignment="1" applyProtection="1">
      <alignment vertical="top"/>
    </xf>
    <xf numFmtId="0" fontId="9" fillId="0" borderId="0" xfId="1" applyFont="1" applyFill="1" applyBorder="1" applyAlignment="1" applyProtection="1">
      <alignment horizontal="left" vertical="top"/>
    </xf>
    <xf numFmtId="0" fontId="8" fillId="0" borderId="0" xfId="1" applyFont="1" applyFill="1" applyBorder="1" applyAlignment="1" applyProtection="1">
      <alignment horizontal="left" vertical="top"/>
    </xf>
    <xf numFmtId="0" fontId="5" fillId="0" borderId="0" xfId="1" applyFont="1" applyFill="1" applyBorder="1" applyAlignment="1">
      <alignment horizontal="left" vertical="center"/>
    </xf>
    <xf numFmtId="0" fontId="5" fillId="0" borderId="10" xfId="1" applyFont="1" applyFill="1" applyBorder="1" applyAlignment="1">
      <alignment horizontal="center" vertical="center" wrapText="1"/>
    </xf>
    <xf numFmtId="165" fontId="5" fillId="0" borderId="6" xfId="1" applyNumberFormat="1" applyFont="1" applyFill="1" applyBorder="1" applyAlignment="1">
      <alignment horizontal="right"/>
    </xf>
    <xf numFmtId="0" fontId="5" fillId="0" borderId="11" xfId="1" applyFont="1" applyFill="1" applyBorder="1" applyAlignment="1">
      <alignment horizontal="left" indent="1"/>
    </xf>
    <xf numFmtId="164" fontId="5" fillId="0" borderId="6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left" indent="2"/>
    </xf>
    <xf numFmtId="165" fontId="5" fillId="0" borderId="6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left" indent="1"/>
    </xf>
    <xf numFmtId="166" fontId="5" fillId="0" borderId="6" xfId="1" applyNumberFormat="1" applyFont="1" applyFill="1" applyBorder="1" applyAlignment="1">
      <alignment horizontal="right"/>
    </xf>
    <xf numFmtId="0" fontId="4" fillId="0" borderId="11" xfId="1" applyFont="1" applyFill="1" applyBorder="1" applyAlignment="1">
      <alignment horizontal="left" indent="2"/>
    </xf>
    <xf numFmtId="0" fontId="4" fillId="0" borderId="11" xfId="1" applyFont="1" applyFill="1" applyBorder="1" applyAlignment="1">
      <alignment horizontal="left" indent="1"/>
    </xf>
    <xf numFmtId="0" fontId="7" fillId="0" borderId="11" xfId="1" applyFont="1" applyFill="1" applyBorder="1" applyAlignment="1">
      <alignment horizontal="left"/>
    </xf>
    <xf numFmtId="0" fontId="7" fillId="0" borderId="11" xfId="1" applyFont="1" applyFill="1" applyBorder="1"/>
    <xf numFmtId="0" fontId="7" fillId="0" borderId="0" xfId="1" applyFont="1" applyFill="1" applyBorder="1" applyAlignment="1">
      <alignment horizontal="left"/>
    </xf>
    <xf numFmtId="0" fontId="11" fillId="0" borderId="0" xfId="1" applyFont="1" applyFill="1"/>
    <xf numFmtId="49" fontId="5" fillId="0" borderId="11" xfId="1" applyNumberFormat="1" applyFont="1" applyFill="1" applyBorder="1" applyAlignment="1">
      <alignment horizontal="left" indent="1"/>
    </xf>
    <xf numFmtId="0" fontId="5" fillId="0" borderId="0" xfId="1" applyFont="1" applyFill="1" applyBorder="1" applyAlignment="1">
      <alignment horizontal="left" indent="1"/>
    </xf>
    <xf numFmtId="167" fontId="5" fillId="0" borderId="5" xfId="0" applyNumberFormat="1" applyFont="1" applyBorder="1" applyAlignment="1">
      <alignment horizontal="right"/>
    </xf>
    <xf numFmtId="0" fontId="8" fillId="0" borderId="0" xfId="1" applyFont="1" applyFill="1" applyBorder="1" applyAlignment="1" applyProtection="1">
      <alignment horizontal="left" vertical="top" wrapText="1"/>
    </xf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 vertical="center"/>
    </xf>
    <xf numFmtId="166" fontId="5" fillId="0" borderId="0" xfId="1" applyNumberFormat="1" applyFont="1" applyFill="1" applyBorder="1" applyAlignment="1">
      <alignment horizontal="right"/>
    </xf>
    <xf numFmtId="3" fontId="0" fillId="0" borderId="0" xfId="0" applyNumberFormat="1" applyFill="1" applyAlignment="1">
      <alignment horizontal="right"/>
    </xf>
    <xf numFmtId="165" fontId="1" fillId="0" borderId="0" xfId="0" applyNumberFormat="1" applyFont="1" applyBorder="1" applyAlignment="1">
      <alignment vertical="center"/>
    </xf>
    <xf numFmtId="3" fontId="5" fillId="0" borderId="0" xfId="1" applyNumberFormat="1" applyFont="1" applyFill="1"/>
    <xf numFmtId="164" fontId="5" fillId="0" borderId="5" xfId="1" applyNumberFormat="1" applyFont="1" applyFill="1" applyBorder="1" applyAlignment="1">
      <alignment horizontal="right" vertical="center"/>
    </xf>
    <xf numFmtId="165" fontId="5" fillId="0" borderId="5" xfId="1" applyNumberFormat="1" applyFont="1" applyFill="1" applyBorder="1"/>
    <xf numFmtId="167" fontId="1" fillId="0" borderId="5" xfId="0" applyNumberFormat="1" applyFont="1" applyBorder="1" applyAlignment="1">
      <alignment vertical="center"/>
    </xf>
    <xf numFmtId="0" fontId="5" fillId="0" borderId="0" xfId="1" applyFont="1" applyFill="1" applyAlignment="1">
      <alignment horizontal="left" vertical="top"/>
    </xf>
    <xf numFmtId="0" fontId="5" fillId="0" borderId="7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/>
    </xf>
    <xf numFmtId="0" fontId="5" fillId="0" borderId="8" xfId="1" applyFont="1" applyFill="1" applyBorder="1" applyAlignment="1">
      <alignment horizontal="center"/>
    </xf>
    <xf numFmtId="0" fontId="8" fillId="0" borderId="0" xfId="1" applyFont="1" applyFill="1" applyBorder="1" applyAlignment="1" applyProtection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19051</xdr:colOff>
      <xdr:row>13</xdr:row>
      <xdr:rowOff>4763</xdr:rowOff>
    </xdr:from>
    <xdr:to>
      <xdr:col>3</xdr:col>
      <xdr:colOff>114301</xdr:colOff>
      <xdr:row>13</xdr:row>
      <xdr:rowOff>109538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4031457" y="1939529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9)</a:t>
          </a:r>
        </a:p>
      </xdr:txBody>
    </xdr:sp>
    <xdr:clientData/>
  </xdr:twoCellAnchor>
  <xdr:twoCellAnchor>
    <xdr:from>
      <xdr:col>5</xdr:col>
      <xdr:colOff>12953</xdr:colOff>
      <xdr:row>13</xdr:row>
      <xdr:rowOff>6191</xdr:rowOff>
    </xdr:from>
    <xdr:to>
      <xdr:col>5</xdr:col>
      <xdr:colOff>108203</xdr:colOff>
      <xdr:row>13</xdr:row>
      <xdr:rowOff>110966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5156453" y="1940957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9)</a:t>
          </a:r>
        </a:p>
      </xdr:txBody>
    </xdr:sp>
    <xdr:clientData/>
  </xdr:twoCellAnchor>
  <xdr:twoCellAnchor>
    <xdr:from>
      <xdr:col>5</xdr:col>
      <xdr:colOff>23813</xdr:colOff>
      <xdr:row>21</xdr:row>
      <xdr:rowOff>14287</xdr:rowOff>
    </xdr:from>
    <xdr:to>
      <xdr:col>5</xdr:col>
      <xdr:colOff>161925</xdr:colOff>
      <xdr:row>21</xdr:row>
      <xdr:rowOff>114300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157788" y="3481387"/>
          <a:ext cx="138112" cy="10001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9)</a:t>
          </a:r>
        </a:p>
      </xdr:txBody>
    </xdr:sp>
    <xdr:clientData/>
  </xdr:twoCellAnchor>
  <xdr:twoCellAnchor>
    <xdr:from>
      <xdr:col>5</xdr:col>
      <xdr:colOff>23812</xdr:colOff>
      <xdr:row>22</xdr:row>
      <xdr:rowOff>12700</xdr:rowOff>
    </xdr:from>
    <xdr:to>
      <xdr:col>5</xdr:col>
      <xdr:colOff>133350</xdr:colOff>
      <xdr:row>22</xdr:row>
      <xdr:rowOff>109537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5173662" y="3683000"/>
          <a:ext cx="109538" cy="9683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9)</a:t>
          </a:r>
        </a:p>
      </xdr:txBody>
    </xdr:sp>
    <xdr:clientData/>
  </xdr:twoCellAnchor>
  <xdr:twoCellAnchor>
    <xdr:from>
      <xdr:col>3</xdr:col>
      <xdr:colOff>19051</xdr:colOff>
      <xdr:row>14</xdr:row>
      <xdr:rowOff>4763</xdr:rowOff>
    </xdr:from>
    <xdr:to>
      <xdr:col>3</xdr:col>
      <xdr:colOff>114301</xdr:colOff>
      <xdr:row>14</xdr:row>
      <xdr:rowOff>109538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4029076" y="2233613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9)</a:t>
          </a:r>
        </a:p>
      </xdr:txBody>
    </xdr:sp>
    <xdr:clientData/>
  </xdr:twoCellAnchor>
  <xdr:twoCellAnchor>
    <xdr:from>
      <xdr:col>5</xdr:col>
      <xdr:colOff>12953</xdr:colOff>
      <xdr:row>14</xdr:row>
      <xdr:rowOff>6191</xdr:rowOff>
    </xdr:from>
    <xdr:to>
      <xdr:col>5</xdr:col>
      <xdr:colOff>108203</xdr:colOff>
      <xdr:row>14</xdr:row>
      <xdr:rowOff>110966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5156453" y="2235041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9)</a:t>
          </a:r>
        </a:p>
      </xdr:txBody>
    </xdr:sp>
    <xdr:clientData/>
  </xdr:twoCellAnchor>
  <xdr:twoCellAnchor>
    <xdr:from>
      <xdr:col>4</xdr:col>
      <xdr:colOff>19050</xdr:colOff>
      <xdr:row>9</xdr:row>
      <xdr:rowOff>19050</xdr:rowOff>
    </xdr:from>
    <xdr:to>
      <xdr:col>4</xdr:col>
      <xdr:colOff>114300</xdr:colOff>
      <xdr:row>9</xdr:row>
      <xdr:rowOff>123825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4591050" y="1552575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zoomScaleNormal="100" workbookViewId="0">
      <pane ySplit="4" topLeftCell="A5" activePane="bottomLeft" state="frozen"/>
      <selection pane="bottomLeft" activeCell="A3" sqref="A3:A4"/>
    </sheetView>
  </sheetViews>
  <sheetFormatPr defaultRowHeight="11.25" x14ac:dyDescent="0.2"/>
  <cols>
    <col min="1" max="1" width="44.7109375" style="2" customWidth="1"/>
    <col min="2" max="2" width="7.5703125" style="2" customWidth="1"/>
    <col min="3" max="4" width="8.140625" style="2" customWidth="1"/>
    <col min="5" max="5" width="8.42578125" style="2" customWidth="1"/>
    <col min="6" max="7" width="8.140625" style="2" customWidth="1"/>
    <col min="8" max="16384" width="9.140625" style="2"/>
  </cols>
  <sheetData>
    <row r="1" spans="1:10" ht="15" customHeight="1" x14ac:dyDescent="0.2">
      <c r="A1" s="1" t="s">
        <v>62</v>
      </c>
      <c r="B1" s="1"/>
      <c r="C1" s="1"/>
      <c r="D1" s="1"/>
      <c r="E1" s="1"/>
      <c r="F1" s="1"/>
      <c r="G1" s="1"/>
    </row>
    <row r="2" spans="1:10" ht="6.75" customHeight="1" thickBot="1" x14ac:dyDescent="0.25">
      <c r="A2" s="3"/>
    </row>
    <row r="3" spans="1:10" ht="12" customHeight="1" x14ac:dyDescent="0.2">
      <c r="A3" s="51"/>
      <c r="B3" s="53" t="s">
        <v>0</v>
      </c>
      <c r="C3" s="55" t="s">
        <v>63</v>
      </c>
      <c r="D3" s="55"/>
      <c r="E3" s="55" t="s">
        <v>1</v>
      </c>
      <c r="F3" s="56"/>
      <c r="G3" s="38"/>
    </row>
    <row r="4" spans="1:10" ht="23.25" customHeight="1" thickBot="1" x14ac:dyDescent="0.25">
      <c r="A4" s="52"/>
      <c r="B4" s="54"/>
      <c r="C4" s="4" t="s">
        <v>2</v>
      </c>
      <c r="D4" s="5" t="s">
        <v>58</v>
      </c>
      <c r="E4" s="4" t="s">
        <v>2</v>
      </c>
      <c r="F4" s="20" t="s">
        <v>58</v>
      </c>
      <c r="G4" s="39"/>
    </row>
    <row r="5" spans="1:10" ht="15.75" customHeight="1" x14ac:dyDescent="0.2">
      <c r="A5" s="30" t="s">
        <v>40</v>
      </c>
      <c r="B5" s="6"/>
      <c r="C5" s="7"/>
      <c r="D5" s="8"/>
      <c r="E5" s="7"/>
      <c r="F5" s="21"/>
      <c r="G5" s="40"/>
    </row>
    <row r="6" spans="1:10" ht="12" customHeight="1" x14ac:dyDescent="0.25">
      <c r="A6" s="22" t="s">
        <v>3</v>
      </c>
      <c r="B6" s="6" t="s">
        <v>4</v>
      </c>
      <c r="C6" s="7">
        <f>E6-H6</f>
        <v>4386</v>
      </c>
      <c r="D6" s="8">
        <v>96.843082636954506</v>
      </c>
      <c r="E6" s="7">
        <v>4386</v>
      </c>
      <c r="F6" s="21">
        <v>96.24753127057275</v>
      </c>
      <c r="G6" s="44"/>
      <c r="H6" s="44"/>
      <c r="I6" s="46"/>
    </row>
    <row r="7" spans="1:10" ht="12" customHeight="1" x14ac:dyDescent="0.2">
      <c r="A7" s="22" t="s">
        <v>5</v>
      </c>
      <c r="B7" s="6" t="s">
        <v>4</v>
      </c>
      <c r="C7" s="7">
        <f t="shared" ref="C7:C8" si="0">E7-H7</f>
        <v>5880</v>
      </c>
      <c r="D7" s="8">
        <v>78.039430449069002</v>
      </c>
      <c r="E7" s="7">
        <v>5880</v>
      </c>
      <c r="F7" s="21">
        <v>111.95734958111197</v>
      </c>
      <c r="I7" s="46"/>
    </row>
    <row r="8" spans="1:10" ht="12" customHeight="1" x14ac:dyDescent="0.2">
      <c r="A8" s="22" t="s">
        <v>6</v>
      </c>
      <c r="B8" s="6" t="s">
        <v>4</v>
      </c>
      <c r="C8" s="7">
        <f t="shared" si="0"/>
        <v>5889</v>
      </c>
      <c r="D8" s="8">
        <v>128.82703777335985</v>
      </c>
      <c r="E8" s="9">
        <v>5889</v>
      </c>
      <c r="F8" s="21">
        <v>119.64648516863063</v>
      </c>
      <c r="I8" s="46"/>
    </row>
    <row r="9" spans="1:10" ht="12" customHeight="1" x14ac:dyDescent="0.25">
      <c r="A9" s="22" t="s">
        <v>7</v>
      </c>
      <c r="B9" s="6" t="s">
        <v>4</v>
      </c>
      <c r="C9" s="7">
        <v>909</v>
      </c>
      <c r="D9" s="8">
        <v>81.451612903225808</v>
      </c>
      <c r="E9" s="9">
        <v>4347</v>
      </c>
      <c r="F9" s="21">
        <v>79.893401948171288</v>
      </c>
      <c r="H9" s="44"/>
      <c r="I9" s="46"/>
    </row>
    <row r="10" spans="1:10" ht="12.75" customHeight="1" x14ac:dyDescent="0.2">
      <c r="A10" s="22" t="s">
        <v>8</v>
      </c>
      <c r="B10" s="6" t="s">
        <v>4</v>
      </c>
      <c r="C10" s="10" t="s">
        <v>9</v>
      </c>
      <c r="D10" s="10" t="s">
        <v>9</v>
      </c>
      <c r="E10" s="9">
        <v>437391</v>
      </c>
      <c r="F10" s="21" t="s">
        <v>64</v>
      </c>
    </row>
    <row r="11" spans="1:10" ht="14.25" customHeight="1" x14ac:dyDescent="0.2">
      <c r="A11" s="30" t="s">
        <v>51</v>
      </c>
      <c r="B11" s="6"/>
      <c r="C11" s="7"/>
      <c r="D11" s="7"/>
      <c r="E11" s="7"/>
      <c r="F11" s="23"/>
      <c r="G11" s="41"/>
      <c r="J11" s="33"/>
    </row>
    <row r="12" spans="1:10" ht="12" customHeight="1" x14ac:dyDescent="0.2">
      <c r="A12" s="22" t="s">
        <v>46</v>
      </c>
      <c r="B12" s="6" t="s">
        <v>11</v>
      </c>
      <c r="C12" s="8">
        <v>205.66473830000001</v>
      </c>
      <c r="D12" s="45">
        <v>96.677422144827588</v>
      </c>
      <c r="E12" s="8">
        <v>207.19481169999958</v>
      </c>
      <c r="F12" s="21">
        <v>98.701131162413006</v>
      </c>
      <c r="G12" s="40"/>
    </row>
    <row r="13" spans="1:10" ht="11.25" customHeight="1" x14ac:dyDescent="0.2">
      <c r="A13" s="24" t="s">
        <v>12</v>
      </c>
      <c r="B13" s="6"/>
      <c r="C13" s="8">
        <v>32.845444700000009</v>
      </c>
      <c r="D13" s="8">
        <v>92.596229233201612</v>
      </c>
      <c r="E13" s="8">
        <v>31.143066550000004</v>
      </c>
      <c r="F13" s="21">
        <v>92.839092099235188</v>
      </c>
      <c r="G13" s="40"/>
    </row>
    <row r="14" spans="1:10" ht="12.75" customHeight="1" x14ac:dyDescent="0.2">
      <c r="A14" s="22" t="s">
        <v>45</v>
      </c>
      <c r="B14" s="6" t="s">
        <v>10</v>
      </c>
      <c r="C14" s="8">
        <v>56.702813266374676</v>
      </c>
      <c r="D14" s="8">
        <v>59.159420973467824</v>
      </c>
      <c r="E14" s="8">
        <v>57.577803239882961</v>
      </c>
      <c r="F14" s="21">
        <v>58.207833584632276</v>
      </c>
      <c r="G14" s="40"/>
    </row>
    <row r="15" spans="1:10" ht="11.25" customHeight="1" x14ac:dyDescent="0.2">
      <c r="A15" s="26" t="s">
        <v>52</v>
      </c>
      <c r="B15" s="6" t="s">
        <v>10</v>
      </c>
      <c r="C15" s="36">
        <v>1.7236910500280165</v>
      </c>
      <c r="D15" s="49">
        <v>3.2085816454877092</v>
      </c>
      <c r="E15" s="8">
        <v>2.6077666934697157</v>
      </c>
      <c r="F15" s="21">
        <v>2.9063724097923815</v>
      </c>
      <c r="G15" s="40"/>
    </row>
    <row r="16" spans="1:10" ht="14.25" customHeight="1" x14ac:dyDescent="0.2">
      <c r="A16" s="30" t="s">
        <v>53</v>
      </c>
      <c r="B16" s="6"/>
      <c r="C16" s="8"/>
      <c r="D16" s="8"/>
      <c r="E16" s="8"/>
      <c r="F16" s="21"/>
      <c r="G16" s="40"/>
      <c r="J16" s="33"/>
    </row>
    <row r="17" spans="1:7" ht="12.75" customHeight="1" x14ac:dyDescent="0.2">
      <c r="A17" s="22" t="s">
        <v>54</v>
      </c>
      <c r="B17" s="6" t="s">
        <v>11</v>
      </c>
      <c r="C17" s="12">
        <v>143.7287440611</v>
      </c>
      <c r="D17" s="12">
        <v>101.2088522393</v>
      </c>
      <c r="E17" s="47">
        <v>37349.503932723899</v>
      </c>
      <c r="F17" s="25">
        <v>102.8323173996</v>
      </c>
      <c r="G17" s="42"/>
    </row>
    <row r="18" spans="1:7" ht="12.75" customHeight="1" x14ac:dyDescent="0.2">
      <c r="A18" s="34" t="s">
        <v>13</v>
      </c>
      <c r="B18" s="6" t="s">
        <v>14</v>
      </c>
      <c r="C18" s="48">
        <v>142.864973381</v>
      </c>
      <c r="D18" s="8">
        <v>100.3185037244</v>
      </c>
      <c r="E18" s="11">
        <v>35031.911588682997</v>
      </c>
      <c r="F18" s="21">
        <v>105.8057827911</v>
      </c>
      <c r="G18" s="40"/>
    </row>
    <row r="19" spans="1:7" ht="14.25" customHeight="1" x14ac:dyDescent="0.2">
      <c r="A19" s="30" t="s">
        <v>55</v>
      </c>
      <c r="B19" s="6"/>
      <c r="C19" s="7"/>
      <c r="D19" s="7"/>
      <c r="E19" s="7"/>
      <c r="F19" s="23"/>
      <c r="G19" s="41"/>
    </row>
    <row r="20" spans="1:7" ht="12" customHeight="1" x14ac:dyDescent="0.2">
      <c r="A20" s="26" t="s">
        <v>15</v>
      </c>
      <c r="B20" s="6" t="s">
        <v>4</v>
      </c>
      <c r="C20" s="10" t="s">
        <v>9</v>
      </c>
      <c r="D20" s="10" t="s">
        <v>9</v>
      </c>
      <c r="E20" s="11">
        <v>11363</v>
      </c>
      <c r="F20" s="21">
        <v>91.90391459074732</v>
      </c>
      <c r="G20" s="40"/>
    </row>
    <row r="21" spans="1:7" ht="12" customHeight="1" x14ac:dyDescent="0.2">
      <c r="A21" s="26" t="s">
        <v>16</v>
      </c>
      <c r="B21" s="6" t="s">
        <v>17</v>
      </c>
      <c r="C21" s="10" t="s">
        <v>9</v>
      </c>
      <c r="D21" s="10" t="s">
        <v>9</v>
      </c>
      <c r="E21" s="11">
        <v>9143</v>
      </c>
      <c r="F21" s="21">
        <v>90.390509144834411</v>
      </c>
      <c r="G21" s="40"/>
    </row>
    <row r="22" spans="1:7" ht="12.75" customHeight="1" x14ac:dyDescent="0.2">
      <c r="A22" s="26" t="s">
        <v>50</v>
      </c>
      <c r="B22" s="6" t="s">
        <v>10</v>
      </c>
      <c r="C22" s="10" t="s">
        <v>9</v>
      </c>
      <c r="D22" s="10" t="s">
        <v>9</v>
      </c>
      <c r="E22" s="13">
        <v>3.6586816204999999</v>
      </c>
      <c r="F22" s="27">
        <v>4.0551005477936588</v>
      </c>
      <c r="G22" s="43"/>
    </row>
    <row r="23" spans="1:7" ht="12.75" customHeight="1" x14ac:dyDescent="0.2">
      <c r="A23" s="26" t="s">
        <v>18</v>
      </c>
      <c r="B23" s="6" t="s">
        <v>4</v>
      </c>
      <c r="C23" s="10" t="s">
        <v>9</v>
      </c>
      <c r="D23" s="10" t="s">
        <v>9</v>
      </c>
      <c r="E23" s="13">
        <v>1.242808706113967</v>
      </c>
      <c r="F23" s="27">
        <v>1.2223430548690064</v>
      </c>
      <c r="G23" s="43"/>
    </row>
    <row r="24" spans="1:7" ht="14.25" customHeight="1" x14ac:dyDescent="0.2">
      <c r="A24" s="30" t="s">
        <v>41</v>
      </c>
      <c r="B24" s="6"/>
      <c r="C24" s="7"/>
      <c r="D24" s="7"/>
      <c r="E24" s="7"/>
      <c r="F24" s="23"/>
      <c r="G24" s="41"/>
    </row>
    <row r="25" spans="1:7" ht="12" customHeight="1" x14ac:dyDescent="0.2">
      <c r="A25" s="22" t="s">
        <v>19</v>
      </c>
      <c r="B25" s="6"/>
      <c r="C25" s="10" t="s">
        <v>9</v>
      </c>
      <c r="D25" s="10" t="s">
        <v>9</v>
      </c>
      <c r="E25" s="11">
        <v>118256</v>
      </c>
      <c r="F25" s="21">
        <v>100.15244418848877</v>
      </c>
      <c r="G25" s="40"/>
    </row>
    <row r="26" spans="1:7" ht="12" customHeight="1" x14ac:dyDescent="0.2">
      <c r="A26" s="35" t="s">
        <v>57</v>
      </c>
      <c r="B26" s="6"/>
      <c r="C26" s="10"/>
      <c r="D26" s="10"/>
      <c r="E26" s="11"/>
      <c r="F26" s="21"/>
      <c r="G26" s="40"/>
    </row>
    <row r="27" spans="1:7" ht="12" customHeight="1" x14ac:dyDescent="0.2">
      <c r="A27" s="24" t="s">
        <v>42</v>
      </c>
      <c r="B27" s="6"/>
      <c r="C27" s="10" t="s">
        <v>9</v>
      </c>
      <c r="D27" s="10" t="s">
        <v>9</v>
      </c>
      <c r="E27" s="11">
        <v>93893</v>
      </c>
      <c r="F27" s="21">
        <v>100.8517722878625</v>
      </c>
      <c r="G27" s="40"/>
    </row>
    <row r="28" spans="1:7" ht="12" customHeight="1" x14ac:dyDescent="0.2">
      <c r="A28" s="28" t="s">
        <v>20</v>
      </c>
      <c r="B28" s="6"/>
      <c r="C28" s="10" t="s">
        <v>9</v>
      </c>
      <c r="D28" s="10" t="s">
        <v>9</v>
      </c>
      <c r="E28" s="11">
        <v>13946</v>
      </c>
      <c r="F28" s="21">
        <v>102.38602158431833</v>
      </c>
      <c r="G28" s="40"/>
    </row>
    <row r="29" spans="1:7" ht="12" customHeight="1" x14ac:dyDescent="0.2">
      <c r="A29" s="28" t="s">
        <v>21</v>
      </c>
      <c r="B29" s="6"/>
      <c r="C29" s="10" t="s">
        <v>9</v>
      </c>
      <c r="D29" s="10" t="s">
        <v>9</v>
      </c>
      <c r="E29" s="11">
        <v>363</v>
      </c>
      <c r="F29" s="21">
        <v>98.910081743869199</v>
      </c>
      <c r="G29" s="40"/>
    </row>
    <row r="30" spans="1:7" ht="14.25" customHeight="1" x14ac:dyDescent="0.2">
      <c r="A30" s="30" t="s">
        <v>59</v>
      </c>
      <c r="B30" s="6"/>
      <c r="C30" s="7"/>
      <c r="D30" s="7"/>
      <c r="E30" s="7"/>
      <c r="F30" s="23"/>
      <c r="G30" s="41"/>
    </row>
    <row r="31" spans="1:7" ht="12" customHeight="1" x14ac:dyDescent="0.2">
      <c r="A31" s="29" t="s">
        <v>22</v>
      </c>
      <c r="B31" s="6"/>
      <c r="C31" s="7">
        <v>963</v>
      </c>
      <c r="D31" s="8">
        <v>104.67391304347827</v>
      </c>
      <c r="E31" s="7">
        <v>3995</v>
      </c>
      <c r="F31" s="21">
        <v>114.86486486486487</v>
      </c>
      <c r="G31" s="40"/>
    </row>
    <row r="32" spans="1:7" ht="12" customHeight="1" x14ac:dyDescent="0.2">
      <c r="A32" s="22" t="s">
        <v>47</v>
      </c>
      <c r="B32" s="6" t="s">
        <v>23</v>
      </c>
      <c r="C32" s="7">
        <v>3029</v>
      </c>
      <c r="D32" s="8">
        <v>124.90721649484536</v>
      </c>
      <c r="E32" s="7">
        <v>15374</v>
      </c>
      <c r="F32" s="21">
        <v>146.5</v>
      </c>
      <c r="G32" s="40"/>
    </row>
    <row r="33" spans="1:7" ht="14.25" customHeight="1" x14ac:dyDescent="0.2">
      <c r="A33" s="30" t="s">
        <v>60</v>
      </c>
      <c r="B33" s="6"/>
      <c r="C33" s="7"/>
      <c r="D33" s="8"/>
      <c r="E33" s="7"/>
      <c r="F33" s="21"/>
      <c r="G33" s="40"/>
    </row>
    <row r="34" spans="1:7" ht="12" customHeight="1" x14ac:dyDescent="0.2">
      <c r="A34" s="22" t="s">
        <v>24</v>
      </c>
      <c r="B34" s="6"/>
      <c r="C34" s="7">
        <v>303</v>
      </c>
      <c r="D34" s="8">
        <v>104.1237113402062</v>
      </c>
      <c r="E34" s="7">
        <v>1498</v>
      </c>
      <c r="F34" s="21">
        <v>125.56580050293378</v>
      </c>
      <c r="G34" s="40"/>
    </row>
    <row r="35" spans="1:7" ht="12.75" customHeight="1" x14ac:dyDescent="0.2">
      <c r="A35" s="22" t="s">
        <v>61</v>
      </c>
      <c r="B35" s="6"/>
      <c r="C35" s="7">
        <v>313</v>
      </c>
      <c r="D35" s="8">
        <v>112.99638989169677</v>
      </c>
      <c r="E35" s="7">
        <v>885</v>
      </c>
      <c r="F35" s="21">
        <v>112.30964467005076</v>
      </c>
      <c r="G35" s="40"/>
    </row>
    <row r="36" spans="1:7" ht="14.25" customHeight="1" x14ac:dyDescent="0.2">
      <c r="A36" s="30" t="s">
        <v>25</v>
      </c>
      <c r="B36" s="6"/>
      <c r="C36" s="7"/>
      <c r="D36" s="8"/>
      <c r="E36" s="7"/>
      <c r="F36" s="21"/>
      <c r="G36" s="40"/>
    </row>
    <row r="37" spans="1:7" ht="12" customHeight="1" x14ac:dyDescent="0.2">
      <c r="A37" s="22" t="s">
        <v>26</v>
      </c>
      <c r="B37" s="6" t="s">
        <v>27</v>
      </c>
      <c r="C37" s="7">
        <v>603.26</v>
      </c>
      <c r="D37" s="8">
        <v>128.01001570259999</v>
      </c>
      <c r="E37" s="7">
        <v>1805.99</v>
      </c>
      <c r="F37" s="21">
        <v>119.22756482619999</v>
      </c>
      <c r="G37" s="40"/>
    </row>
    <row r="38" spans="1:7" ht="12" customHeight="1" x14ac:dyDescent="0.2">
      <c r="A38" s="35" t="s">
        <v>57</v>
      </c>
      <c r="B38" s="6"/>
      <c r="C38" s="7"/>
      <c r="D38" s="8"/>
      <c r="E38" s="7"/>
      <c r="F38" s="21"/>
      <c r="G38" s="40"/>
    </row>
    <row r="39" spans="1:7" ht="12" customHeight="1" x14ac:dyDescent="0.2">
      <c r="A39" s="24" t="s">
        <v>28</v>
      </c>
      <c r="B39" s="6"/>
      <c r="C39" s="7">
        <v>379.45600000000002</v>
      </c>
      <c r="D39" s="8">
        <v>111.0956265115</v>
      </c>
      <c r="E39" s="7">
        <v>1176.893</v>
      </c>
      <c r="F39" s="21">
        <v>114.1397810877</v>
      </c>
      <c r="G39" s="40"/>
    </row>
    <row r="40" spans="1:7" ht="12" customHeight="1" x14ac:dyDescent="0.2">
      <c r="A40" s="28" t="s">
        <v>48</v>
      </c>
      <c r="B40" s="6"/>
      <c r="C40" s="7">
        <v>220.56700000000001</v>
      </c>
      <c r="D40" s="8">
        <v>174.83255257249999</v>
      </c>
      <c r="E40" s="7">
        <v>623.55100000000004</v>
      </c>
      <c r="F40" s="21">
        <v>130.22306315559999</v>
      </c>
      <c r="G40" s="40"/>
    </row>
    <row r="41" spans="1:7" ht="14.25" customHeight="1" x14ac:dyDescent="0.2">
      <c r="A41" s="30" t="s">
        <v>43</v>
      </c>
      <c r="B41" s="6"/>
      <c r="C41" s="7"/>
      <c r="D41" s="8"/>
      <c r="E41" s="7"/>
      <c r="F41" s="21"/>
      <c r="G41" s="40"/>
    </row>
    <row r="42" spans="1:7" ht="12" customHeight="1" x14ac:dyDescent="0.2">
      <c r="A42" s="22" t="s">
        <v>39</v>
      </c>
      <c r="B42" s="6" t="s">
        <v>23</v>
      </c>
      <c r="C42" s="7">
        <v>43868.544000000002</v>
      </c>
      <c r="D42" s="8">
        <v>97.78</v>
      </c>
      <c r="E42" s="7">
        <v>167014.603</v>
      </c>
      <c r="F42" s="21">
        <v>111.21</v>
      </c>
      <c r="G42" s="40"/>
    </row>
    <row r="43" spans="1:7" ht="14.25" customHeight="1" x14ac:dyDescent="0.2">
      <c r="A43" s="31" t="s">
        <v>44</v>
      </c>
      <c r="B43" s="14"/>
      <c r="C43" s="7"/>
      <c r="D43" s="8"/>
      <c r="E43" s="7"/>
      <c r="F43" s="21"/>
      <c r="G43" s="40"/>
    </row>
    <row r="44" spans="1:7" ht="12" customHeight="1" x14ac:dyDescent="0.2">
      <c r="A44" s="22" t="s">
        <v>49</v>
      </c>
      <c r="B44" s="6" t="s">
        <v>23</v>
      </c>
      <c r="C44" s="7">
        <v>1318</v>
      </c>
      <c r="D44" s="8">
        <v>144.51754385964912</v>
      </c>
      <c r="E44" s="7">
        <v>4082</v>
      </c>
      <c r="F44" s="21">
        <v>131.25401929260448</v>
      </c>
      <c r="G44" s="40"/>
    </row>
    <row r="45" spans="1:7" ht="12" customHeight="1" x14ac:dyDescent="0.2">
      <c r="A45" s="35" t="s">
        <v>57</v>
      </c>
      <c r="B45" s="6"/>
      <c r="C45" s="7"/>
      <c r="D45" s="8"/>
      <c r="E45" s="7"/>
      <c r="F45" s="21"/>
      <c r="G45" s="40"/>
    </row>
    <row r="46" spans="1:7" ht="12" customHeight="1" x14ac:dyDescent="0.2">
      <c r="A46" s="24" t="s">
        <v>29</v>
      </c>
      <c r="B46" s="14"/>
      <c r="C46" s="7">
        <v>699</v>
      </c>
      <c r="D46" s="8">
        <v>222.61146496815286</v>
      </c>
      <c r="E46" s="7">
        <v>1843</v>
      </c>
      <c r="F46" s="21">
        <v>130.33946251768035</v>
      </c>
      <c r="G46" s="40"/>
    </row>
    <row r="47" spans="1:7" ht="12" customHeight="1" x14ac:dyDescent="0.2">
      <c r="A47" s="28" t="s">
        <v>30</v>
      </c>
      <c r="B47" s="14"/>
      <c r="C47" s="7">
        <v>429</v>
      </c>
      <c r="D47" s="8">
        <v>100.70422535211267</v>
      </c>
      <c r="E47" s="7">
        <v>1389</v>
      </c>
      <c r="F47" s="21">
        <v>104.35762584522914</v>
      </c>
      <c r="G47" s="40"/>
    </row>
    <row r="48" spans="1:7" ht="14.25" customHeight="1" x14ac:dyDescent="0.2">
      <c r="A48" s="32" t="s">
        <v>67</v>
      </c>
      <c r="B48" s="14"/>
      <c r="C48" s="7"/>
      <c r="D48" s="8"/>
      <c r="E48" s="7"/>
      <c r="F48" s="21"/>
      <c r="G48" s="40"/>
    </row>
    <row r="49" spans="1:7" ht="12" customHeight="1" x14ac:dyDescent="0.2">
      <c r="A49" s="22" t="s">
        <v>31</v>
      </c>
      <c r="B49" s="14"/>
      <c r="C49" s="7">
        <v>158021</v>
      </c>
      <c r="D49" s="8">
        <v>446.24834091101633</v>
      </c>
      <c r="E49" s="7">
        <v>722461</v>
      </c>
      <c r="F49" s="21">
        <v>93.258920100221644</v>
      </c>
      <c r="G49" s="40"/>
    </row>
    <row r="50" spans="1:7" ht="12" customHeight="1" x14ac:dyDescent="0.2">
      <c r="A50" s="28" t="s">
        <v>32</v>
      </c>
      <c r="B50" s="14"/>
      <c r="C50" s="7">
        <v>21548</v>
      </c>
      <c r="D50" s="8">
        <v>1019.2999053926206</v>
      </c>
      <c r="E50" s="7">
        <v>64060</v>
      </c>
      <c r="F50" s="21">
        <v>63.948090841028204</v>
      </c>
      <c r="G50" s="40"/>
    </row>
    <row r="51" spans="1:7" ht="6" customHeight="1" x14ac:dyDescent="0.2"/>
    <row r="52" spans="1:7" ht="11.25" customHeight="1" x14ac:dyDescent="0.2">
      <c r="A52" s="18" t="s">
        <v>33</v>
      </c>
    </row>
    <row r="53" spans="1:7" s="15" customFormat="1" ht="11.25" customHeight="1" x14ac:dyDescent="0.25">
      <c r="A53" s="18" t="s">
        <v>34</v>
      </c>
    </row>
    <row r="54" spans="1:7" s="15" customFormat="1" ht="11.25" customHeight="1" x14ac:dyDescent="0.25">
      <c r="A54" s="18" t="s">
        <v>35</v>
      </c>
    </row>
    <row r="55" spans="1:7" s="15" customFormat="1" ht="11.25" customHeight="1" x14ac:dyDescent="0.25">
      <c r="A55" s="18" t="s">
        <v>36</v>
      </c>
    </row>
    <row r="56" spans="1:7" s="15" customFormat="1" ht="10.5" customHeight="1" x14ac:dyDescent="0.25">
      <c r="A56" s="18" t="s">
        <v>37</v>
      </c>
      <c r="B56" s="16"/>
      <c r="C56" s="16"/>
      <c r="D56" s="16"/>
      <c r="E56" s="16"/>
      <c r="F56" s="16"/>
      <c r="G56" s="16"/>
    </row>
    <row r="57" spans="1:7" s="15" customFormat="1" ht="22.5" customHeight="1" x14ac:dyDescent="0.25">
      <c r="A57" s="57" t="s">
        <v>56</v>
      </c>
      <c r="B57" s="57"/>
      <c r="C57" s="57"/>
      <c r="D57" s="57"/>
      <c r="E57" s="57"/>
      <c r="F57" s="57"/>
      <c r="G57" s="37"/>
    </row>
    <row r="58" spans="1:7" s="15" customFormat="1" ht="12" customHeight="1" x14ac:dyDescent="0.25">
      <c r="A58" s="17" t="s">
        <v>38</v>
      </c>
    </row>
    <row r="59" spans="1:7" s="15" customFormat="1" ht="12" customHeight="1" x14ac:dyDescent="0.25">
      <c r="A59" s="50" t="s">
        <v>65</v>
      </c>
    </row>
    <row r="60" spans="1:7" x14ac:dyDescent="0.2">
      <c r="A60" s="18" t="s">
        <v>66</v>
      </c>
    </row>
    <row r="63" spans="1:7" x14ac:dyDescent="0.2">
      <c r="A63" s="19"/>
    </row>
    <row r="64" spans="1:7" x14ac:dyDescent="0.2">
      <c r="A64" s="19"/>
    </row>
    <row r="65" spans="1:1" x14ac:dyDescent="0.2">
      <c r="A65" s="19"/>
    </row>
    <row r="66" spans="1:1" x14ac:dyDescent="0.2">
      <c r="A66" s="19"/>
    </row>
  </sheetData>
  <mergeCells count="5">
    <mergeCell ref="A3:A4"/>
    <mergeCell ref="B3:B4"/>
    <mergeCell ref="C3:D3"/>
    <mergeCell ref="E3:F3"/>
    <mergeCell ref="A57:F57"/>
  </mergeCells>
  <pageMargins left="0.78740157480314965" right="0.78740157480314965" top="0.78740157480314965" bottom="0.6" header="0.51181102362204722" footer="0.51181102362204722"/>
  <pageSetup paperSize="9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A.1</vt:lpstr>
      <vt:lpstr>'Tab. A.1'!Názvy_tisku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Beneš Ondřej</cp:lastModifiedBy>
  <cp:lastPrinted>2022-04-01T11:24:26Z</cp:lastPrinted>
  <dcterms:created xsi:type="dcterms:W3CDTF">2014-01-22T14:27:54Z</dcterms:created>
  <dcterms:modified xsi:type="dcterms:W3CDTF">2022-04-04T10:38:52Z</dcterms:modified>
</cp:coreProperties>
</file>