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J:\TECHNOL\oddeleni_6301\05_Kriminalita\7_VÝSTUPY\1_Publikace\2024\WEB\TABULKY\EXCEL\"/>
    </mc:Choice>
  </mc:AlternateContent>
  <bookViews>
    <workbookView xWindow="0" yWindow="0" windowWidth="28800" windowHeight="12300"/>
  </bookViews>
  <sheets>
    <sheet name="OBSAH" sheetId="107" r:id="rId1"/>
    <sheet name="1.1" sheetId="3" r:id="rId2"/>
    <sheet name="1.2" sheetId="2" r:id="rId3"/>
    <sheet name="1.3" sheetId="4" r:id="rId4"/>
    <sheet name="1.4" sheetId="5" r:id="rId5"/>
    <sheet name="1.5" sheetId="106" r:id="rId6"/>
    <sheet name="1.6" sheetId="18" r:id="rId7"/>
    <sheet name="1.7" sheetId="7" r:id="rId8"/>
    <sheet name="1.8" sheetId="8" r:id="rId9"/>
    <sheet name="1.9" sheetId="9" r:id="rId10"/>
    <sheet name="1.10" sheetId="80" r:id="rId11"/>
  </sheets>
  <definedNames>
    <definedName name="_xlnm.Print_Area" localSheetId="10">'1.10'!$A$1:$H$52</definedName>
    <definedName name="_xlnm.Print_Area" localSheetId="2">'1.2'!$A$1:$L$57</definedName>
    <definedName name="_xlnm.Print_Area" localSheetId="4">'1.4'!$A$1:$K$34</definedName>
    <definedName name="_xlnm.Print_Area" localSheetId="6">'1.6'!$A$1:$N$40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3" l="1"/>
  <c r="C19" i="3"/>
  <c r="C20" i="3"/>
  <c r="C21" i="3"/>
  <c r="C22" i="3"/>
</calcChain>
</file>

<file path=xl/sharedStrings.xml><?xml version="1.0" encoding="utf-8"?>
<sst xmlns="http://schemas.openxmlformats.org/spreadsheetml/2006/main" count="357" uniqueCount="125">
  <si>
    <t>Území</t>
  </si>
  <si>
    <t>2013</t>
  </si>
  <si>
    <t>2014</t>
  </si>
  <si>
    <t>2015</t>
  </si>
  <si>
    <t>2016</t>
  </si>
  <si>
    <t>2017</t>
  </si>
  <si>
    <t>2018</t>
  </si>
  <si>
    <t>registrováno</t>
  </si>
  <si>
    <t>ČR, celkem</t>
  </si>
  <si>
    <t>Hl. m.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</si>
  <si>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</si>
  <si>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</si>
  <si>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</si>
  <si>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</si>
  <si>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</si>
  <si>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</si>
  <si>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</si>
  <si>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</si>
  <si>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Jihomoravský kraj</t>
  </si>
  <si>
    <t>Olomoucký kraj</t>
  </si>
  <si>
    <t>Zlínský kraj</t>
  </si>
  <si>
    <t>Moravskoslezský kraj</t>
  </si>
  <si>
    <t>na 100 000 obyvatel</t>
  </si>
  <si>
    <t>Zdroj: Policejní prezidium ČR</t>
  </si>
  <si>
    <t>Rok</t>
  </si>
  <si>
    <t>Celková kriminalita</t>
  </si>
  <si>
    <t>násilná</t>
  </si>
  <si>
    <t>mravnostní</t>
  </si>
  <si>
    <t>majetková</t>
  </si>
  <si>
    <t>hospodářská</t>
  </si>
  <si>
    <t>ostatní</t>
  </si>
  <si>
    <t>zbývající</t>
  </si>
  <si>
    <t>absolutně</t>
  </si>
  <si>
    <t>v %</t>
  </si>
  <si>
    <t>podíl na celkové kriminalitě (%)</t>
  </si>
  <si>
    <t>Celkem</t>
  </si>
  <si>
    <t>věková skupina</t>
  </si>
  <si>
    <t>0–17 let</t>
  </si>
  <si>
    <t>18–64 let</t>
  </si>
  <si>
    <t>65 let a více</t>
  </si>
  <si>
    <t>počet</t>
  </si>
  <si>
    <r>
      <t>na 
100 000 obyvatel</t>
    </r>
    <r>
      <rPr>
        <vertAlign val="superscript"/>
        <sz val="8"/>
        <color theme="1"/>
        <rFont val="Arial"/>
        <family val="2"/>
        <charset val="238"/>
      </rPr>
      <t>1)</t>
    </r>
  </si>
  <si>
    <t>celkem</t>
  </si>
  <si>
    <t>ženy</t>
  </si>
  <si>
    <t>muži</t>
  </si>
  <si>
    <r>
      <rPr>
        <vertAlign val="superscript"/>
        <sz val="8"/>
        <color theme="1"/>
        <rFont val="Arial"/>
        <family val="2"/>
        <charset val="238"/>
      </rPr>
      <t>2)</t>
    </r>
    <r>
      <rPr>
        <sz val="8"/>
        <color theme="1"/>
        <rFont val="Arial"/>
        <family val="2"/>
        <charset val="238"/>
      </rPr>
      <t xml:space="preserve"> podíl na celkovém počtu obětí</t>
    </r>
  </si>
  <si>
    <r>
      <t>%</t>
    </r>
    <r>
      <rPr>
        <vertAlign val="superscript"/>
        <sz val="8"/>
        <color theme="1"/>
        <rFont val="Arial"/>
        <family val="2"/>
        <charset val="238"/>
      </rPr>
      <t>2)</t>
    </r>
  </si>
  <si>
    <t>15–17 let</t>
  </si>
  <si>
    <t>Zdroj: Ministerstvo spravedlnosti</t>
  </si>
  <si>
    <t>Západočeský kraj</t>
  </si>
  <si>
    <t>Severočeský kraj</t>
  </si>
  <si>
    <t>Východočeský kraj</t>
  </si>
  <si>
    <t>Severomoravský kraj</t>
  </si>
  <si>
    <t>Počet vězněných osob</t>
  </si>
  <si>
    <t>Zdroj: Generální ředitelství Vězeňské Služby ČR</t>
  </si>
  <si>
    <t>-</t>
  </si>
  <si>
    <t>druh kriminality</t>
  </si>
  <si>
    <t>počet trestných činů</t>
  </si>
  <si>
    <r>
      <t>na 
100 000 obyvatel</t>
    </r>
    <r>
      <rPr>
        <vertAlign val="superscript"/>
        <sz val="8"/>
        <rFont val="Arial"/>
        <family val="2"/>
        <charset val="238"/>
      </rPr>
      <t>1)</t>
    </r>
  </si>
  <si>
    <r>
      <t>na 
100 000 obyvatel</t>
    </r>
    <r>
      <rPr>
        <vertAlign val="superscript"/>
        <sz val="8"/>
        <color theme="1"/>
        <rFont val="Arial"/>
        <family val="2"/>
        <charset val="238"/>
      </rPr>
      <t>2)</t>
    </r>
  </si>
  <si>
    <r>
      <t>%</t>
    </r>
    <r>
      <rPr>
        <vertAlign val="superscript"/>
        <sz val="8"/>
        <color theme="1"/>
        <rFont val="Arial"/>
        <family val="2"/>
        <charset val="238"/>
      </rPr>
      <t>3)</t>
    </r>
  </si>
  <si>
    <r>
      <rPr>
        <vertAlign val="superscript"/>
        <sz val="8"/>
        <color theme="1"/>
        <rFont val="Arial"/>
        <family val="2"/>
        <charset val="238"/>
      </rPr>
      <t>3)</t>
    </r>
    <r>
      <rPr>
        <sz val="8"/>
        <color theme="1"/>
        <rFont val="Arial"/>
        <family val="2"/>
        <charset val="238"/>
      </rPr>
      <t xml:space="preserve"> podíl na celkovém počtu odsouzených osob</t>
    </r>
  </si>
  <si>
    <r>
      <rPr>
        <vertAlign val="superscript"/>
        <sz val="8"/>
        <color theme="1"/>
        <rFont val="Arial"/>
        <family val="2"/>
        <charset val="238"/>
      </rPr>
      <t xml:space="preserve">1) </t>
    </r>
    <r>
      <rPr>
        <sz val="8"/>
        <color theme="1"/>
        <rFont val="Arial"/>
        <family val="2"/>
        <charset val="238"/>
      </rPr>
      <t>na 100 000 obyvatel ve věku 15 a více let (trestně odpovědných) a daného pohlaví</t>
    </r>
  </si>
  <si>
    <r>
      <rPr>
        <vertAlign val="superscript"/>
        <sz val="8"/>
        <color theme="1"/>
        <rFont val="Arial"/>
        <family val="2"/>
        <charset val="238"/>
      </rPr>
      <t xml:space="preserve">2) </t>
    </r>
    <r>
      <rPr>
        <sz val="8"/>
        <color theme="1"/>
        <rFont val="Arial"/>
        <family val="2"/>
        <charset val="238"/>
      </rPr>
      <t>na 100 000 obyvatel daného věku a pohlaví</t>
    </r>
  </si>
  <si>
    <r>
      <t>na 100 000 obyvatel</t>
    </r>
    <r>
      <rPr>
        <vertAlign val="superscript"/>
        <sz val="8"/>
        <rFont val="Arial"/>
        <family val="2"/>
        <charset val="238"/>
      </rPr>
      <t>1)</t>
    </r>
  </si>
  <si>
    <r>
      <rPr>
        <vertAlign val="superscript"/>
        <sz val="8"/>
        <color theme="1"/>
        <rFont val="Arial"/>
        <family val="2"/>
        <charset val="238"/>
      </rPr>
      <t xml:space="preserve">1) </t>
    </r>
    <r>
      <rPr>
        <sz val="8"/>
        <color theme="1"/>
        <rFont val="Arial"/>
        <family val="2"/>
        <charset val="238"/>
      </rPr>
      <t>na 100 000 obyvatel ve věku 15 a více let (trestně odpovědných)</t>
    </r>
  </si>
  <si>
    <r>
      <rPr>
        <vertAlign val="superscript"/>
        <sz val="8"/>
        <color theme="1"/>
        <rFont val="Arial"/>
        <family val="2"/>
        <charset val="238"/>
      </rPr>
      <t xml:space="preserve">1) </t>
    </r>
    <r>
      <rPr>
        <sz val="8"/>
        <color theme="1"/>
        <rFont val="Arial"/>
        <family val="2"/>
        <charset val="238"/>
      </rPr>
      <t>na 100 000 obyvatel daného věku a pohlaví</t>
    </r>
  </si>
  <si>
    <r>
      <rPr>
        <vertAlign val="superscript"/>
        <sz val="8"/>
        <color theme="1"/>
        <rFont val="Arial"/>
        <family val="2"/>
        <charset val="238"/>
      </rPr>
      <t xml:space="preserve">1) </t>
    </r>
    <r>
      <rPr>
        <sz val="8"/>
        <color theme="1"/>
        <rFont val="Arial"/>
        <family val="2"/>
        <charset val="238"/>
      </rPr>
      <t>na 100 000 obyvatel daného kraje</t>
    </r>
  </si>
  <si>
    <r>
      <rPr>
        <vertAlign val="superscript"/>
        <sz val="8"/>
        <color theme="1"/>
        <rFont val="Arial"/>
        <family val="2"/>
        <charset val="238"/>
      </rPr>
      <t>3)</t>
    </r>
    <r>
      <rPr>
        <sz val="8"/>
        <color theme="1"/>
        <rFont val="Arial"/>
        <family val="2"/>
        <charset val="238"/>
      </rPr>
      <t xml:space="preserve"> podíl na celkovém počtu vězněných osob</t>
    </r>
  </si>
  <si>
    <t>Kraj Vysočina</t>
  </si>
  <si>
    <t>Zdroj: Generální ředitelství Vězeňské služby ČR</t>
  </si>
  <si>
    <t>Pozn.: V celkovém počtu obětí (objektů napadení) jsou započítány i oběti skutků, u kterých nebyla ve statistickém roce stanovena jejich právní kvalifikace. V ostatních tabulkách podle druhu trestné činnosti tedy tyto oběti započítány nejsou.</t>
  </si>
  <si>
    <t>Meziroční změna
(2022–2023)</t>
  </si>
  <si>
    <t>Tab. 1.2: Celková kriminalita – počet registrovaných skutků v ČR podle krajů, 2013–2023</t>
  </si>
  <si>
    <t>Tab. 1.7: Celková kriminalita – počet odsouzených osob v ČR podle pohlaví a věku, 2013–2023</t>
  </si>
  <si>
    <t>Tab. 1.8: Celková kriminalita – počet odsouzených osob podle krajů ČR, 2013–2023</t>
  </si>
  <si>
    <t>Tab. 1.9: Celková kriminalita – počet vězněných osob v ČR podle pohlaví a věku, 2013–2023</t>
  </si>
  <si>
    <t>v tom</t>
  </si>
  <si>
    <t>Vysočina</t>
  </si>
  <si>
    <t>Pozn.: 8 soudních krajů, odsouzené osoby jsou do jednotlivých krajů zařazeny podle toho, kam místně spadá soud, který danou věc vyřizoval, nikoliv podle místa trvalého bydliště odsouzeného.</t>
  </si>
  <si>
    <t>Pozn: většina vězněných osob je odsouzena v souběhu s jiným trestným činem. Tzn., že se jedna osoba může objevovat ve všech kategoriích několikrát. Proto součet za jednotlivé typy bude vždy vyšší než za kriminalitu celkem</t>
  </si>
  <si>
    <t>Pozn: podle místa trvalého bydliště, nejsou započítáni cizinci, kteří nemají v ČR trvalé bydliště</t>
  </si>
  <si>
    <t xml:space="preserve">Pozn.: celková kriminalita zahrnuje také vojenské a protiústavní činy a činy, u kterých nebyla ve statistickém roce stanovena právní kvalifikace spáchaného skutku. Vzhledem k nízkému počtu skutků v těchto kategoriích nejsou v tabulce samostatně uvedeny, jsou zahrnuty pouze do Celkové kriminality. Součet jednotlivých podskupin kriminality proto nedává 100 %, viz metodika. </t>
  </si>
  <si>
    <t>Tab. 1.3: Celková kriminalita – počet obětí v ČR podle pohlaví a věku, 2019–2023</t>
  </si>
  <si>
    <t>Tab. 1.4: Celková kriminalita – počet obětí v ČR podle krajů, 2019–2023</t>
  </si>
  <si>
    <t>Soudní kraj</t>
  </si>
  <si>
    <t>Tab. 1.10: Počet vězněných osob v ČR podle druhu kriminality a podle krajů, 2023</t>
  </si>
  <si>
    <r>
      <rPr>
        <vertAlign val="superscript"/>
        <sz val="8"/>
        <color theme="1"/>
        <rFont val="Arial"/>
        <family val="2"/>
        <charset val="238"/>
      </rPr>
      <t>2)</t>
    </r>
    <r>
      <rPr>
        <sz val="8"/>
        <color theme="1"/>
        <rFont val="Arial"/>
        <family val="2"/>
        <charset val="238"/>
      </rPr>
      <t xml:space="preserve"> podíl na celkovém počtu stíhaných a vyšetřovaných osob</t>
    </r>
  </si>
  <si>
    <t>Tab. 1.5: Celková kriminalita – počet stíhaných a vyšetřovaných fyzických osob v ČR 
podle pohlaví a věku, 2013–2023</t>
  </si>
  <si>
    <r>
      <t>Tab. 1.6: Celková kriminalita – počet stíhaných a vyšetřovaných osob</t>
    </r>
    <r>
      <rPr>
        <b/>
        <vertAlign val="superscript"/>
        <sz val="10"/>
        <rFont val="Arial"/>
        <family val="2"/>
        <charset val="238"/>
      </rPr>
      <t>1)</t>
    </r>
    <r>
      <rPr>
        <b/>
        <sz val="10"/>
        <rFont val="Arial"/>
        <family val="2"/>
      </rPr>
      <t xml:space="preserve"> v ČR podle krajů, 2013–2023</t>
    </r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</si>
  <si>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jsou zde započítány fyzické i právnické osoby</t>
    </r>
  </si>
  <si>
    <r>
      <t>počet</t>
    </r>
    <r>
      <rPr>
        <vertAlign val="superscript"/>
        <sz val="8"/>
        <rFont val="Arial"/>
        <family val="2"/>
        <charset val="238"/>
      </rPr>
      <t>2)</t>
    </r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</si>
  <si>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  <charset val="238"/>
      </rPr>
      <t xml:space="preserve"> součet stíhaných a vyšetřovaných osob podle jednotlivých krajů může být vyšší než údaj za ČR celkem. Pokud osoba spáchala skutek ve více krajích, bude započítána mezi stíhané a vyšetřované osoby ve všech krajích. V součtu celkem stíhaných a vyšetřovaných osob bude ale započítána pouze jednou.</t>
    </r>
  </si>
  <si>
    <r>
      <t>2016</t>
    </r>
    <r>
      <rPr>
        <b/>
        <vertAlign val="superscript"/>
        <sz val="8"/>
        <rFont val="Arial"/>
        <family val="2"/>
        <charset val="238"/>
      </rPr>
      <t>1)</t>
    </r>
  </si>
  <si>
    <r>
      <t>objasněnost v %</t>
    </r>
    <r>
      <rPr>
        <vertAlign val="superscript"/>
        <sz val="8"/>
        <rFont val="Arial"/>
        <family val="2"/>
        <charset val="238"/>
      </rPr>
      <t>2)</t>
    </r>
  </si>
  <si>
    <r>
      <rPr>
        <vertAlign val="superscript"/>
        <sz val="8"/>
        <rFont val="Arial"/>
        <family val="2"/>
        <charset val="238"/>
      </rPr>
      <t xml:space="preserve">2) </t>
    </r>
    <r>
      <rPr>
        <sz val="8"/>
        <rFont val="Arial"/>
        <family val="2"/>
        <charset val="238"/>
      </rPr>
      <t>podíl objasněných skutků na celkovém počtu registrovaných skutků</t>
    </r>
  </si>
  <si>
    <r>
      <rPr>
        <vertAlign val="superscript"/>
        <sz val="8"/>
        <rFont val="Arial"/>
        <family val="2"/>
        <charset val="238"/>
      </rPr>
      <t xml:space="preserve">1) </t>
    </r>
    <r>
      <rPr>
        <sz val="8"/>
        <rFont val="Arial"/>
        <family val="2"/>
        <charset val="238"/>
      </rPr>
      <t>pouze v roce 2016 se počítal zvlášť útvar Ředitelství služby cizinecké policie (ŘSCP), který je započítán pouze do ČR celkem, proto je údaj za ČR celkem vyšší než součet za jednotlivé kraje</t>
    </r>
  </si>
  <si>
    <t>Pozn.: skutky jsou do jednotlivých krajů rozděleny podle toho, ve kterém kraji je Policie ČR zaregistrovala</t>
  </si>
  <si>
    <t>Pozn.: oběti jsou do jednotlivých krajů započítávány podle toho, v jakém kraji byl skutek, jehož jsou obětí, zaregistrován Policií ČR</t>
  </si>
  <si>
    <t>Tab. 1.1: Vývoj struktury kriminality v ČR podle druhu kriminality, 2019–2023</t>
  </si>
  <si>
    <t>Změna za 5 let 
(2019–2023)</t>
  </si>
  <si>
    <t>www.csu.gov.cz</t>
  </si>
  <si>
    <t>1 Celková kriminalita</t>
  </si>
  <si>
    <t>1.1</t>
  </si>
  <si>
    <t>Vývoj struktury kriminality v ČR podle druhu kriminality, 2019–2023</t>
  </si>
  <si>
    <t xml:space="preserve"> 1.2</t>
  </si>
  <si>
    <t>Celková kriminalita – počet registrovaných skutků v ČR podle krajů, 2013–2023</t>
  </si>
  <si>
    <t xml:space="preserve"> 1.3</t>
  </si>
  <si>
    <t>Celková kriminalita – počet obětí v ČR podle pohlaví a věku, 2019–2023</t>
  </si>
  <si>
    <t xml:space="preserve"> 1.4</t>
  </si>
  <si>
    <t>Celková kriminalita – počet obětí v ČR podle krajů, 2019–2023</t>
  </si>
  <si>
    <t xml:space="preserve"> 1.5</t>
  </si>
  <si>
    <t>Celková kriminalita – počet stíhaných a vyšetřovaných fyzických osob v ČR podle pohlaví a věku, 2013–2023</t>
  </si>
  <si>
    <t xml:space="preserve"> 1.6</t>
  </si>
  <si>
    <t>Celková kriminalita – počet stíhaných a vyšetřovaných osob v ČR podle krajů, 2013–2023</t>
  </si>
  <si>
    <t xml:space="preserve"> 1.7</t>
  </si>
  <si>
    <t>Celková kriminalita – počet odsouzených osob v ČR podle pohlaví a věku, 2013–2023</t>
  </si>
  <si>
    <t xml:space="preserve"> 1.8</t>
  </si>
  <si>
    <t>Celková kriminalita – počet odsouzených osob podle krajů ČR, 2013–2023</t>
  </si>
  <si>
    <t xml:space="preserve"> 1.9</t>
  </si>
  <si>
    <t>Celková kriminalita – počet vězněných osob v ČR podle pohlaví a věku, 2013–2023</t>
  </si>
  <si>
    <t xml:space="preserve"> 1.10</t>
  </si>
  <si>
    <t>Počet vězněných osob v ČR podle druhu kriminality a podle krajů, 2023</t>
  </si>
  <si>
    <t>zpět na seznam</t>
  </si>
  <si>
    <t>Kriminalita v ČR a 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</si>
</sst>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__"/>
    <numFmt numFmtId="165" formatCode="#,##0.0__"/>
    <numFmt numFmtId="166" formatCode="0.0%"/>
    <numFmt numFmtId="167" formatCode="#,##0.0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name val="Arial"/>
      <family val="2"/>
    </font>
    <font>
      <u/>
      <sz val="11"/>
      <color theme="10"/>
      <name val="Calibri"/>
      <family val="2"/>
      <charset val="238"/>
      <scheme val="minor"/>
    </font>
    <font>
      <u/>
      <sz val="9"/>
      <color theme="10"/>
      <name val="Arial"/>
      <family val="2"/>
      <charset val="238"/>
    </font>
    <font>
      <sz val="8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8"/>
      <name val="Arial CE"/>
      <charset val="238"/>
    </font>
    <font>
      <i/>
      <sz val="8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9.5"/>
      <name val="Arial"/>
      <family val="2"/>
    </font>
    <font>
      <b/>
      <vertAlign val="superscript"/>
      <sz val="10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13"/>
      <color theme="3"/>
      <name val="Calibri"/>
      <family val="2"/>
      <charset val="238"/>
      <scheme val="minor"/>
    </font>
    <font>
      <b/>
      <sz val="14"/>
      <color rgb="FFCC9610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rgb="FFCC9610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CC9610"/>
      <name val="Arial"/>
      <family val="2"/>
      <charset val="238"/>
    </font>
    <font>
      <b/>
      <sz val="10"/>
      <color rgb="FFCC9610"/>
      <name val="Arial"/>
      <family val="2"/>
      <charset val="238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6C483"/>
        <bgColor indexed="64"/>
      </patternFill>
    </fill>
    <fill>
      <patternFill patternType="solid">
        <fgColor rgb="FFF0DEBD"/>
        <bgColor indexed="64"/>
      </patternFill>
    </fill>
  </fills>
  <borders count="6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5" fillId="0" borderId="0"/>
    <xf numFmtId="0" fontId="16" fillId="0" borderId="0" applyBorder="0" applyProtection="0"/>
    <xf numFmtId="0" fontId="15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15" fillId="0" borderId="0" applyBorder="0" applyProtection="0">
      <alignment vertical="top"/>
    </xf>
    <xf numFmtId="0" fontId="1" fillId="0" borderId="0"/>
    <xf numFmtId="0" fontId="27" fillId="0" borderId="62" applyNumberFormat="0" applyFill="0" applyAlignment="0" applyProtection="0"/>
  </cellStyleXfs>
  <cellXfs count="268">
    <xf numFmtId="0" fontId="0" fillId="0" borderId="0" xfId="0"/>
    <xf numFmtId="0" fontId="4" fillId="0" borderId="0" xfId="0" applyFont="1" applyFill="1" applyBorder="1" applyAlignment="1"/>
    <xf numFmtId="0" fontId="6" fillId="0" borderId="0" xfId="2" applyFont="1" applyFill="1" applyBorder="1"/>
    <xf numFmtId="0" fontId="7" fillId="0" borderId="0" xfId="0" applyFont="1" applyFill="1" applyBorder="1"/>
    <xf numFmtId="0" fontId="3" fillId="0" borderId="0" xfId="0" applyFont="1" applyFill="1"/>
    <xf numFmtId="0" fontId="10" fillId="0" borderId="1" xfId="0" applyFont="1" applyBorder="1"/>
    <xf numFmtId="164" fontId="9" fillId="0" borderId="9" xfId="0" applyNumberFormat="1" applyFont="1" applyBorder="1" applyAlignment="1">
      <alignment horizontal="right"/>
    </xf>
    <xf numFmtId="0" fontId="11" fillId="0" borderId="12" xfId="0" applyFont="1" applyBorder="1" applyAlignment="1">
      <alignment horizontal="left" indent="1"/>
    </xf>
    <xf numFmtId="164" fontId="8" fillId="0" borderId="9" xfId="0" applyNumberFormat="1" applyFont="1" applyBorder="1" applyAlignment="1">
      <alignment horizontal="right"/>
    </xf>
    <xf numFmtId="164" fontId="8" fillId="0" borderId="10" xfId="0" applyNumberFormat="1" applyFont="1" applyBorder="1" applyAlignment="1">
      <alignment horizontal="right"/>
    </xf>
    <xf numFmtId="164" fontId="8" fillId="0" borderId="11" xfId="0" applyNumberFormat="1" applyFont="1" applyBorder="1"/>
    <xf numFmtId="0" fontId="11" fillId="0" borderId="6" xfId="0" applyFont="1" applyBorder="1" applyAlignment="1">
      <alignment horizontal="left" indent="1"/>
    </xf>
    <xf numFmtId="164" fontId="8" fillId="0" borderId="13" xfId="0" applyNumberFormat="1" applyFont="1" applyBorder="1" applyAlignment="1">
      <alignment horizontal="right"/>
    </xf>
    <xf numFmtId="164" fontId="8" fillId="0" borderId="14" xfId="0" applyNumberFormat="1" applyFont="1" applyBorder="1" applyAlignment="1">
      <alignment horizontal="right"/>
    </xf>
    <xf numFmtId="164" fontId="8" fillId="0" borderId="15" xfId="0" applyNumberFormat="1" applyFont="1" applyBorder="1"/>
    <xf numFmtId="164" fontId="8" fillId="0" borderId="16" xfId="0" applyNumberFormat="1" applyFont="1" applyBorder="1"/>
    <xf numFmtId="0" fontId="10" fillId="0" borderId="12" xfId="0" applyFont="1" applyBorder="1"/>
    <xf numFmtId="165" fontId="9" fillId="0" borderId="9" xfId="0" applyNumberFormat="1" applyFont="1" applyBorder="1" applyAlignment="1">
      <alignment horizontal="right"/>
    </xf>
    <xf numFmtId="165" fontId="9" fillId="0" borderId="10" xfId="0" applyNumberFormat="1" applyFont="1" applyBorder="1" applyAlignment="1">
      <alignment horizontal="right"/>
    </xf>
    <xf numFmtId="165" fontId="8" fillId="0" borderId="9" xfId="0" applyNumberFormat="1" applyFont="1" applyBorder="1" applyAlignment="1">
      <alignment horizontal="right"/>
    </xf>
    <xf numFmtId="165" fontId="8" fillId="0" borderId="10" xfId="0" applyNumberFormat="1" applyFont="1" applyBorder="1" applyAlignment="1">
      <alignment horizontal="right"/>
    </xf>
    <xf numFmtId="165" fontId="8" fillId="0" borderId="0" xfId="0" applyNumberFormat="1" applyFont="1"/>
    <xf numFmtId="165" fontId="8" fillId="0" borderId="11" xfId="0" applyNumberFormat="1" applyFont="1" applyBorder="1"/>
    <xf numFmtId="165" fontId="8" fillId="0" borderId="13" xfId="0" applyNumberFormat="1" applyFont="1" applyBorder="1" applyAlignment="1">
      <alignment horizontal="right"/>
    </xf>
    <xf numFmtId="165" fontId="8" fillId="0" borderId="14" xfId="0" applyNumberFormat="1" applyFont="1" applyBorder="1" applyAlignment="1">
      <alignment horizontal="right"/>
    </xf>
    <xf numFmtId="165" fontId="8" fillId="0" borderId="15" xfId="0" applyNumberFormat="1" applyFont="1" applyBorder="1"/>
    <xf numFmtId="165" fontId="8" fillId="0" borderId="16" xfId="0" applyNumberFormat="1" applyFont="1" applyBorder="1"/>
    <xf numFmtId="0" fontId="8" fillId="0" borderId="0" xfId="0" applyFont="1" applyFill="1" applyBorder="1"/>
    <xf numFmtId="164" fontId="13" fillId="0" borderId="0" xfId="0" applyNumberFormat="1" applyFont="1"/>
    <xf numFmtId="0" fontId="13" fillId="0" borderId="0" xfId="0" applyFont="1"/>
    <xf numFmtId="0" fontId="3" fillId="0" borderId="0" xfId="0" applyFont="1"/>
    <xf numFmtId="0" fontId="8" fillId="0" borderId="0" xfId="0" applyFont="1" applyAlignment="1">
      <alignment horizontal="left"/>
    </xf>
    <xf numFmtId="164" fontId="9" fillId="0" borderId="10" xfId="0" applyNumberFormat="1" applyFont="1" applyFill="1" applyBorder="1" applyAlignment="1">
      <alignment horizontal="right"/>
    </xf>
    <xf numFmtId="0" fontId="14" fillId="0" borderId="0" xfId="0" applyFont="1" applyFill="1" applyBorder="1"/>
    <xf numFmtId="0" fontId="2" fillId="0" borderId="0" xfId="0" applyFont="1"/>
    <xf numFmtId="3" fontId="8" fillId="0" borderId="30" xfId="3" applyNumberFormat="1" applyFont="1" applyFill="1" applyBorder="1" applyAlignment="1">
      <alignment horizontal="right" indent="1"/>
    </xf>
    <xf numFmtId="3" fontId="8" fillId="0" borderId="9" xfId="3" applyNumberFormat="1" applyFont="1" applyFill="1" applyBorder="1" applyAlignment="1">
      <alignment horizontal="right" indent="1"/>
    </xf>
    <xf numFmtId="3" fontId="8" fillId="0" borderId="10" xfId="3" applyNumberFormat="1" applyFont="1" applyFill="1" applyBorder="1" applyAlignment="1">
      <alignment horizontal="right" indent="1"/>
    </xf>
    <xf numFmtId="3" fontId="8" fillId="0" borderId="11" xfId="3" applyNumberFormat="1" applyFont="1" applyFill="1" applyBorder="1" applyAlignment="1">
      <alignment horizontal="right" indent="1"/>
    </xf>
    <xf numFmtId="3" fontId="17" fillId="0" borderId="10" xfId="3" applyNumberFormat="1" applyFont="1" applyFill="1" applyBorder="1" applyAlignment="1">
      <alignment horizontal="right" indent="1"/>
    </xf>
    <xf numFmtId="3" fontId="17" fillId="0" borderId="11" xfId="3" applyNumberFormat="1" applyFont="1" applyFill="1" applyBorder="1" applyAlignment="1">
      <alignment horizontal="right" indent="1"/>
    </xf>
    <xf numFmtId="3" fontId="17" fillId="0" borderId="30" xfId="3" applyNumberFormat="1" applyFont="1" applyFill="1" applyBorder="1" applyAlignment="1">
      <alignment horizontal="right" indent="1"/>
    </xf>
    <xf numFmtId="3" fontId="17" fillId="0" borderId="31" xfId="3" applyNumberFormat="1" applyFont="1" applyFill="1" applyBorder="1" applyAlignment="1">
      <alignment horizontal="right" indent="1"/>
    </xf>
    <xf numFmtId="3" fontId="17" fillId="0" borderId="14" xfId="3" applyNumberFormat="1" applyFont="1" applyFill="1" applyBorder="1" applyAlignment="1">
      <alignment horizontal="right" indent="1"/>
    </xf>
    <xf numFmtId="3" fontId="17" fillId="0" borderId="16" xfId="3" applyNumberFormat="1" applyFont="1" applyFill="1" applyBorder="1" applyAlignment="1">
      <alignment horizontal="right" indent="1"/>
    </xf>
    <xf numFmtId="3" fontId="18" fillId="0" borderId="33" xfId="5" applyNumberFormat="1" applyFont="1" applyFill="1" applyBorder="1" applyAlignment="1" applyProtection="1">
      <alignment horizontal="right" indent="1"/>
      <protection locked="0"/>
    </xf>
    <xf numFmtId="3" fontId="18" fillId="0" borderId="34" xfId="5" applyNumberFormat="1" applyFont="1" applyFill="1" applyBorder="1" applyAlignment="1" applyProtection="1">
      <alignment horizontal="right" indent="1"/>
      <protection locked="0"/>
    </xf>
    <xf numFmtId="3" fontId="18" fillId="0" borderId="35" xfId="5" applyNumberFormat="1" applyFont="1" applyFill="1" applyBorder="1" applyAlignment="1" applyProtection="1">
      <alignment horizontal="right" indent="1"/>
      <protection locked="0"/>
    </xf>
    <xf numFmtId="3" fontId="18" fillId="0" borderId="36" xfId="5" applyNumberFormat="1" applyFont="1" applyFill="1" applyBorder="1" applyAlignment="1" applyProtection="1">
      <alignment horizontal="right" indent="1"/>
      <protection locked="0"/>
    </xf>
    <xf numFmtId="166" fontId="18" fillId="0" borderId="39" xfId="1" applyNumberFormat="1" applyFont="1" applyFill="1" applyBorder="1" applyAlignment="1" applyProtection="1">
      <alignment horizontal="right" indent="1"/>
      <protection locked="0"/>
    </xf>
    <xf numFmtId="166" fontId="18" fillId="0" borderId="40" xfId="1" applyNumberFormat="1" applyFont="1" applyFill="1" applyBorder="1" applyAlignment="1" applyProtection="1">
      <alignment horizontal="right" indent="1"/>
      <protection locked="0"/>
    </xf>
    <xf numFmtId="166" fontId="18" fillId="0" borderId="41" xfId="1" applyNumberFormat="1" applyFont="1" applyFill="1" applyBorder="1" applyAlignment="1" applyProtection="1">
      <alignment horizontal="right" indent="1"/>
      <protection locked="0"/>
    </xf>
    <xf numFmtId="166" fontId="18" fillId="0" borderId="44" xfId="1" applyNumberFormat="1" applyFont="1" applyFill="1" applyBorder="1" applyAlignment="1" applyProtection="1">
      <alignment horizontal="right" indent="1"/>
      <protection locked="0"/>
    </xf>
    <xf numFmtId="166" fontId="18" fillId="0" borderId="45" xfId="1" applyNumberFormat="1" applyFont="1" applyFill="1" applyBorder="1" applyAlignment="1" applyProtection="1">
      <alignment horizontal="right" indent="1"/>
      <protection locked="0"/>
    </xf>
    <xf numFmtId="166" fontId="18" fillId="0" borderId="46" xfId="1" applyNumberFormat="1" applyFont="1" applyFill="1" applyBorder="1" applyAlignment="1" applyProtection="1">
      <alignment horizontal="right" indent="1"/>
      <protection locked="0"/>
    </xf>
    <xf numFmtId="167" fontId="8" fillId="0" borderId="30" xfId="3" applyNumberFormat="1" applyFont="1" applyFill="1" applyBorder="1" applyAlignment="1">
      <alignment horizontal="right" indent="1"/>
    </xf>
    <xf numFmtId="167" fontId="8" fillId="0" borderId="10" xfId="3" applyNumberFormat="1" applyFont="1" applyFill="1" applyBorder="1" applyAlignment="1">
      <alignment horizontal="right" indent="1"/>
    </xf>
    <xf numFmtId="167" fontId="8" fillId="0" borderId="11" xfId="3" applyNumberFormat="1" applyFont="1" applyFill="1" applyBorder="1" applyAlignment="1">
      <alignment horizontal="right" indent="1"/>
    </xf>
    <xf numFmtId="167" fontId="8" fillId="0" borderId="14" xfId="3" applyNumberFormat="1" applyFont="1" applyFill="1" applyBorder="1" applyAlignment="1">
      <alignment horizontal="right" indent="1"/>
    </xf>
    <xf numFmtId="167" fontId="8" fillId="0" borderId="16" xfId="3" applyNumberFormat="1" applyFont="1" applyFill="1" applyBorder="1" applyAlignment="1">
      <alignment horizontal="right" indent="1"/>
    </xf>
    <xf numFmtId="0" fontId="8" fillId="0" borderId="0" xfId="4" applyFont="1" applyFill="1" applyBorder="1" applyAlignment="1" applyProtection="1">
      <alignment horizontal="center"/>
      <protection locked="0"/>
    </xf>
    <xf numFmtId="0" fontId="8" fillId="0" borderId="15" xfId="4" applyFont="1" applyFill="1" applyBorder="1" applyAlignment="1" applyProtection="1">
      <alignment horizontal="center"/>
      <protection locked="0"/>
    </xf>
    <xf numFmtId="0" fontId="0" fillId="0" borderId="0" xfId="0" applyFill="1"/>
    <xf numFmtId="0" fontId="11" fillId="0" borderId="0" xfId="0" applyFont="1"/>
    <xf numFmtId="0" fontId="20" fillId="0" borderId="0" xfId="0" applyFont="1"/>
    <xf numFmtId="164" fontId="8" fillId="0" borderId="10" xfId="0" applyNumberFormat="1" applyFont="1" applyFill="1" applyBorder="1" applyAlignment="1">
      <alignment horizontal="right"/>
    </xf>
    <xf numFmtId="164" fontId="8" fillId="0" borderId="0" xfId="0" applyNumberFormat="1" applyFont="1" applyBorder="1"/>
    <xf numFmtId="164" fontId="21" fillId="0" borderId="0" xfId="0" applyNumberFormat="1" applyFont="1"/>
    <xf numFmtId="164" fontId="22" fillId="0" borderId="0" xfId="0" applyNumberFormat="1" applyFont="1"/>
    <xf numFmtId="0" fontId="18" fillId="0" borderId="0" xfId="0" applyFont="1" applyFill="1" applyBorder="1"/>
    <xf numFmtId="165" fontId="8" fillId="0" borderId="10" xfId="0" applyNumberFormat="1" applyFont="1" applyFill="1" applyBorder="1" applyAlignment="1">
      <alignment horizontal="right"/>
    </xf>
    <xf numFmtId="164" fontId="8" fillId="0" borderId="14" xfId="0" applyNumberFormat="1" applyFont="1" applyFill="1" applyBorder="1" applyAlignment="1">
      <alignment horizontal="right"/>
    </xf>
    <xf numFmtId="165" fontId="8" fillId="0" borderId="14" xfId="0" applyNumberFormat="1" applyFont="1" applyFill="1" applyBorder="1" applyAlignment="1">
      <alignment horizontal="right"/>
    </xf>
    <xf numFmtId="0" fontId="11" fillId="0" borderId="0" xfId="0" applyFont="1" applyBorder="1" applyAlignment="1">
      <alignment horizontal="left" indent="1"/>
    </xf>
    <xf numFmtId="0" fontId="11" fillId="0" borderId="15" xfId="0" applyFont="1" applyBorder="1" applyAlignment="1">
      <alignment horizontal="left" indent="1"/>
    </xf>
    <xf numFmtId="165" fontId="8" fillId="0" borderId="11" xfId="0" applyNumberFormat="1" applyFont="1" applyFill="1" applyBorder="1" applyAlignment="1">
      <alignment horizontal="right"/>
    </xf>
    <xf numFmtId="165" fontId="8" fillId="0" borderId="16" xfId="0" applyNumberFormat="1" applyFont="1" applyFill="1" applyBorder="1" applyAlignment="1">
      <alignment horizontal="right"/>
    </xf>
    <xf numFmtId="0" fontId="8" fillId="0" borderId="1" xfId="4" applyFont="1" applyFill="1" applyBorder="1" applyAlignment="1" applyProtection="1">
      <alignment horizontal="center"/>
      <protection locked="0"/>
    </xf>
    <xf numFmtId="3" fontId="0" fillId="0" borderId="0" xfId="0" applyNumberFormat="1"/>
    <xf numFmtId="164" fontId="8" fillId="0" borderId="30" xfId="0" applyNumberFormat="1" applyFont="1" applyBorder="1" applyAlignment="1">
      <alignment horizontal="right"/>
    </xf>
    <xf numFmtId="164" fontId="8" fillId="0" borderId="31" xfId="0" applyNumberFormat="1" applyFont="1" applyBorder="1" applyAlignment="1">
      <alignment horizontal="right"/>
    </xf>
    <xf numFmtId="0" fontId="11" fillId="0" borderId="0" xfId="0" applyFont="1" applyFill="1" applyBorder="1" applyAlignment="1"/>
    <xf numFmtId="0" fontId="10" fillId="0" borderId="18" xfId="0" applyFont="1" applyBorder="1"/>
    <xf numFmtId="164" fontId="0" fillId="0" borderId="0" xfId="0" applyNumberFormat="1"/>
    <xf numFmtId="0" fontId="11" fillId="0" borderId="0" xfId="0" applyFont="1" applyAlignment="1">
      <alignment horizontal="left" wrapText="1"/>
    </xf>
    <xf numFmtId="165" fontId="9" fillId="0" borderId="30" xfId="0" applyNumberFormat="1" applyFont="1" applyBorder="1" applyAlignment="1">
      <alignment horizontal="right"/>
    </xf>
    <xf numFmtId="165" fontId="9" fillId="0" borderId="11" xfId="0" applyNumberFormat="1" applyFont="1" applyBorder="1" applyAlignment="1">
      <alignment horizontal="right"/>
    </xf>
    <xf numFmtId="165" fontId="8" fillId="0" borderId="30" xfId="0" applyNumberFormat="1" applyFont="1" applyBorder="1" applyAlignment="1">
      <alignment horizontal="right"/>
    </xf>
    <xf numFmtId="165" fontId="8" fillId="0" borderId="31" xfId="0" applyNumberFormat="1" applyFont="1" applyBorder="1" applyAlignment="1">
      <alignment horizontal="right"/>
    </xf>
    <xf numFmtId="165" fontId="9" fillId="0" borderId="0" xfId="0" applyNumberFormat="1" applyFont="1" applyBorder="1" applyAlignment="1">
      <alignment horizontal="right"/>
    </xf>
    <xf numFmtId="0" fontId="8" fillId="0" borderId="0" xfId="4" applyFont="1" applyFill="1" applyBorder="1" applyAlignment="1" applyProtection="1">
      <alignment horizontal="center"/>
      <protection locked="0"/>
    </xf>
    <xf numFmtId="0" fontId="8" fillId="0" borderId="12" xfId="4" applyFont="1" applyFill="1" applyBorder="1" applyAlignment="1" applyProtection="1">
      <alignment horizontal="center"/>
      <protection locked="0"/>
    </xf>
    <xf numFmtId="0" fontId="8" fillId="0" borderId="15" xfId="4" applyFont="1" applyFill="1" applyBorder="1" applyAlignment="1" applyProtection="1">
      <alignment horizontal="center"/>
      <protection locked="0"/>
    </xf>
    <xf numFmtId="0" fontId="8" fillId="0" borderId="6" xfId="4" applyFont="1" applyFill="1" applyBorder="1" applyAlignment="1" applyProtection="1">
      <alignment horizontal="center"/>
      <protection locked="0"/>
    </xf>
    <xf numFmtId="166" fontId="0" fillId="0" borderId="0" xfId="0" applyNumberFormat="1"/>
    <xf numFmtId="167" fontId="0" fillId="0" borderId="0" xfId="0" applyNumberFormat="1"/>
    <xf numFmtId="0" fontId="8" fillId="0" borderId="0" xfId="4" applyFont="1" applyFill="1" applyBorder="1" applyAlignment="1" applyProtection="1">
      <alignment horizontal="center"/>
      <protection locked="0"/>
    </xf>
    <xf numFmtId="0" fontId="8" fillId="0" borderId="15" xfId="4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>
      <alignment horizontal="left" wrapText="1"/>
    </xf>
    <xf numFmtId="164" fontId="8" fillId="0" borderId="15" xfId="0" applyNumberFormat="1" applyFont="1" applyBorder="1" applyAlignment="1">
      <alignment horizontal="right"/>
    </xf>
    <xf numFmtId="0" fontId="8" fillId="0" borderId="0" xfId="0" applyFont="1" applyFill="1" applyBorder="1" applyAlignment="1"/>
    <xf numFmtId="164" fontId="8" fillId="0" borderId="0" xfId="0" applyNumberFormat="1" applyFont="1" applyBorder="1" applyAlignment="1">
      <alignment horizontal="right"/>
    </xf>
    <xf numFmtId="165" fontId="9" fillId="0" borderId="10" xfId="0" applyNumberFormat="1" applyFont="1" applyFill="1" applyBorder="1" applyAlignment="1">
      <alignment horizontal="right"/>
    </xf>
    <xf numFmtId="165" fontId="9" fillId="0" borderId="11" xfId="0" applyNumberFormat="1" applyFont="1" applyFill="1" applyBorder="1" applyAlignment="1">
      <alignment horizontal="right"/>
    </xf>
    <xf numFmtId="164" fontId="8" fillId="0" borderId="26" xfId="0" applyNumberFormat="1" applyFont="1" applyBorder="1" applyAlignment="1">
      <alignment horizontal="right"/>
    </xf>
    <xf numFmtId="165" fontId="18" fillId="0" borderId="9" xfId="0" applyNumberFormat="1" applyFont="1" applyBorder="1" applyAlignment="1">
      <alignment horizontal="right"/>
    </xf>
    <xf numFmtId="164" fontId="8" fillId="0" borderId="28" xfId="0" applyNumberFormat="1" applyFont="1" applyBorder="1" applyAlignment="1">
      <alignment horizontal="right"/>
    </xf>
    <xf numFmtId="165" fontId="8" fillId="0" borderId="27" xfId="0" applyNumberFormat="1" applyFont="1" applyBorder="1" applyAlignment="1">
      <alignment horizontal="right"/>
    </xf>
    <xf numFmtId="165" fontId="18" fillId="0" borderId="18" xfId="0" applyNumberFormat="1" applyFont="1" applyBorder="1" applyAlignment="1">
      <alignment horizontal="right"/>
    </xf>
    <xf numFmtId="165" fontId="18" fillId="0" borderId="0" xfId="0" applyNumberFormat="1" applyFont="1" applyBorder="1" applyAlignment="1">
      <alignment horizontal="right"/>
    </xf>
    <xf numFmtId="165" fontId="18" fillId="0" borderId="15" xfId="0" applyNumberFormat="1" applyFont="1" applyBorder="1" applyAlignment="1">
      <alignment horizontal="right"/>
    </xf>
    <xf numFmtId="165" fontId="18" fillId="0" borderId="13" xfId="0" applyNumberFormat="1" applyFont="1" applyBorder="1" applyAlignment="1">
      <alignment horizontal="right"/>
    </xf>
    <xf numFmtId="0" fontId="10" fillId="0" borderId="0" xfId="0" applyFont="1" applyBorder="1"/>
    <xf numFmtId="164" fontId="9" fillId="0" borderId="48" xfId="0" applyNumberFormat="1" applyFont="1" applyBorder="1" applyAlignment="1">
      <alignment horizontal="right"/>
    </xf>
    <xf numFmtId="164" fontId="9" fillId="0" borderId="49" xfId="0" applyNumberFormat="1" applyFont="1" applyBorder="1" applyAlignment="1">
      <alignment horizontal="right"/>
    </xf>
    <xf numFmtId="164" fontId="9" fillId="0" borderId="49" xfId="0" applyNumberFormat="1" applyFont="1" applyFill="1" applyBorder="1" applyAlignment="1">
      <alignment horizontal="right"/>
    </xf>
    <xf numFmtId="164" fontId="9" fillId="0" borderId="17" xfId="0" applyNumberFormat="1" applyFont="1" applyBorder="1"/>
    <xf numFmtId="0" fontId="8" fillId="0" borderId="18" xfId="4" applyFont="1" applyFill="1" applyBorder="1" applyAlignment="1" applyProtection="1">
      <alignment horizontal="center"/>
      <protection locked="0"/>
    </xf>
    <xf numFmtId="164" fontId="8" fillId="0" borderId="53" xfId="0" applyNumberFormat="1" applyFont="1" applyBorder="1" applyAlignment="1">
      <alignment horizontal="right"/>
    </xf>
    <xf numFmtId="164" fontId="8" fillId="0" borderId="58" xfId="0" applyNumberFormat="1" applyFont="1" applyBorder="1" applyAlignment="1">
      <alignment horizontal="right"/>
    </xf>
    <xf numFmtId="164" fontId="8" fillId="0" borderId="22" xfId="0" applyNumberFormat="1" applyFont="1" applyBorder="1" applyAlignment="1">
      <alignment horizontal="right"/>
    </xf>
    <xf numFmtId="165" fontId="8" fillId="0" borderId="28" xfId="0" applyNumberFormat="1" applyFont="1" applyBorder="1" applyAlignment="1">
      <alignment horizontal="right"/>
    </xf>
    <xf numFmtId="165" fontId="18" fillId="0" borderId="28" xfId="0" applyNumberFormat="1" applyFont="1" applyBorder="1" applyAlignment="1">
      <alignment horizontal="right"/>
    </xf>
    <xf numFmtId="165" fontId="18" fillId="0" borderId="10" xfId="0" applyNumberFormat="1" applyFont="1" applyBorder="1" applyAlignment="1">
      <alignment horizontal="right"/>
    </xf>
    <xf numFmtId="165" fontId="18" fillId="0" borderId="14" xfId="0" applyNumberFormat="1" applyFont="1" applyBorder="1" applyAlignment="1">
      <alignment horizontal="right"/>
    </xf>
    <xf numFmtId="165" fontId="18" fillId="0" borderId="11" xfId="0" applyNumberFormat="1" applyFont="1" applyBorder="1" applyAlignment="1">
      <alignment horizontal="right"/>
    </xf>
    <xf numFmtId="165" fontId="18" fillId="0" borderId="16" xfId="0" applyNumberFormat="1" applyFont="1" applyBorder="1" applyAlignment="1">
      <alignment horizontal="right"/>
    </xf>
    <xf numFmtId="165" fontId="18" fillId="0" borderId="29" xfId="0" applyNumberFormat="1" applyFont="1" applyBorder="1" applyAlignment="1">
      <alignment horizontal="right"/>
    </xf>
    <xf numFmtId="164" fontId="9" fillId="0" borderId="28" xfId="0" applyNumberFormat="1" applyFont="1" applyBorder="1" applyAlignment="1">
      <alignment horizontal="right"/>
    </xf>
    <xf numFmtId="164" fontId="9" fillId="0" borderId="19" xfId="0" applyNumberFormat="1" applyFont="1" applyBorder="1" applyAlignment="1">
      <alignment horizontal="right"/>
    </xf>
    <xf numFmtId="164" fontId="9" fillId="0" borderId="18" xfId="0" applyNumberFormat="1" applyFont="1" applyBorder="1" applyAlignment="1">
      <alignment horizontal="right"/>
    </xf>
    <xf numFmtId="165" fontId="9" fillId="0" borderId="49" xfId="0" applyNumberFormat="1" applyFont="1" applyFill="1" applyBorder="1" applyAlignment="1">
      <alignment horizontal="right"/>
    </xf>
    <xf numFmtId="165" fontId="8" fillId="0" borderId="0" xfId="0" applyNumberFormat="1" applyFont="1" applyFill="1" applyBorder="1" applyAlignment="1">
      <alignment horizontal="right"/>
    </xf>
    <xf numFmtId="2" fontId="0" fillId="0" borderId="0" xfId="0" applyNumberFormat="1"/>
    <xf numFmtId="0" fontId="4" fillId="0" borderId="0" xfId="0" applyFont="1" applyFill="1" applyBorder="1" applyAlignment="1"/>
    <xf numFmtId="0" fontId="8" fillId="2" borderId="4" xfId="3" applyFont="1" applyFill="1" applyBorder="1" applyAlignment="1">
      <alignment horizontal="center" vertical="center"/>
    </xf>
    <xf numFmtId="0" fontId="18" fillId="3" borderId="32" xfId="4" applyFont="1" applyFill="1" applyBorder="1" applyAlignment="1" applyProtection="1">
      <alignment horizontal="center" vertical="center"/>
      <protection locked="0"/>
    </xf>
    <xf numFmtId="0" fontId="18" fillId="3" borderId="38" xfId="4" applyFont="1" applyFill="1" applyBorder="1" applyAlignment="1" applyProtection="1">
      <alignment horizontal="center" vertical="center"/>
      <protection locked="0"/>
    </xf>
    <xf numFmtId="0" fontId="18" fillId="3" borderId="42" xfId="4" applyFont="1" applyFill="1" applyBorder="1" applyAlignment="1" applyProtection="1">
      <alignment horizontal="center" vertical="center"/>
      <protection locked="0"/>
    </xf>
    <xf numFmtId="0" fontId="18" fillId="3" borderId="43" xfId="4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47" xfId="3" applyFont="1" applyFill="1" applyBorder="1" applyAlignment="1">
      <alignment vertical="center"/>
    </xf>
    <xf numFmtId="0" fontId="8" fillId="2" borderId="47" xfId="3" applyFont="1" applyFill="1" applyBorder="1" applyAlignment="1">
      <alignment horizontal="center" vertical="center"/>
    </xf>
    <xf numFmtId="0" fontId="11" fillId="3" borderId="52" xfId="0" applyFont="1" applyFill="1" applyBorder="1" applyAlignment="1">
      <alignment horizontal="center" vertical="center" wrapText="1"/>
    </xf>
    <xf numFmtId="0" fontId="11" fillId="3" borderId="57" xfId="0" applyFont="1" applyFill="1" applyBorder="1" applyAlignment="1">
      <alignment horizontal="center" vertical="center"/>
    </xf>
    <xf numFmtId="0" fontId="11" fillId="3" borderId="56" xfId="0" applyFont="1" applyFill="1" applyBorder="1" applyAlignment="1">
      <alignment horizontal="center" wrapText="1"/>
    </xf>
    <xf numFmtId="0" fontId="11" fillId="3" borderId="56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vertical="center"/>
    </xf>
    <xf numFmtId="0" fontId="4" fillId="0" borderId="0" xfId="0" applyFont="1" applyBorder="1" applyAlignment="1"/>
    <xf numFmtId="0" fontId="11" fillId="3" borderId="51" xfId="0" applyFont="1" applyFill="1" applyBorder="1" applyAlignment="1">
      <alignment horizontal="center" vertical="center" wrapText="1"/>
    </xf>
    <xf numFmtId="0" fontId="11" fillId="3" borderId="49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0" xfId="4" applyFont="1" applyFill="1" applyBorder="1" applyAlignment="1" applyProtection="1">
      <alignment horizontal="center"/>
      <protection locked="0"/>
    </xf>
    <xf numFmtId="0" fontId="8" fillId="0" borderId="12" xfId="4" applyFont="1" applyFill="1" applyBorder="1" applyAlignment="1" applyProtection="1">
      <alignment horizontal="center"/>
      <protection locked="0"/>
    </xf>
    <xf numFmtId="0" fontId="8" fillId="2" borderId="4" xfId="3" applyFont="1" applyFill="1" applyBorder="1" applyAlignment="1">
      <alignment horizontal="center" vertical="center"/>
    </xf>
    <xf numFmtId="0" fontId="8" fillId="0" borderId="15" xfId="4" applyFont="1" applyFill="1" applyBorder="1" applyAlignment="1" applyProtection="1">
      <alignment horizontal="center"/>
      <protection locked="0"/>
    </xf>
    <xf numFmtId="0" fontId="8" fillId="0" borderId="6" xfId="4" applyFont="1" applyFill="1" applyBorder="1" applyAlignment="1" applyProtection="1">
      <alignment horizontal="center"/>
      <protection locked="0"/>
    </xf>
    <xf numFmtId="165" fontId="18" fillId="0" borderId="14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left"/>
    </xf>
    <xf numFmtId="167" fontId="9" fillId="0" borderId="9" xfId="0" applyNumberFormat="1" applyFont="1" applyBorder="1" applyAlignment="1">
      <alignment horizontal="right"/>
    </xf>
    <xf numFmtId="167" fontId="9" fillId="0" borderId="10" xfId="0" applyNumberFormat="1" applyFont="1" applyBorder="1" applyAlignment="1">
      <alignment horizontal="right"/>
    </xf>
    <xf numFmtId="167" fontId="9" fillId="0" borderId="11" xfId="0" applyNumberFormat="1" applyFont="1" applyBorder="1" applyAlignment="1">
      <alignment horizontal="right"/>
    </xf>
    <xf numFmtId="167" fontId="8" fillId="0" borderId="9" xfId="0" applyNumberFormat="1" applyFont="1" applyBorder="1" applyAlignment="1">
      <alignment horizontal="right"/>
    </xf>
    <xf numFmtId="167" fontId="8" fillId="0" borderId="10" xfId="0" applyNumberFormat="1" applyFont="1" applyBorder="1" applyAlignment="1">
      <alignment horizontal="right"/>
    </xf>
    <xf numFmtId="167" fontId="8" fillId="0" borderId="11" xfId="0" applyNumberFormat="1" applyFont="1" applyBorder="1"/>
    <xf numFmtId="167" fontId="8" fillId="0" borderId="13" xfId="0" applyNumberFormat="1" applyFont="1" applyBorder="1" applyAlignment="1">
      <alignment horizontal="right"/>
    </xf>
    <xf numFmtId="167" fontId="8" fillId="0" borderId="14" xfId="0" applyNumberFormat="1" applyFont="1" applyBorder="1" applyAlignment="1">
      <alignment horizontal="right"/>
    </xf>
    <xf numFmtId="167" fontId="8" fillId="0" borderId="16" xfId="0" applyNumberFormat="1" applyFont="1" applyBorder="1"/>
    <xf numFmtId="165" fontId="8" fillId="0" borderId="0" xfId="0" applyNumberFormat="1" applyFont="1" applyFill="1" applyBorder="1" applyAlignment="1"/>
    <xf numFmtId="0" fontId="28" fillId="0" borderId="0" xfId="8" applyFont="1" applyFill="1"/>
    <xf numFmtId="0" fontId="29" fillId="0" borderId="0" xfId="0" applyFont="1"/>
    <xf numFmtId="0" fontId="30" fillId="0" borderId="0" xfId="8" applyFont="1" applyFill="1"/>
    <xf numFmtId="0" fontId="31" fillId="0" borderId="0" xfId="2" applyFont="1" applyAlignment="1">
      <alignment vertical="center"/>
    </xf>
    <xf numFmtId="0" fontId="32" fillId="0" borderId="0" xfId="0" applyFont="1"/>
    <xf numFmtId="0" fontId="33" fillId="0" borderId="0" xfId="0" applyFont="1" applyAlignment="1">
      <alignment horizontal="right"/>
    </xf>
    <xf numFmtId="0" fontId="32" fillId="0" borderId="0" xfId="6" applyFont="1" applyAlignment="1" applyProtection="1"/>
    <xf numFmtId="0" fontId="34" fillId="0" borderId="0" xfId="9" applyFont="1" applyFill="1" applyBorder="1" applyAlignment="1"/>
    <xf numFmtId="49" fontId="31" fillId="0" borderId="0" xfId="2" applyNumberFormat="1" applyFont="1" applyAlignment="1" applyProtection="1"/>
    <xf numFmtId="0" fontId="31" fillId="0" borderId="0" xfId="6" applyFont="1" applyAlignment="1" applyProtection="1"/>
    <xf numFmtId="0" fontId="16" fillId="0" borderId="0" xfId="0" applyFont="1"/>
    <xf numFmtId="0" fontId="35" fillId="0" borderId="0" xfId="0" applyFont="1" applyFill="1" applyBorder="1"/>
    <xf numFmtId="0" fontId="36" fillId="0" borderId="0" xfId="0" applyFont="1" applyFill="1" applyBorder="1"/>
    <xf numFmtId="0" fontId="37" fillId="0" borderId="0" xfId="0" applyFont="1"/>
    <xf numFmtId="3" fontId="9" fillId="0" borderId="9" xfId="0" applyNumberFormat="1" applyFont="1" applyBorder="1" applyAlignment="1">
      <alignment horizontal="right" wrapText="1"/>
    </xf>
    <xf numFmtId="3" fontId="9" fillId="0" borderId="10" xfId="0" applyNumberFormat="1" applyFont="1" applyBorder="1" applyAlignment="1">
      <alignment horizontal="right" wrapText="1"/>
    </xf>
    <xf numFmtId="3" fontId="9" fillId="0" borderId="10" xfId="0" applyNumberFormat="1" applyFont="1" applyFill="1" applyBorder="1" applyAlignment="1">
      <alignment horizontal="right" wrapText="1"/>
    </xf>
    <xf numFmtId="3" fontId="9" fillId="0" borderId="11" xfId="0" applyNumberFormat="1" applyFont="1" applyBorder="1" applyAlignment="1">
      <alignment horizontal="right" wrapText="1"/>
    </xf>
    <xf numFmtId="3" fontId="8" fillId="0" borderId="9" xfId="0" applyNumberFormat="1" applyFont="1" applyBorder="1" applyAlignment="1">
      <alignment horizontal="right" wrapText="1"/>
    </xf>
    <xf numFmtId="3" fontId="8" fillId="0" borderId="10" xfId="0" applyNumberFormat="1" applyFont="1" applyBorder="1" applyAlignment="1">
      <alignment horizontal="right" wrapText="1"/>
    </xf>
    <xf numFmtId="3" fontId="8" fillId="0" borderId="0" xfId="0" applyNumberFormat="1" applyFont="1" applyAlignment="1">
      <alignment horizontal="right" wrapText="1"/>
    </xf>
    <xf numFmtId="3" fontId="8" fillId="0" borderId="11" xfId="0" applyNumberFormat="1" applyFont="1" applyBorder="1" applyAlignment="1">
      <alignment horizontal="right" wrapText="1"/>
    </xf>
    <xf numFmtId="0" fontId="11" fillId="0" borderId="6" xfId="0" applyFont="1" applyBorder="1" applyAlignment="1">
      <alignment horizontal="left" vertical="top"/>
    </xf>
    <xf numFmtId="3" fontId="8" fillId="0" borderId="13" xfId="0" applyNumberFormat="1" applyFont="1" applyBorder="1" applyAlignment="1">
      <alignment horizontal="right" vertical="top" wrapText="1"/>
    </xf>
    <xf numFmtId="3" fontId="8" fillId="0" borderId="14" xfId="0" applyNumberFormat="1" applyFont="1" applyBorder="1" applyAlignment="1">
      <alignment horizontal="right" vertical="top" wrapText="1"/>
    </xf>
    <xf numFmtId="3" fontId="8" fillId="0" borderId="15" xfId="0" applyNumberFormat="1" applyFont="1" applyBorder="1" applyAlignment="1">
      <alignment horizontal="right" vertical="top" wrapText="1"/>
    </xf>
    <xf numFmtId="3" fontId="8" fillId="0" borderId="16" xfId="0" applyNumberFormat="1" applyFont="1" applyBorder="1" applyAlignment="1">
      <alignment horizontal="right" vertical="top" wrapText="1"/>
    </xf>
    <xf numFmtId="0" fontId="8" fillId="0" borderId="18" xfId="0" applyFont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8" fillId="0" borderId="0" xfId="4" applyFont="1" applyFill="1" applyBorder="1" applyAlignment="1" applyProtection="1">
      <alignment horizontal="center"/>
      <protection locked="0"/>
    </xf>
    <xf numFmtId="0" fontId="8" fillId="0" borderId="12" xfId="4" applyFont="1" applyFill="1" applyBorder="1" applyAlignment="1" applyProtection="1">
      <alignment horizontal="center"/>
      <protection locked="0"/>
    </xf>
    <xf numFmtId="0" fontId="8" fillId="0" borderId="15" xfId="4" applyFont="1" applyFill="1" applyBorder="1" applyAlignment="1" applyProtection="1">
      <alignment horizontal="center"/>
      <protection locked="0"/>
    </xf>
    <xf numFmtId="0" fontId="8" fillId="0" borderId="6" xfId="4" applyFont="1" applyFill="1" applyBorder="1" applyAlignment="1" applyProtection="1">
      <alignment horizontal="center"/>
      <protection locked="0"/>
    </xf>
    <xf numFmtId="0" fontId="18" fillId="2" borderId="9" xfId="4" applyFont="1" applyFill="1" applyBorder="1" applyAlignment="1" applyProtection="1">
      <alignment horizontal="center" vertical="center" wrapText="1"/>
      <protection locked="0"/>
    </xf>
    <xf numFmtId="0" fontId="8" fillId="2" borderId="18" xfId="3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0" fontId="8" fillId="2" borderId="0" xfId="3" applyFont="1" applyFill="1" applyBorder="1" applyAlignment="1">
      <alignment horizontal="center" vertical="center"/>
    </xf>
    <xf numFmtId="0" fontId="8" fillId="2" borderId="12" xfId="3" applyFont="1" applyFill="1" applyBorder="1" applyAlignment="1">
      <alignment horizontal="center" vertical="center"/>
    </xf>
    <xf numFmtId="0" fontId="8" fillId="2" borderId="15" xfId="3" applyFont="1" applyFill="1" applyBorder="1" applyAlignment="1">
      <alignment horizontal="center" vertical="center"/>
    </xf>
    <xf numFmtId="0" fontId="8" fillId="2" borderId="6" xfId="3" applyFont="1" applyFill="1" applyBorder="1" applyAlignment="1">
      <alignment horizontal="center" vertical="center"/>
    </xf>
    <xf numFmtId="0" fontId="18" fillId="2" borderId="27" xfId="4" applyFont="1" applyFill="1" applyBorder="1" applyAlignment="1" applyProtection="1">
      <alignment horizontal="center" vertical="center" wrapText="1"/>
      <protection locked="0"/>
    </xf>
    <xf numFmtId="0" fontId="18" fillId="2" borderId="37" xfId="4" applyFont="1" applyFill="1" applyBorder="1" applyAlignment="1" applyProtection="1">
      <alignment horizontal="center" vertical="center" wrapText="1"/>
      <protection locked="0"/>
    </xf>
    <xf numFmtId="0" fontId="11" fillId="3" borderId="58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60" xfId="0" applyFont="1" applyFill="1" applyBorder="1" applyAlignment="1">
      <alignment horizontal="center" vertical="center"/>
    </xf>
    <xf numFmtId="0" fontId="11" fillId="3" borderId="61" xfId="0" applyFont="1" applyFill="1" applyBorder="1" applyAlignment="1">
      <alignment horizontal="center" vertical="center"/>
    </xf>
    <xf numFmtId="0" fontId="8" fillId="2" borderId="4" xfId="3" applyFont="1" applyFill="1" applyBorder="1" applyAlignment="1">
      <alignment horizontal="center" vertical="center"/>
    </xf>
    <xf numFmtId="0" fontId="8" fillId="2" borderId="47" xfId="3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8" fillId="2" borderId="26" xfId="3" applyFont="1" applyFill="1" applyBorder="1" applyAlignment="1">
      <alignment horizontal="center" vertical="center"/>
    </xf>
    <xf numFmtId="0" fontId="8" fillId="2" borderId="30" xfId="3" applyFont="1" applyFill="1" applyBorder="1" applyAlignment="1">
      <alignment horizontal="center" vertical="center"/>
    </xf>
    <xf numFmtId="0" fontId="8" fillId="2" borderId="31" xfId="3" applyFont="1" applyFill="1" applyBorder="1" applyAlignment="1">
      <alignment horizontal="center" vertical="center"/>
    </xf>
    <xf numFmtId="0" fontId="8" fillId="2" borderId="28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8" fillId="2" borderId="14" xfId="3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11" fillId="3" borderId="50" xfId="0" applyFont="1" applyFill="1" applyBorder="1" applyAlignment="1">
      <alignment horizontal="center" vertical="center" wrapText="1"/>
    </xf>
    <xf numFmtId="0" fontId="11" fillId="3" borderId="51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center" vertical="center"/>
    </xf>
    <xf numFmtId="0" fontId="9" fillId="2" borderId="55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18" xfId="0" applyFont="1" applyFill="1" applyBorder="1" applyAlignment="1">
      <alignment horizontal="left" wrapText="1"/>
    </xf>
    <xf numFmtId="0" fontId="11" fillId="3" borderId="59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8" fillId="2" borderId="48" xfId="3" applyFont="1" applyFill="1" applyBorder="1" applyAlignment="1">
      <alignment horizontal="center" vertical="center"/>
    </xf>
    <xf numFmtId="0" fontId="8" fillId="2" borderId="49" xfId="3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1" fillId="2" borderId="54" xfId="0" applyFont="1" applyFill="1" applyBorder="1" applyAlignment="1">
      <alignment horizontal="center" vertical="center"/>
    </xf>
  </cellXfs>
  <cellStyles count="10">
    <cellStyle name="Hypertextový odkaz" xfId="2" builtinId="8"/>
    <cellStyle name="Hypertextový odkaz 2" xfId="6"/>
    <cellStyle name="Nadpis 2" xfId="9" builtinId="17"/>
    <cellStyle name="Normální" xfId="0" builtinId="0"/>
    <cellStyle name="normální 2" xfId="5"/>
    <cellStyle name="Normální 24 2" xfId="8"/>
    <cellStyle name="Normální 61" xfId="3"/>
    <cellStyle name="normální 7" xfId="4"/>
    <cellStyle name="Normální 9" xfId="7"/>
    <cellStyle name="Procenta" xfId="1" builtinId="5"/>
  </cellStyles>
  <dxfs count="0"/>
  <tableStyles count="0" defaultTableStyle="TableStyleMedium2" defaultPivotStyle="PivotStyleLight16"/>
  <colors>
    <mruColors>
      <color rgb="FFCC9610"/>
      <color rgb="FFE6C483"/>
      <color rgb="FFFF9999"/>
      <color rgb="FFCCCCFF"/>
      <color rgb="FFF0DEBD"/>
      <color rgb="FFFCE4D6"/>
      <color rgb="FF401D06"/>
      <color rgb="FFFF5050"/>
      <color rgb="FF2612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125802</xdr:colOff>
      <xdr:row>1</xdr:row>
      <xdr:rowOff>206674</xdr:rowOff>
    </xdr:from>
    <xdr:to>
      <xdr:col>2</xdr:col>
      <xdr:colOff>1017557</xdr:colOff>
      <xdr:row>2</xdr:row>
      <xdr:rowOff>240101</xdr:rowOff>
    </xdr:to>
    <xdr:pic>
      <xdr:nvPicPr>
        <xdr:cNvPr id="2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27" y="482899"/>
          <a:ext cx="1263230" cy="3096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su.gov.cz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showGridLines="0" tabSelected="1" zoomScaleNormal="100" workbookViewId="0"/>
  </sheetViews>
  <sheetFormatPr defaultRowHeight="14.25" x14ac:dyDescent="0.2"/>
  <cols>
    <col min="1" max="1" width="3" style="179" customWidth="1"/>
    <col min="2" max="2" width="5.5703125" style="179" customWidth="1"/>
    <col min="3" max="3" width="143.7109375" style="179" customWidth="1"/>
    <col min="4" max="16384" width="9.140625" style="179"/>
  </cols>
  <sheetData>
    <row r="1" spans="2:11" customFormat="1" ht="21.75" customHeight="1" x14ac:dyDescent="0.25">
      <c r="B1" s="178" t="s">
        <v>124</v>
      </c>
      <c r="C1" s="179"/>
    </row>
    <row r="2" spans="2:11" customFormat="1" ht="21.75" customHeight="1" x14ac:dyDescent="0.25">
      <c r="C2" s="180"/>
    </row>
    <row r="3" spans="2:11" customFormat="1" ht="21.75" customHeight="1" x14ac:dyDescent="0.25">
      <c r="C3" s="180"/>
    </row>
    <row r="4" spans="2:11" customFormat="1" ht="21.75" customHeight="1" x14ac:dyDescent="0.25">
      <c r="C4" s="181" t="s">
        <v>101</v>
      </c>
    </row>
    <row r="5" spans="2:11" s="182" customFormat="1" ht="12.75" x14ac:dyDescent="0.2">
      <c r="B5" s="183"/>
      <c r="C5" s="183"/>
      <c r="D5" s="184"/>
      <c r="E5" s="184"/>
      <c r="F5" s="184"/>
      <c r="G5" s="184"/>
      <c r="H5" s="184"/>
      <c r="I5" s="184"/>
      <c r="J5" s="184"/>
      <c r="K5" s="184"/>
    </row>
    <row r="6" spans="2:11" s="182" customFormat="1" ht="15" customHeight="1" x14ac:dyDescent="0.2">
      <c r="B6" s="185" t="s">
        <v>102</v>
      </c>
      <c r="C6" s="185"/>
    </row>
    <row r="7" spans="2:11" s="188" customFormat="1" ht="15" customHeight="1" x14ac:dyDescent="0.2">
      <c r="B7" s="186" t="s">
        <v>103</v>
      </c>
      <c r="C7" s="182" t="s">
        <v>104</v>
      </c>
      <c r="D7" s="187"/>
      <c r="E7" s="179"/>
      <c r="F7" s="179"/>
      <c r="G7" s="179"/>
      <c r="H7" s="179"/>
      <c r="I7" s="179"/>
      <c r="J7" s="179"/>
      <c r="K7" s="179"/>
    </row>
    <row r="8" spans="2:11" s="188" customFormat="1" ht="15" customHeight="1" x14ac:dyDescent="0.2">
      <c r="B8" s="186" t="s">
        <v>105</v>
      </c>
      <c r="C8" s="182" t="s">
        <v>106</v>
      </c>
      <c r="D8" s="187"/>
      <c r="E8" s="179"/>
      <c r="F8" s="179"/>
      <c r="G8" s="179"/>
      <c r="H8" s="179"/>
      <c r="I8" s="179"/>
      <c r="J8" s="179"/>
      <c r="K8" s="179"/>
    </row>
    <row r="9" spans="2:11" s="188" customFormat="1" ht="15" customHeight="1" x14ac:dyDescent="0.2">
      <c r="B9" s="186" t="s">
        <v>107</v>
      </c>
      <c r="C9" s="182" t="s">
        <v>108</v>
      </c>
      <c r="D9" s="187"/>
      <c r="E9" s="179"/>
      <c r="F9" s="179"/>
      <c r="G9" s="179"/>
      <c r="H9" s="179"/>
      <c r="I9" s="179"/>
      <c r="J9" s="179"/>
      <c r="K9" s="179"/>
    </row>
    <row r="10" spans="2:11" s="188" customFormat="1" ht="15" customHeight="1" x14ac:dyDescent="0.2">
      <c r="B10" s="186" t="s">
        <v>109</v>
      </c>
      <c r="C10" s="182" t="s">
        <v>110</v>
      </c>
      <c r="D10" s="187"/>
      <c r="E10" s="179"/>
      <c r="F10" s="179"/>
      <c r="G10" s="179"/>
      <c r="H10" s="179"/>
      <c r="I10" s="179"/>
      <c r="J10" s="179"/>
      <c r="K10" s="179"/>
    </row>
    <row r="11" spans="2:11" s="188" customFormat="1" ht="15" customHeight="1" x14ac:dyDescent="0.2">
      <c r="B11" s="186" t="s">
        <v>111</v>
      </c>
      <c r="C11" s="182" t="s">
        <v>112</v>
      </c>
      <c r="D11" s="187"/>
      <c r="E11" s="179"/>
      <c r="F11" s="179"/>
      <c r="G11" s="179"/>
      <c r="H11" s="179"/>
      <c r="I11" s="179"/>
      <c r="J11" s="179"/>
    </row>
    <row r="12" spans="2:11" s="188" customFormat="1" ht="15" customHeight="1" x14ac:dyDescent="0.2">
      <c r="B12" s="186" t="s">
        <v>113</v>
      </c>
      <c r="C12" s="182" t="s">
        <v>114</v>
      </c>
      <c r="D12" s="187"/>
      <c r="E12" s="179"/>
      <c r="F12" s="179"/>
      <c r="G12" s="179"/>
      <c r="H12" s="179"/>
      <c r="I12" s="179"/>
      <c r="J12" s="179"/>
    </row>
    <row r="13" spans="2:11" s="188" customFormat="1" ht="15" customHeight="1" x14ac:dyDescent="0.2">
      <c r="B13" s="186" t="s">
        <v>115</v>
      </c>
      <c r="C13" s="182" t="s">
        <v>116</v>
      </c>
      <c r="D13" s="187"/>
      <c r="E13" s="179"/>
      <c r="F13" s="179"/>
      <c r="G13" s="179"/>
      <c r="H13" s="179"/>
      <c r="I13" s="179"/>
      <c r="J13" s="179"/>
      <c r="K13" s="179"/>
    </row>
    <row r="14" spans="2:11" s="188" customFormat="1" ht="15" customHeight="1" x14ac:dyDescent="0.2">
      <c r="B14" s="186" t="s">
        <v>117</v>
      </c>
      <c r="C14" s="182" t="s">
        <v>118</v>
      </c>
      <c r="D14" s="187"/>
      <c r="E14" s="179"/>
      <c r="F14" s="179"/>
      <c r="G14" s="179"/>
      <c r="H14" s="179"/>
      <c r="I14" s="179"/>
      <c r="J14" s="179"/>
    </row>
    <row r="15" spans="2:11" s="188" customFormat="1" ht="15" customHeight="1" x14ac:dyDescent="0.2">
      <c r="B15" s="186" t="s">
        <v>119</v>
      </c>
      <c r="C15" s="182" t="s">
        <v>120</v>
      </c>
      <c r="D15" s="187"/>
      <c r="E15" s="179"/>
      <c r="F15" s="179"/>
      <c r="G15" s="179"/>
      <c r="H15" s="179"/>
      <c r="I15" s="179"/>
      <c r="J15" s="179"/>
    </row>
    <row r="16" spans="2:11" s="188" customFormat="1" ht="15" customHeight="1" x14ac:dyDescent="0.2">
      <c r="B16" s="186" t="s">
        <v>121</v>
      </c>
      <c r="C16" s="182" t="s">
        <v>122</v>
      </c>
      <c r="D16" s="187"/>
      <c r="E16" s="179"/>
      <c r="F16" s="179"/>
      <c r="G16" s="179"/>
      <c r="H16" s="179"/>
      <c r="I16" s="179"/>
      <c r="J16" s="179"/>
    </row>
  </sheetData>
  <hyperlinks>
    <hyperlink ref="B8" location="'1.2'!A1" tooltip="T1.2" display="Tab. 1.2: Celková kriminalita – počet registrovaných skutků v ČR podle krajů, 2011–2021"/>
    <hyperlink ref="B9" location="'1.3'!A1" tooltip="T1.3" display="Tab. 1.3: Celková kriminalita – počet obětí v ČR podle pohlaví a věku, 2016–2021"/>
    <hyperlink ref="B10" location="'1.4'!A1" tooltip="T1.4" display="Tab. 1.4: Celková kriminalita – počet obětí v ČR podle krajů, 2016–2021"/>
    <hyperlink ref="B11" location="'1.5'!A1" tooltip="T1.5" display="Tab. 1.5: Celková kriminalita – počet stíhaných/vyšetřovaných osob v ČR podle pohlaví a věku, 2011–2021"/>
    <hyperlink ref="B12" location="'1.6'!A1" tooltip="T1.6" display="Tab. 1.6: Celková kriminalita – počet stíhaných/vyšetřovaných osob v ČR podle krajů, 2011–2021"/>
    <hyperlink ref="B13" location="'1.7'!A1" tooltip="T1.7" display="Tab. 1.7: Celková kriminalita – počet odsouzených osob v ČR podle pohlaví a věku, 2011–2021"/>
    <hyperlink ref="B14" location="'1.8'!A1" tooltip="T1.8" display="Tab. 1.8: Celková kriminalita – počet odsouzených osob podle krajů ČR, 2011–2021"/>
    <hyperlink ref="B15" location="'1.9'!A1" tooltip="T1.9" display="Tab. 1.9: Celková kriminalita – počet vězněných osob v ČR podle pohlaví a věku, 2011–2021"/>
    <hyperlink ref="B16" location="'1.10'!A1" tooltip="T1.10" display="Tab. 1.10: Počet vězněných osob v ČR podle druhu kriminality a podle krajů, 2023"/>
    <hyperlink ref="B7" location="'1.1'!A1" tooltip="T1.1" display="Tab. 1.1: Vývoj struktury kriminality v ČR podle druhu kriminality, 2016–2021"/>
    <hyperlink ref="C4" r:id="rId1"/>
  </hyperlinks>
  <pageMargins left="0.70866141732283472" right="0.70866141732283472" top="0.78740157480314965" bottom="0.78740157480314965" header="0.31496062992125984" footer="0.31496062992125984"/>
  <pageSetup paperSize="9" scale="85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L48"/>
  <sheetViews>
    <sheetView showGridLines="0" zoomScaleNormal="100" workbookViewId="0"/>
  </sheetViews>
  <sheetFormatPr defaultRowHeight="15" x14ac:dyDescent="0.25"/>
  <cols>
    <col min="1" max="1" width="6.42578125" customWidth="1"/>
    <col min="2" max="2" width="7" customWidth="1"/>
    <col min="3" max="5" width="7.5703125" customWidth="1"/>
    <col min="6" max="6" width="7" customWidth="1"/>
    <col min="7" max="8" width="7.5703125" customWidth="1"/>
    <col min="9" max="9" width="7" customWidth="1"/>
    <col min="10" max="11" width="7.5703125" customWidth="1"/>
    <col min="12" max="12" width="7" customWidth="1"/>
  </cols>
  <sheetData>
    <row r="1" spans="1:12" s="34" customFormat="1" ht="16.7" customHeight="1" x14ac:dyDescent="0.25">
      <c r="A1" s="156" t="s">
        <v>76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12" s="191" customFormat="1" ht="15" customHeight="1" x14ac:dyDescent="0.2">
      <c r="A2" s="2" t="s">
        <v>123</v>
      </c>
      <c r="B2" s="2"/>
      <c r="C2" s="2"/>
      <c r="D2" s="189"/>
      <c r="E2" s="189"/>
      <c r="F2" s="189"/>
      <c r="G2" s="190"/>
      <c r="H2" s="189"/>
    </row>
    <row r="3" spans="1:12" ht="15.75" thickBot="1" x14ac:dyDescent="0.3">
      <c r="F3" s="62"/>
      <c r="G3" s="62"/>
      <c r="H3" s="62"/>
      <c r="I3" s="62"/>
      <c r="J3" s="62"/>
      <c r="K3" s="62"/>
    </row>
    <row r="4" spans="1:12" x14ac:dyDescent="0.25">
      <c r="A4" s="216" t="s">
        <v>24</v>
      </c>
      <c r="B4" s="208" t="s">
        <v>53</v>
      </c>
      <c r="C4" s="209"/>
      <c r="D4" s="209"/>
      <c r="E4" s="209"/>
      <c r="F4" s="209"/>
      <c r="G4" s="209"/>
      <c r="H4" s="209"/>
      <c r="I4" s="209"/>
      <c r="J4" s="209"/>
      <c r="K4" s="209"/>
      <c r="L4" s="209"/>
    </row>
    <row r="5" spans="1:12" ht="15" customHeight="1" x14ac:dyDescent="0.25">
      <c r="A5" s="218"/>
      <c r="B5" s="259" t="s">
        <v>35</v>
      </c>
      <c r="C5" s="260" t="s">
        <v>58</v>
      </c>
      <c r="D5" s="261" t="s">
        <v>36</v>
      </c>
      <c r="E5" s="261"/>
      <c r="F5" s="261"/>
      <c r="G5" s="261"/>
      <c r="H5" s="261"/>
      <c r="I5" s="261"/>
      <c r="J5" s="261"/>
      <c r="K5" s="261"/>
      <c r="L5" s="261"/>
    </row>
    <row r="6" spans="1:12" x14ac:dyDescent="0.25">
      <c r="A6" s="218"/>
      <c r="B6" s="238"/>
      <c r="C6" s="241"/>
      <c r="D6" s="246" t="s">
        <v>47</v>
      </c>
      <c r="E6" s="244"/>
      <c r="F6" s="245"/>
      <c r="G6" s="246" t="s">
        <v>38</v>
      </c>
      <c r="H6" s="244"/>
      <c r="I6" s="245"/>
      <c r="J6" s="246" t="s">
        <v>39</v>
      </c>
      <c r="K6" s="244"/>
      <c r="L6" s="244"/>
    </row>
    <row r="7" spans="1:12" ht="34.5" customHeight="1" thickBot="1" x14ac:dyDescent="0.3">
      <c r="A7" s="218"/>
      <c r="B7" s="238"/>
      <c r="C7" s="241"/>
      <c r="D7" s="157" t="s">
        <v>40</v>
      </c>
      <c r="E7" s="157" t="s">
        <v>59</v>
      </c>
      <c r="F7" s="158" t="s">
        <v>60</v>
      </c>
      <c r="G7" s="157" t="s">
        <v>40</v>
      </c>
      <c r="H7" s="157" t="s">
        <v>59</v>
      </c>
      <c r="I7" s="158" t="s">
        <v>60</v>
      </c>
      <c r="J7" s="157" t="s">
        <v>40</v>
      </c>
      <c r="K7" s="157" t="s">
        <v>59</v>
      </c>
      <c r="L7" s="159" t="s">
        <v>60</v>
      </c>
    </row>
    <row r="8" spans="1:12" ht="15.75" thickBot="1" x14ac:dyDescent="0.3">
      <c r="A8" s="148"/>
      <c r="B8" s="247" t="s">
        <v>42</v>
      </c>
      <c r="C8" s="248"/>
      <c r="D8" s="248"/>
      <c r="E8" s="248"/>
      <c r="F8" s="248"/>
      <c r="G8" s="248"/>
      <c r="H8" s="248"/>
      <c r="I8" s="248"/>
      <c r="J8" s="248"/>
      <c r="K8" s="248"/>
      <c r="L8" s="248"/>
    </row>
    <row r="9" spans="1:12" x14ac:dyDescent="0.25">
      <c r="A9" s="91">
        <v>2013</v>
      </c>
      <c r="B9" s="8">
        <v>16609</v>
      </c>
      <c r="C9" s="19">
        <v>185.88771034779771</v>
      </c>
      <c r="D9" s="8">
        <v>67</v>
      </c>
      <c r="E9" s="19">
        <v>24.558496873373457</v>
      </c>
      <c r="F9" s="105">
        <v>0.40339574929255217</v>
      </c>
      <c r="G9" s="8">
        <v>16413</v>
      </c>
      <c r="H9" s="19">
        <v>240.07540588145983</v>
      </c>
      <c r="I9" s="105">
        <v>98.819916912517314</v>
      </c>
      <c r="J9" s="106">
        <v>129</v>
      </c>
      <c r="K9" s="107">
        <v>7.0663867866236041</v>
      </c>
      <c r="L9" s="108">
        <v>0.77668733819013791</v>
      </c>
    </row>
    <row r="10" spans="1:12" x14ac:dyDescent="0.25">
      <c r="A10" s="96">
        <v>2014</v>
      </c>
      <c r="B10" s="79">
        <v>18658</v>
      </c>
      <c r="C10" s="20">
        <v>208.76714597252169</v>
      </c>
      <c r="D10" s="9">
        <v>16</v>
      </c>
      <c r="E10" s="20">
        <v>5.8898885338594971</v>
      </c>
      <c r="F10" s="123">
        <v>8.5754100117911888E-2</v>
      </c>
      <c r="G10" s="9">
        <v>18471</v>
      </c>
      <c r="H10" s="20">
        <v>272.22596567927826</v>
      </c>
      <c r="I10" s="123">
        <v>98.997748954871895</v>
      </c>
      <c r="J10" s="9">
        <v>171</v>
      </c>
      <c r="K10" s="20">
        <v>9.0937808111652476</v>
      </c>
      <c r="L10" s="125">
        <v>0.91649694501018331</v>
      </c>
    </row>
    <row r="11" spans="1:12" x14ac:dyDescent="0.25">
      <c r="A11" s="96">
        <v>2015</v>
      </c>
      <c r="B11" s="79">
        <v>20866</v>
      </c>
      <c r="C11" s="20">
        <v>233.65849108304954</v>
      </c>
      <c r="D11" s="9">
        <v>10</v>
      </c>
      <c r="E11" s="20">
        <v>3.674700787488379</v>
      </c>
      <c r="F11" s="123">
        <v>4.792485382919582E-2</v>
      </c>
      <c r="G11" s="9">
        <v>20666</v>
      </c>
      <c r="H11" s="20">
        <v>307.27443148431422</v>
      </c>
      <c r="I11" s="123">
        <v>99.041502923416076</v>
      </c>
      <c r="J11" s="9">
        <v>190</v>
      </c>
      <c r="K11" s="20">
        <v>9.8322717929716852</v>
      </c>
      <c r="L11" s="125">
        <v>0.91057222275472049</v>
      </c>
    </row>
    <row r="12" spans="1:12" x14ac:dyDescent="0.25">
      <c r="A12" s="96">
        <v>2016</v>
      </c>
      <c r="B12" s="79">
        <v>22481</v>
      </c>
      <c r="C12" s="20">
        <v>251.70337270875308</v>
      </c>
      <c r="D12" s="9">
        <v>15</v>
      </c>
      <c r="E12" s="20">
        <v>5.4809336587789943</v>
      </c>
      <c r="F12" s="123">
        <v>6.6723010542235672E-2</v>
      </c>
      <c r="G12" s="9">
        <v>22223</v>
      </c>
      <c r="H12" s="20">
        <v>333.23101833018012</v>
      </c>
      <c r="I12" s="123">
        <v>98.852364218673543</v>
      </c>
      <c r="J12" s="9">
        <v>243</v>
      </c>
      <c r="K12" s="20">
        <v>12.217673694594358</v>
      </c>
      <c r="L12" s="125">
        <v>1.0809127707842177</v>
      </c>
    </row>
    <row r="13" spans="1:12" x14ac:dyDescent="0.25">
      <c r="A13" s="96">
        <v>2017</v>
      </c>
      <c r="B13" s="79">
        <v>22159</v>
      </c>
      <c r="C13" s="20">
        <v>247.88078096708742</v>
      </c>
      <c r="D13" s="9">
        <v>13</v>
      </c>
      <c r="E13" s="20">
        <v>4.6726788467828602</v>
      </c>
      <c r="F13" s="123">
        <v>5.8666907351414777E-2</v>
      </c>
      <c r="G13" s="9">
        <v>21883</v>
      </c>
      <c r="H13" s="20">
        <v>330.50988508955317</v>
      </c>
      <c r="I13" s="123">
        <v>98.7544564285392</v>
      </c>
      <c r="J13" s="9">
        <v>263</v>
      </c>
      <c r="K13" s="20">
        <v>12.891000464174049</v>
      </c>
      <c r="L13" s="125">
        <v>1.1868766641093911</v>
      </c>
    </row>
    <row r="14" spans="1:12" x14ac:dyDescent="0.25">
      <c r="A14" s="96">
        <v>2018</v>
      </c>
      <c r="B14" s="79">
        <v>21577</v>
      </c>
      <c r="C14" s="20">
        <v>240.90238189341213</v>
      </c>
      <c r="D14" s="9">
        <v>14</v>
      </c>
      <c r="E14" s="20">
        <v>4.9634653496938599</v>
      </c>
      <c r="F14" s="123">
        <v>6.4883904157204436E-2</v>
      </c>
      <c r="G14" s="9">
        <v>21281</v>
      </c>
      <c r="H14" s="20">
        <v>323.0236752477436</v>
      </c>
      <c r="I14" s="123">
        <v>98.628168883533391</v>
      </c>
      <c r="J14" s="9">
        <v>282</v>
      </c>
      <c r="K14" s="20">
        <v>13.514698672540288</v>
      </c>
      <c r="L14" s="125">
        <v>1.3069472123094035</v>
      </c>
    </row>
    <row r="15" spans="1:12" x14ac:dyDescent="0.25">
      <c r="A15" s="96">
        <v>2019</v>
      </c>
      <c r="B15" s="79">
        <v>21048</v>
      </c>
      <c r="C15" s="20">
        <v>234.29002874861541</v>
      </c>
      <c r="D15" s="9">
        <v>14</v>
      </c>
      <c r="E15" s="20">
        <v>4.8398861935332205</v>
      </c>
      <c r="F15" s="123">
        <v>6.6514633219308242E-2</v>
      </c>
      <c r="G15" s="9">
        <v>20711</v>
      </c>
      <c r="H15" s="20">
        <v>315.57964809158955</v>
      </c>
      <c r="I15" s="123">
        <v>98.39889775750666</v>
      </c>
      <c r="J15" s="9">
        <v>323</v>
      </c>
      <c r="K15" s="20">
        <v>15.152723502671664</v>
      </c>
      <c r="L15" s="125">
        <v>1.5345876092740403</v>
      </c>
    </row>
    <row r="16" spans="1:12" x14ac:dyDescent="0.25">
      <c r="A16" s="96">
        <v>2020</v>
      </c>
      <c r="B16" s="79">
        <v>19286</v>
      </c>
      <c r="C16" s="20">
        <v>214.71746494892696</v>
      </c>
      <c r="D16" s="9">
        <v>18</v>
      </c>
      <c r="E16" s="20">
        <v>6.0227257518369308</v>
      </c>
      <c r="F16" s="123">
        <v>9.3331950637768335E-2</v>
      </c>
      <c r="G16" s="9">
        <v>18931</v>
      </c>
      <c r="H16" s="20">
        <v>290.13711587982306</v>
      </c>
      <c r="I16" s="123">
        <v>98.159286529088462</v>
      </c>
      <c r="J16" s="9">
        <v>337</v>
      </c>
      <c r="K16" s="20">
        <v>15.613981602374436</v>
      </c>
      <c r="L16" s="125">
        <v>1.7473815202737737</v>
      </c>
    </row>
    <row r="17" spans="1:12" x14ac:dyDescent="0.25">
      <c r="A17" s="96">
        <v>2021</v>
      </c>
      <c r="B17" s="79">
        <v>18748</v>
      </c>
      <c r="C17" s="20">
        <v>212.48288196965785</v>
      </c>
      <c r="D17" s="9">
        <v>16</v>
      </c>
      <c r="E17" s="20">
        <v>5.168409389707759</v>
      </c>
      <c r="F17" s="123">
        <v>8.5342436526562843E-2</v>
      </c>
      <c r="G17" s="9">
        <v>18390</v>
      </c>
      <c r="H17" s="20">
        <v>289.85201155562271</v>
      </c>
      <c r="I17" s="123">
        <v>98.090462982718151</v>
      </c>
      <c r="J17" s="9">
        <v>342</v>
      </c>
      <c r="K17" s="20">
        <v>15.766842514599311</v>
      </c>
      <c r="L17" s="125">
        <v>1.8241945807552804</v>
      </c>
    </row>
    <row r="18" spans="1:12" x14ac:dyDescent="0.25">
      <c r="A18" s="96">
        <v>2022</v>
      </c>
      <c r="B18" s="79">
        <v>19052</v>
      </c>
      <c r="C18" s="20">
        <v>209.89958818828958</v>
      </c>
      <c r="D18" s="9">
        <v>14</v>
      </c>
      <c r="E18" s="20">
        <v>4.0617266399946619</v>
      </c>
      <c r="F18" s="123">
        <v>7.3483098887255932E-2</v>
      </c>
      <c r="G18" s="9">
        <v>18655</v>
      </c>
      <c r="H18" s="20">
        <v>285.93583480311963</v>
      </c>
      <c r="I18" s="123">
        <v>97.916229267268534</v>
      </c>
      <c r="J18" s="9">
        <v>383</v>
      </c>
      <c r="K18" s="20">
        <v>17.347200827592829</v>
      </c>
      <c r="L18" s="125">
        <v>2.0102876338442157</v>
      </c>
    </row>
    <row r="19" spans="1:12" ht="15.75" thickBot="1" x14ac:dyDescent="0.3">
      <c r="A19" s="96">
        <v>2023</v>
      </c>
      <c r="B19" s="79">
        <v>19569</v>
      </c>
      <c r="C19" s="20">
        <v>213.33732775291983</v>
      </c>
      <c r="D19" s="9">
        <v>23</v>
      </c>
      <c r="E19" s="20">
        <v>6.2786806035176994</v>
      </c>
      <c r="F19" s="123">
        <v>0.11753283254126423</v>
      </c>
      <c r="G19" s="9">
        <v>19155</v>
      </c>
      <c r="H19" s="20">
        <v>291.58996985305265</v>
      </c>
      <c r="I19" s="123">
        <v>97.884409014257244</v>
      </c>
      <c r="J19" s="13">
        <v>391</v>
      </c>
      <c r="K19" s="24">
        <v>17.476250624630698</v>
      </c>
      <c r="L19" s="126">
        <v>1.9980581532014923</v>
      </c>
    </row>
    <row r="20" spans="1:12" ht="15.75" thickBot="1" x14ac:dyDescent="0.3">
      <c r="A20" s="135"/>
      <c r="B20" s="256" t="s">
        <v>43</v>
      </c>
      <c r="C20" s="257"/>
      <c r="D20" s="257"/>
      <c r="E20" s="257"/>
      <c r="F20" s="257"/>
      <c r="G20" s="257"/>
      <c r="H20" s="257"/>
      <c r="I20" s="257"/>
      <c r="J20" s="257"/>
      <c r="K20" s="257"/>
      <c r="L20" s="258"/>
    </row>
    <row r="21" spans="1:12" x14ac:dyDescent="0.25">
      <c r="A21" s="60">
        <v>2013</v>
      </c>
      <c r="B21" s="79">
        <v>957</v>
      </c>
      <c r="C21" s="20">
        <v>20.886983088091341</v>
      </c>
      <c r="D21" s="9">
        <v>2</v>
      </c>
      <c r="E21" s="20">
        <v>1.5059447167694473</v>
      </c>
      <c r="F21" s="123">
        <v>1.2041664157986633E-2</v>
      </c>
      <c r="G21" s="9">
        <v>944</v>
      </c>
      <c r="H21" s="20">
        <v>27.967229754051324</v>
      </c>
      <c r="I21" s="123">
        <v>5.6836654825696913</v>
      </c>
      <c r="J21" s="106">
        <v>11</v>
      </c>
      <c r="K21" s="121">
        <v>1.0245758488843766</v>
      </c>
      <c r="L21" s="127">
        <v>6.6229152868926486E-2</v>
      </c>
    </row>
    <row r="22" spans="1:12" ht="15.75" customHeight="1" x14ac:dyDescent="0.25">
      <c r="A22" s="60">
        <v>2014</v>
      </c>
      <c r="B22" s="79">
        <v>1170</v>
      </c>
      <c r="C22" s="20">
        <v>25.535993965648196</v>
      </c>
      <c r="D22" s="9">
        <v>1</v>
      </c>
      <c r="E22" s="20">
        <v>0.75531553306393751</v>
      </c>
      <c r="F22" s="123">
        <v>5.359631257369493E-3</v>
      </c>
      <c r="G22" s="9">
        <v>1160</v>
      </c>
      <c r="H22" s="20">
        <v>34.657985438865708</v>
      </c>
      <c r="I22" s="123">
        <v>6.2171722585486116</v>
      </c>
      <c r="J22" s="9">
        <v>9</v>
      </c>
      <c r="K22" s="20">
        <v>0.81641465155876225</v>
      </c>
      <c r="L22" s="125">
        <v>4.8236681316325435E-2</v>
      </c>
    </row>
    <row r="23" spans="1:12" x14ac:dyDescent="0.25">
      <c r="A23" s="60">
        <v>2015</v>
      </c>
      <c r="B23" s="79">
        <v>1433</v>
      </c>
      <c r="C23" s="20">
        <v>31.312781252362662</v>
      </c>
      <c r="D23" s="9">
        <v>2</v>
      </c>
      <c r="E23" s="20">
        <v>1.51361496662479</v>
      </c>
      <c r="F23" s="123">
        <v>9.5849707658391646E-3</v>
      </c>
      <c r="G23" s="9">
        <v>1422</v>
      </c>
      <c r="H23" s="20">
        <v>42.892330597916676</v>
      </c>
      <c r="I23" s="123">
        <v>6.8149142145116457</v>
      </c>
      <c r="J23" s="9">
        <v>9</v>
      </c>
      <c r="K23" s="20">
        <v>0.79716986981330284</v>
      </c>
      <c r="L23" s="125">
        <v>4.3132368446276242E-2</v>
      </c>
    </row>
    <row r="24" spans="1:12" x14ac:dyDescent="0.25">
      <c r="A24" s="60">
        <v>2016</v>
      </c>
      <c r="B24" s="79">
        <v>1643</v>
      </c>
      <c r="C24" s="20">
        <v>35.90859677596314</v>
      </c>
      <c r="D24" s="9">
        <v>2</v>
      </c>
      <c r="E24" s="20">
        <v>1.5053666320432342</v>
      </c>
      <c r="F24" s="123">
        <v>8.8964014056314208E-3</v>
      </c>
      <c r="G24" s="9">
        <v>1623</v>
      </c>
      <c r="H24" s="20">
        <v>49.429399559185995</v>
      </c>
      <c r="I24" s="123">
        <v>7.2194297406698986</v>
      </c>
      <c r="J24" s="9">
        <v>18</v>
      </c>
      <c r="K24" s="20">
        <v>1.5528258410924303</v>
      </c>
      <c r="L24" s="125">
        <v>8.0067612650682796E-2</v>
      </c>
    </row>
    <row r="25" spans="1:12" x14ac:dyDescent="0.25">
      <c r="A25" s="60">
        <v>2017</v>
      </c>
      <c r="B25" s="79">
        <v>1645</v>
      </c>
      <c r="C25" s="20">
        <v>35.94739748490592</v>
      </c>
      <c r="D25" s="9">
        <v>1</v>
      </c>
      <c r="E25" s="20">
        <v>0.74141625332710548</v>
      </c>
      <c r="F25" s="123">
        <v>4.5128390270319056E-3</v>
      </c>
      <c r="G25" s="9">
        <v>1628</v>
      </c>
      <c r="H25" s="20">
        <v>50.00767931193365</v>
      </c>
      <c r="I25" s="123">
        <v>7.3469019360079422</v>
      </c>
      <c r="J25" s="9">
        <v>16</v>
      </c>
      <c r="K25" s="20">
        <v>1.3493523951848361</v>
      </c>
      <c r="L25" s="125">
        <v>7.220542443251049E-2</v>
      </c>
    </row>
    <row r="26" spans="1:12" x14ac:dyDescent="0.25">
      <c r="A26" s="60">
        <v>2018</v>
      </c>
      <c r="B26" s="79">
        <v>1644</v>
      </c>
      <c r="C26" s="20">
        <v>35.89319024962797</v>
      </c>
      <c r="D26" s="9" t="s">
        <v>55</v>
      </c>
      <c r="E26" s="20" t="s">
        <v>55</v>
      </c>
      <c r="F26" s="123" t="s">
        <v>55</v>
      </c>
      <c r="G26" s="9">
        <v>1624</v>
      </c>
      <c r="H26" s="20">
        <v>50.227166587800113</v>
      </c>
      <c r="I26" s="123">
        <v>7.5265328822357134</v>
      </c>
      <c r="J26" s="9">
        <v>20</v>
      </c>
      <c r="K26" s="20">
        <v>1.653228672936812</v>
      </c>
      <c r="L26" s="125">
        <v>9.2691291653149183E-2</v>
      </c>
    </row>
    <row r="27" spans="1:12" x14ac:dyDescent="0.25">
      <c r="A27" s="60">
        <v>2019</v>
      </c>
      <c r="B27" s="79">
        <v>1746</v>
      </c>
      <c r="C27" s="20">
        <v>38.055441067139085</v>
      </c>
      <c r="D27" s="9">
        <v>1</v>
      </c>
      <c r="E27" s="20">
        <v>0.71166779347400633</v>
      </c>
      <c r="F27" s="123">
        <v>4.7510452299505887E-3</v>
      </c>
      <c r="G27" s="9">
        <v>1720</v>
      </c>
      <c r="H27" s="20">
        <v>53.517949515771463</v>
      </c>
      <c r="I27" s="123">
        <v>8.1717977955150136</v>
      </c>
      <c r="J27" s="9">
        <v>25</v>
      </c>
      <c r="K27" s="20">
        <v>2.0265017796738629</v>
      </c>
      <c r="L27" s="125">
        <v>0.11877613074876472</v>
      </c>
    </row>
    <row r="28" spans="1:12" x14ac:dyDescent="0.25">
      <c r="A28" s="60">
        <v>2020</v>
      </c>
      <c r="B28" s="79">
        <v>1574</v>
      </c>
      <c r="C28" s="20">
        <v>34.307859638568665</v>
      </c>
      <c r="D28" s="9">
        <v>2</v>
      </c>
      <c r="E28" s="20">
        <v>1.3762446412474281</v>
      </c>
      <c r="F28" s="123">
        <v>1.0370216737529815E-2</v>
      </c>
      <c r="G28" s="9">
        <v>1538</v>
      </c>
      <c r="H28" s="20">
        <v>48.157671598496528</v>
      </c>
      <c r="I28" s="123">
        <v>7.9746966711604275</v>
      </c>
      <c r="J28" s="9">
        <v>34</v>
      </c>
      <c r="K28" s="20">
        <v>2.7224589249009705</v>
      </c>
      <c r="L28" s="125">
        <v>0.17629368453800684</v>
      </c>
    </row>
    <row r="29" spans="1:12" x14ac:dyDescent="0.25">
      <c r="A29" s="60">
        <v>2021</v>
      </c>
      <c r="B29" s="79">
        <v>1519</v>
      </c>
      <c r="C29" s="20">
        <v>33.707720554786029</v>
      </c>
      <c r="D29" s="9" t="s">
        <v>55</v>
      </c>
      <c r="E29" s="20" t="s">
        <v>55</v>
      </c>
      <c r="F29" s="123" t="s">
        <v>55</v>
      </c>
      <c r="G29" s="9">
        <v>1487</v>
      </c>
      <c r="H29" s="20">
        <v>47.971038010031009</v>
      </c>
      <c r="I29" s="123">
        <v>7.9315126946874326</v>
      </c>
      <c r="J29" s="9">
        <v>32</v>
      </c>
      <c r="K29" s="20">
        <v>2.5471055329499941</v>
      </c>
      <c r="L29" s="125">
        <v>0.17068487305312569</v>
      </c>
    </row>
    <row r="30" spans="1:12" x14ac:dyDescent="0.25">
      <c r="A30" s="60">
        <v>2022</v>
      </c>
      <c r="B30" s="79">
        <v>1613</v>
      </c>
      <c r="C30" s="20">
        <v>34.583336192050936</v>
      </c>
      <c r="D30" s="9" t="s">
        <v>55</v>
      </c>
      <c r="E30" s="20" t="s">
        <v>55</v>
      </c>
      <c r="F30" s="123" t="s">
        <v>55</v>
      </c>
      <c r="G30" s="9">
        <v>1578</v>
      </c>
      <c r="H30" s="20">
        <v>48.9680815728697</v>
      </c>
      <c r="I30" s="123">
        <v>8.2720974175939528</v>
      </c>
      <c r="J30" s="9">
        <v>35</v>
      </c>
      <c r="K30" s="20">
        <v>2.8939077766341192</v>
      </c>
      <c r="L30" s="125">
        <v>0.19420533277346211</v>
      </c>
    </row>
    <row r="31" spans="1:12" ht="15.75" thickBot="1" x14ac:dyDescent="0.3">
      <c r="A31" s="60">
        <v>2023</v>
      </c>
      <c r="B31" s="79">
        <v>1715</v>
      </c>
      <c r="C31" s="20">
        <v>36.375907568288611</v>
      </c>
      <c r="D31" s="9">
        <v>2</v>
      </c>
      <c r="E31" s="20">
        <v>1.129088712500141</v>
      </c>
      <c r="F31" s="123">
        <v>1.0220246307936021E-2</v>
      </c>
      <c r="G31" s="9">
        <v>1676</v>
      </c>
      <c r="H31" s="20">
        <v>51.677148556076951</v>
      </c>
      <c r="I31" s="123">
        <v>8.5645664060503854</v>
      </c>
      <c r="J31" s="13">
        <v>37</v>
      </c>
      <c r="K31" s="24">
        <v>2.8586615900957417</v>
      </c>
      <c r="L31" s="126">
        <v>0.18907455669681639</v>
      </c>
    </row>
    <row r="32" spans="1:12" ht="15.75" thickBot="1" x14ac:dyDescent="0.3">
      <c r="A32" s="135"/>
      <c r="B32" s="256" t="s">
        <v>44</v>
      </c>
      <c r="C32" s="257"/>
      <c r="D32" s="257"/>
      <c r="E32" s="257"/>
      <c r="F32" s="257"/>
      <c r="G32" s="257"/>
      <c r="H32" s="257"/>
      <c r="I32" s="257"/>
      <c r="J32" s="257"/>
      <c r="K32" s="257"/>
      <c r="L32" s="258"/>
    </row>
    <row r="33" spans="1:12" x14ac:dyDescent="0.25">
      <c r="A33" s="60">
        <v>2013</v>
      </c>
      <c r="B33" s="79">
        <v>15652</v>
      </c>
      <c r="C33" s="20">
        <v>359.55465026234947</v>
      </c>
      <c r="D33" s="9">
        <v>65</v>
      </c>
      <c r="E33" s="20">
        <v>46.424923755990598</v>
      </c>
      <c r="F33" s="123">
        <v>0.39135408513456565</v>
      </c>
      <c r="G33" s="9">
        <v>15469</v>
      </c>
      <c r="H33" s="20">
        <v>446.92295180056294</v>
      </c>
      <c r="I33" s="123">
        <v>93.13625142994762</v>
      </c>
      <c r="J33" s="106">
        <v>118</v>
      </c>
      <c r="K33" s="121">
        <v>15.692971011890751</v>
      </c>
      <c r="L33" s="127">
        <v>0.71045818532121141</v>
      </c>
    </row>
    <row r="34" spans="1:12" ht="15.75" customHeight="1" x14ac:dyDescent="0.25">
      <c r="A34" s="60">
        <v>2014</v>
      </c>
      <c r="B34" s="79">
        <v>17488</v>
      </c>
      <c r="C34" s="20">
        <v>401.51882854218451</v>
      </c>
      <c r="D34" s="9">
        <v>15</v>
      </c>
      <c r="E34" s="20">
        <v>10.771451345354274</v>
      </c>
      <c r="F34" s="123">
        <v>8.0394468860542398E-2</v>
      </c>
      <c r="G34" s="9">
        <v>17311</v>
      </c>
      <c r="H34" s="20">
        <v>503.49312717775103</v>
      </c>
      <c r="I34" s="123">
        <v>92.780576696323294</v>
      </c>
      <c r="J34" s="9">
        <v>162</v>
      </c>
      <c r="K34" s="20">
        <v>20.821953022075125</v>
      </c>
      <c r="L34" s="125">
        <v>0.86826026369385789</v>
      </c>
    </row>
    <row r="35" spans="1:12" x14ac:dyDescent="0.25">
      <c r="A35" s="60">
        <v>2015</v>
      </c>
      <c r="B35" s="79">
        <v>19433</v>
      </c>
      <c r="C35" s="20">
        <v>446.35382010009369</v>
      </c>
      <c r="D35" s="9">
        <v>8</v>
      </c>
      <c r="E35" s="20">
        <v>5.7144081658892691</v>
      </c>
      <c r="F35" s="123">
        <v>3.8339883063356658E-2</v>
      </c>
      <c r="G35" s="9">
        <v>19244</v>
      </c>
      <c r="H35" s="20">
        <v>564.28953882730764</v>
      </c>
      <c r="I35" s="123">
        <v>92.22658870890443</v>
      </c>
      <c r="J35" s="9">
        <v>181</v>
      </c>
      <c r="K35" s="20">
        <v>22.52874593300125</v>
      </c>
      <c r="L35" s="125">
        <v>0.86743985430844439</v>
      </c>
    </row>
    <row r="36" spans="1:12" x14ac:dyDescent="0.25">
      <c r="A36" s="60">
        <v>2016</v>
      </c>
      <c r="B36" s="79">
        <v>20838</v>
      </c>
      <c r="C36" s="20">
        <v>478.37037271704867</v>
      </c>
      <c r="D36" s="9">
        <v>13</v>
      </c>
      <c r="E36" s="20">
        <v>9.2317743470294982</v>
      </c>
      <c r="F36" s="123">
        <v>5.782660913660425E-2</v>
      </c>
      <c r="G36" s="9">
        <v>20600</v>
      </c>
      <c r="H36" s="20">
        <v>608.48164334941384</v>
      </c>
      <c r="I36" s="123">
        <v>91.632934478003648</v>
      </c>
      <c r="J36" s="9">
        <v>225</v>
      </c>
      <c r="K36" s="20">
        <v>27.116764789182216</v>
      </c>
      <c r="L36" s="125">
        <v>1.0008451581335349</v>
      </c>
    </row>
    <row r="37" spans="1:12" x14ac:dyDescent="0.25">
      <c r="A37" s="60">
        <v>2017</v>
      </c>
      <c r="B37" s="79">
        <v>20514</v>
      </c>
      <c r="C37" s="20">
        <v>470.15445148991103</v>
      </c>
      <c r="D37" s="9">
        <v>12</v>
      </c>
      <c r="E37" s="20">
        <v>8.3719372662834175</v>
      </c>
      <c r="F37" s="123">
        <v>5.4154068324382867E-2</v>
      </c>
      <c r="G37" s="9">
        <v>20255</v>
      </c>
      <c r="H37" s="20">
        <v>601.84544145533982</v>
      </c>
      <c r="I37" s="123">
        <v>91.407554492531247</v>
      </c>
      <c r="J37" s="9">
        <v>247</v>
      </c>
      <c r="K37" s="20">
        <v>28.908194829529428</v>
      </c>
      <c r="L37" s="125">
        <v>1.1146712396768808</v>
      </c>
    </row>
    <row r="38" spans="1:12" x14ac:dyDescent="0.25">
      <c r="A38" s="60">
        <v>2018</v>
      </c>
      <c r="B38" s="79">
        <v>19933</v>
      </c>
      <c r="C38" s="20">
        <v>455.45693757820203</v>
      </c>
      <c r="D38" s="9">
        <v>14</v>
      </c>
      <c r="E38" s="20">
        <v>9.6639032505228855</v>
      </c>
      <c r="F38" s="123">
        <v>6.4883904157204436E-2</v>
      </c>
      <c r="G38" s="9">
        <v>19657</v>
      </c>
      <c r="H38" s="20">
        <v>585.94495211568551</v>
      </c>
      <c r="I38" s="123">
        <v>91.101636001297678</v>
      </c>
      <c r="J38" s="9">
        <v>262</v>
      </c>
      <c r="K38" s="20">
        <v>29.879239972492854</v>
      </c>
      <c r="L38" s="125">
        <v>1.2142559206562544</v>
      </c>
    </row>
    <row r="39" spans="1:12" x14ac:dyDescent="0.25">
      <c r="A39" s="60">
        <v>2019</v>
      </c>
      <c r="B39" s="79">
        <v>19302</v>
      </c>
      <c r="C39" s="20">
        <v>439.11154871107954</v>
      </c>
      <c r="D39" s="9">
        <v>13</v>
      </c>
      <c r="E39" s="20">
        <v>8.7396133057251184</v>
      </c>
      <c r="F39" s="123">
        <v>6.176358798935766E-2</v>
      </c>
      <c r="G39" s="9">
        <v>18991</v>
      </c>
      <c r="H39" s="20">
        <v>567.07004454206651</v>
      </c>
      <c r="I39" s="123">
        <v>90.227099961991641</v>
      </c>
      <c r="J39" s="9">
        <v>298</v>
      </c>
      <c r="K39" s="20">
        <v>33.185705201803614</v>
      </c>
      <c r="L39" s="125">
        <v>1.4158114785252756</v>
      </c>
    </row>
    <row r="40" spans="1:12" x14ac:dyDescent="0.25">
      <c r="A40" s="60">
        <v>2020</v>
      </c>
      <c r="B40" s="79">
        <v>17712</v>
      </c>
      <c r="C40" s="20">
        <v>403.07990185168239</v>
      </c>
      <c r="D40" s="9">
        <v>16</v>
      </c>
      <c r="E40" s="20">
        <v>10.420397928945912</v>
      </c>
      <c r="F40" s="123">
        <v>8.2961733900238518E-2</v>
      </c>
      <c r="G40" s="9">
        <v>17393</v>
      </c>
      <c r="H40" s="20">
        <v>522.12886163119867</v>
      </c>
      <c r="I40" s="123">
        <v>90.184589857928032</v>
      </c>
      <c r="J40" s="9">
        <v>303</v>
      </c>
      <c r="K40" s="20">
        <v>33.316803214246839</v>
      </c>
      <c r="L40" s="125">
        <v>1.5710878357357669</v>
      </c>
    </row>
    <row r="41" spans="1:12" x14ac:dyDescent="0.25">
      <c r="A41" s="60">
        <v>2021</v>
      </c>
      <c r="B41" s="79">
        <v>17229</v>
      </c>
      <c r="C41" s="20">
        <v>399.10463796699167</v>
      </c>
      <c r="D41" s="9">
        <v>16</v>
      </c>
      <c r="E41" s="20">
        <v>10.043816147945412</v>
      </c>
      <c r="F41" s="123">
        <v>8.5342436526562843E-2</v>
      </c>
      <c r="G41" s="9">
        <v>16903</v>
      </c>
      <c r="H41" s="20">
        <v>520.92097274741661</v>
      </c>
      <c r="I41" s="123">
        <v>90.158950288030724</v>
      </c>
      <c r="J41" s="9">
        <v>310</v>
      </c>
      <c r="K41" s="20">
        <v>33.962144260233288</v>
      </c>
      <c r="L41" s="125">
        <v>1.6535097077021548</v>
      </c>
    </row>
    <row r="42" spans="1:12" x14ac:dyDescent="0.25">
      <c r="A42" s="60">
        <v>2022</v>
      </c>
      <c r="B42" s="79">
        <v>17439</v>
      </c>
      <c r="C42" s="20">
        <v>395.20693464774371</v>
      </c>
      <c r="D42" s="9">
        <v>14</v>
      </c>
      <c r="E42" s="20">
        <v>7.8848363333258247</v>
      </c>
      <c r="F42" s="123">
        <v>7.3483098887255932E-2</v>
      </c>
      <c r="G42" s="9">
        <v>17077</v>
      </c>
      <c r="H42" s="20">
        <v>516.58192589437613</v>
      </c>
      <c r="I42" s="123">
        <v>89.633634264119252</v>
      </c>
      <c r="J42" s="9">
        <v>348</v>
      </c>
      <c r="K42" s="20">
        <v>37.447500863552285</v>
      </c>
      <c r="L42" s="125">
        <v>1.8265798866260761</v>
      </c>
    </row>
    <row r="43" spans="1:12" ht="15.75" thickBot="1" x14ac:dyDescent="0.3">
      <c r="A43" s="61">
        <v>2023</v>
      </c>
      <c r="B43" s="80">
        <v>17854</v>
      </c>
      <c r="C43" s="24">
        <v>400.48109771388863</v>
      </c>
      <c r="D43" s="13">
        <v>21</v>
      </c>
      <c r="E43" s="24">
        <v>11.100245791156805</v>
      </c>
      <c r="F43" s="124">
        <v>0.10731258623332823</v>
      </c>
      <c r="G43" s="13">
        <v>17479</v>
      </c>
      <c r="H43" s="24">
        <v>525.5351640121313</v>
      </c>
      <c r="I43" s="124">
        <v>89.319842608206855</v>
      </c>
      <c r="J43" s="13">
        <v>354</v>
      </c>
      <c r="K43" s="24">
        <v>37.539368617512011</v>
      </c>
      <c r="L43" s="126">
        <v>1.8089835965046757</v>
      </c>
    </row>
    <row r="44" spans="1:12" ht="18.75" customHeight="1" x14ac:dyDescent="0.25">
      <c r="A44" s="63" t="s">
        <v>62</v>
      </c>
      <c r="B44" s="28"/>
      <c r="C44" s="28"/>
      <c r="D44" s="67"/>
      <c r="E44" s="68"/>
      <c r="F44" s="29"/>
      <c r="G44" s="67"/>
      <c r="H44" s="68"/>
      <c r="I44" s="89"/>
      <c r="J44" s="29"/>
      <c r="K44" s="29"/>
      <c r="L44" s="28"/>
    </row>
    <row r="45" spans="1:12" x14ac:dyDescent="0.25">
      <c r="A45" s="63" t="s">
        <v>63</v>
      </c>
      <c r="B45" s="64"/>
      <c r="D45" s="64"/>
      <c r="E45" s="64"/>
    </row>
    <row r="46" spans="1:12" x14ac:dyDescent="0.25">
      <c r="A46" s="63" t="s">
        <v>68</v>
      </c>
    </row>
    <row r="47" spans="1:12" ht="7.5" customHeight="1" x14ac:dyDescent="0.25">
      <c r="A47" s="63"/>
    </row>
    <row r="48" spans="1:12" x14ac:dyDescent="0.25">
      <c r="A48" s="63" t="s">
        <v>54</v>
      </c>
    </row>
  </sheetData>
  <mergeCells count="11">
    <mergeCell ref="A4:A7"/>
    <mergeCell ref="B20:L20"/>
    <mergeCell ref="B32:L32"/>
    <mergeCell ref="B4:L4"/>
    <mergeCell ref="B5:B7"/>
    <mergeCell ref="C5:C7"/>
    <mergeCell ref="D5:L5"/>
    <mergeCell ref="D6:F6"/>
    <mergeCell ref="G6:I6"/>
    <mergeCell ref="J6:L6"/>
    <mergeCell ref="B8:L8"/>
  </mergeCells>
  <hyperlinks>
    <hyperlink ref="A2" location="OBSAH!A1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H43"/>
  <sheetViews>
    <sheetView showGridLines="0" zoomScaleNormal="100" workbookViewId="0"/>
  </sheetViews>
  <sheetFormatPr defaultRowHeight="15" x14ac:dyDescent="0.25"/>
  <cols>
    <col min="1" max="1" width="17" customWidth="1"/>
    <col min="2" max="8" width="10" customWidth="1"/>
  </cols>
  <sheetData>
    <row r="1" spans="1:8" ht="16.5" customHeight="1" x14ac:dyDescent="0.25">
      <c r="A1" s="134" t="s">
        <v>86</v>
      </c>
      <c r="B1" s="134"/>
      <c r="C1" s="134"/>
      <c r="D1" s="134"/>
      <c r="E1" s="134"/>
      <c r="F1" s="134"/>
      <c r="G1" s="134"/>
      <c r="H1" s="1"/>
    </row>
    <row r="2" spans="1:8" s="191" customFormat="1" ht="15" customHeight="1" x14ac:dyDescent="0.2">
      <c r="A2" s="2" t="s">
        <v>123</v>
      </c>
      <c r="B2" s="2"/>
      <c r="C2" s="2"/>
      <c r="D2" s="189"/>
      <c r="E2" s="189"/>
      <c r="F2" s="189"/>
      <c r="G2" s="190"/>
      <c r="H2" s="189"/>
    </row>
    <row r="3" spans="1:8" ht="15.75" thickBot="1" x14ac:dyDescent="0.3"/>
    <row r="4" spans="1:8" ht="12.75" customHeight="1" x14ac:dyDescent="0.25">
      <c r="A4" s="216" t="s">
        <v>0</v>
      </c>
      <c r="B4" s="265" t="s">
        <v>25</v>
      </c>
      <c r="C4" s="267" t="s">
        <v>77</v>
      </c>
      <c r="D4" s="243"/>
      <c r="E4" s="243"/>
      <c r="F4" s="243"/>
      <c r="G4" s="243"/>
      <c r="H4" s="243"/>
    </row>
    <row r="5" spans="1:8" ht="12.75" customHeight="1" thickBot="1" x14ac:dyDescent="0.3">
      <c r="A5" s="218"/>
      <c r="B5" s="266"/>
      <c r="C5" s="141" t="s">
        <v>26</v>
      </c>
      <c r="D5" s="141" t="s">
        <v>27</v>
      </c>
      <c r="E5" s="141" t="s">
        <v>28</v>
      </c>
      <c r="F5" s="141" t="s">
        <v>30</v>
      </c>
      <c r="G5" s="142" t="s">
        <v>31</v>
      </c>
      <c r="H5" s="142" t="s">
        <v>29</v>
      </c>
    </row>
    <row r="6" spans="1:8" ht="12.75" customHeight="1" thickBot="1" x14ac:dyDescent="0.3">
      <c r="A6" s="220"/>
      <c r="B6" s="263" t="s">
        <v>32</v>
      </c>
      <c r="C6" s="264"/>
      <c r="D6" s="264"/>
      <c r="E6" s="264"/>
      <c r="F6" s="264"/>
      <c r="G6" s="264"/>
      <c r="H6" s="264"/>
    </row>
    <row r="7" spans="1:8" ht="12.75" customHeight="1" x14ac:dyDescent="0.25">
      <c r="A7" s="82" t="s">
        <v>8</v>
      </c>
      <c r="B7" s="129">
        <v>18339</v>
      </c>
      <c r="C7" s="128">
        <v>9362</v>
      </c>
      <c r="D7" s="128">
        <v>4686</v>
      </c>
      <c r="E7" s="128">
        <v>15490</v>
      </c>
      <c r="F7" s="128">
        <v>10908</v>
      </c>
      <c r="G7" s="128">
        <v>6156</v>
      </c>
      <c r="H7" s="130">
        <v>18554</v>
      </c>
    </row>
    <row r="8" spans="1:8" ht="12.75" customHeight="1" x14ac:dyDescent="0.25">
      <c r="A8" s="73" t="s">
        <v>9</v>
      </c>
      <c r="B8" s="119">
        <v>1865</v>
      </c>
      <c r="C8" s="9">
        <v>799</v>
      </c>
      <c r="D8" s="9">
        <v>350</v>
      </c>
      <c r="E8" s="9">
        <v>1619</v>
      </c>
      <c r="F8" s="9">
        <v>1091</v>
      </c>
      <c r="G8" s="9">
        <v>553</v>
      </c>
      <c r="H8" s="101">
        <v>2006</v>
      </c>
    </row>
    <row r="9" spans="1:8" ht="12.75" customHeight="1" x14ac:dyDescent="0.25">
      <c r="A9" s="73" t="s">
        <v>10</v>
      </c>
      <c r="B9" s="119">
        <v>1854</v>
      </c>
      <c r="C9" s="9">
        <v>907</v>
      </c>
      <c r="D9" s="9">
        <v>399</v>
      </c>
      <c r="E9" s="9">
        <v>1509</v>
      </c>
      <c r="F9" s="9">
        <v>1099</v>
      </c>
      <c r="G9" s="9">
        <v>612</v>
      </c>
      <c r="H9" s="101">
        <v>1938</v>
      </c>
    </row>
    <row r="10" spans="1:8" ht="12.75" customHeight="1" x14ac:dyDescent="0.25">
      <c r="A10" s="73" t="s">
        <v>11</v>
      </c>
      <c r="B10" s="119">
        <v>866</v>
      </c>
      <c r="C10" s="9">
        <v>429</v>
      </c>
      <c r="D10" s="9">
        <v>226</v>
      </c>
      <c r="E10" s="9">
        <v>700</v>
      </c>
      <c r="F10" s="9">
        <v>530</v>
      </c>
      <c r="G10" s="9">
        <v>318</v>
      </c>
      <c r="H10" s="101">
        <v>885</v>
      </c>
    </row>
    <row r="11" spans="1:8" ht="12.75" customHeight="1" x14ac:dyDescent="0.25">
      <c r="A11" s="73" t="s">
        <v>12</v>
      </c>
      <c r="B11" s="119">
        <v>883</v>
      </c>
      <c r="C11" s="9">
        <v>433</v>
      </c>
      <c r="D11" s="9">
        <v>196</v>
      </c>
      <c r="E11" s="9">
        <v>785</v>
      </c>
      <c r="F11" s="9">
        <v>496</v>
      </c>
      <c r="G11" s="9">
        <v>301</v>
      </c>
      <c r="H11" s="101">
        <v>936</v>
      </c>
    </row>
    <row r="12" spans="1:8" ht="12.75" customHeight="1" x14ac:dyDescent="0.25">
      <c r="A12" s="73" t="s">
        <v>13</v>
      </c>
      <c r="B12" s="119">
        <v>832</v>
      </c>
      <c r="C12" s="9">
        <v>468</v>
      </c>
      <c r="D12" s="9">
        <v>236</v>
      </c>
      <c r="E12" s="9">
        <v>677</v>
      </c>
      <c r="F12" s="9">
        <v>491</v>
      </c>
      <c r="G12" s="9">
        <v>282</v>
      </c>
      <c r="H12" s="101">
        <v>805</v>
      </c>
    </row>
    <row r="13" spans="1:8" ht="12.75" customHeight="1" x14ac:dyDescent="0.25">
      <c r="A13" s="73" t="s">
        <v>14</v>
      </c>
      <c r="B13" s="119">
        <v>3018</v>
      </c>
      <c r="C13" s="9">
        <v>1463</v>
      </c>
      <c r="D13" s="9">
        <v>685</v>
      </c>
      <c r="E13" s="9">
        <v>2613</v>
      </c>
      <c r="F13" s="9">
        <v>1711</v>
      </c>
      <c r="G13" s="9">
        <v>989</v>
      </c>
      <c r="H13" s="101">
        <v>3083</v>
      </c>
    </row>
    <row r="14" spans="1:8" ht="12.75" customHeight="1" x14ac:dyDescent="0.25">
      <c r="A14" s="73" t="s">
        <v>15</v>
      </c>
      <c r="B14" s="119">
        <v>836</v>
      </c>
      <c r="C14" s="9">
        <v>375</v>
      </c>
      <c r="D14" s="9">
        <v>204</v>
      </c>
      <c r="E14" s="9">
        <v>639</v>
      </c>
      <c r="F14" s="9">
        <v>509</v>
      </c>
      <c r="G14" s="9">
        <v>263</v>
      </c>
      <c r="H14" s="101">
        <v>794</v>
      </c>
    </row>
    <row r="15" spans="1:8" ht="12.75" customHeight="1" x14ac:dyDescent="0.25">
      <c r="A15" s="73" t="s">
        <v>16</v>
      </c>
      <c r="B15" s="119">
        <v>718</v>
      </c>
      <c r="C15" s="9">
        <v>403</v>
      </c>
      <c r="D15" s="9">
        <v>200</v>
      </c>
      <c r="E15" s="9">
        <v>618</v>
      </c>
      <c r="F15" s="9">
        <v>442</v>
      </c>
      <c r="G15" s="9">
        <v>240</v>
      </c>
      <c r="H15" s="101">
        <v>744</v>
      </c>
    </row>
    <row r="16" spans="1:8" ht="12.75" customHeight="1" x14ac:dyDescent="0.25">
      <c r="A16" s="73" t="s">
        <v>17</v>
      </c>
      <c r="B16" s="119">
        <v>638</v>
      </c>
      <c r="C16" s="9">
        <v>309</v>
      </c>
      <c r="D16" s="9">
        <v>194</v>
      </c>
      <c r="E16" s="9">
        <v>509</v>
      </c>
      <c r="F16" s="9">
        <v>374</v>
      </c>
      <c r="G16" s="9">
        <v>217</v>
      </c>
      <c r="H16" s="101">
        <v>606</v>
      </c>
    </row>
    <row r="17" spans="1:8" ht="12.75" customHeight="1" x14ac:dyDescent="0.25">
      <c r="A17" s="73" t="s">
        <v>78</v>
      </c>
      <c r="B17" s="119">
        <v>479</v>
      </c>
      <c r="C17" s="9">
        <v>298</v>
      </c>
      <c r="D17" s="9">
        <v>197</v>
      </c>
      <c r="E17" s="9">
        <v>323</v>
      </c>
      <c r="F17" s="9">
        <v>303</v>
      </c>
      <c r="G17" s="9">
        <v>190</v>
      </c>
      <c r="H17" s="101">
        <v>407</v>
      </c>
    </row>
    <row r="18" spans="1:8" ht="12.75" customHeight="1" x14ac:dyDescent="0.25">
      <c r="A18" s="73" t="s">
        <v>18</v>
      </c>
      <c r="B18" s="119">
        <v>1872</v>
      </c>
      <c r="C18" s="9">
        <v>992</v>
      </c>
      <c r="D18" s="9">
        <v>521</v>
      </c>
      <c r="E18" s="9">
        <v>1610</v>
      </c>
      <c r="F18" s="9">
        <v>1135</v>
      </c>
      <c r="G18" s="9">
        <v>637</v>
      </c>
      <c r="H18" s="101">
        <v>1892</v>
      </c>
    </row>
    <row r="19" spans="1:8" ht="12.75" customHeight="1" x14ac:dyDescent="0.25">
      <c r="A19" s="73" t="s">
        <v>19</v>
      </c>
      <c r="B19" s="119">
        <v>984</v>
      </c>
      <c r="C19" s="9">
        <v>522</v>
      </c>
      <c r="D19" s="9">
        <v>278</v>
      </c>
      <c r="E19" s="9">
        <v>749</v>
      </c>
      <c r="F19" s="9">
        <v>545</v>
      </c>
      <c r="G19" s="9">
        <v>355</v>
      </c>
      <c r="H19" s="101">
        <v>882</v>
      </c>
    </row>
    <row r="20" spans="1:8" ht="12.75" customHeight="1" x14ac:dyDescent="0.25">
      <c r="A20" s="73" t="s">
        <v>20</v>
      </c>
      <c r="B20" s="119">
        <v>589</v>
      </c>
      <c r="C20" s="9">
        <v>354</v>
      </c>
      <c r="D20" s="9">
        <v>236</v>
      </c>
      <c r="E20" s="9">
        <v>465</v>
      </c>
      <c r="F20" s="9">
        <v>343</v>
      </c>
      <c r="G20" s="9">
        <v>238</v>
      </c>
      <c r="H20" s="101">
        <v>546</v>
      </c>
    </row>
    <row r="21" spans="1:8" ht="12.75" customHeight="1" thickBot="1" x14ac:dyDescent="0.3">
      <c r="A21" s="74" t="s">
        <v>21</v>
      </c>
      <c r="B21" s="120">
        <v>2905</v>
      </c>
      <c r="C21" s="13">
        <v>1610</v>
      </c>
      <c r="D21" s="13">
        <v>764</v>
      </c>
      <c r="E21" s="13">
        <v>2674</v>
      </c>
      <c r="F21" s="13">
        <v>1839</v>
      </c>
      <c r="G21" s="13">
        <v>961</v>
      </c>
      <c r="H21" s="99">
        <v>3030</v>
      </c>
    </row>
    <row r="22" spans="1:8" ht="12.75" customHeight="1" thickBot="1" x14ac:dyDescent="0.3">
      <c r="A22" s="147"/>
      <c r="B22" s="263" t="s">
        <v>64</v>
      </c>
      <c r="C22" s="264"/>
      <c r="D22" s="264"/>
      <c r="E22" s="264"/>
      <c r="F22" s="264"/>
      <c r="G22" s="264"/>
      <c r="H22" s="264"/>
    </row>
    <row r="23" spans="1:8" ht="12.75" customHeight="1" x14ac:dyDescent="0.25">
      <c r="A23" s="16" t="s">
        <v>8</v>
      </c>
      <c r="B23" s="129">
        <v>199.92811352960283</v>
      </c>
      <c r="C23" s="128">
        <v>102.06265329975143</v>
      </c>
      <c r="D23" s="128">
        <v>51.085835650783508</v>
      </c>
      <c r="E23" s="128">
        <v>168.86888481234243</v>
      </c>
      <c r="F23" s="128">
        <v>118.916836380441</v>
      </c>
      <c r="G23" s="128">
        <v>67.111481917674624</v>
      </c>
      <c r="H23" s="130">
        <v>202.27200056863788</v>
      </c>
    </row>
    <row r="24" spans="1:8" ht="12.75" customHeight="1" x14ac:dyDescent="0.25">
      <c r="A24" s="7" t="s">
        <v>9</v>
      </c>
      <c r="B24" s="119">
        <v>159.93688281729035</v>
      </c>
      <c r="C24" s="9">
        <v>68.519876338345838</v>
      </c>
      <c r="D24" s="9">
        <v>30.014964603781024</v>
      </c>
      <c r="E24" s="9">
        <v>138.84065055291853</v>
      </c>
      <c r="F24" s="9">
        <v>93.560932522071724</v>
      </c>
      <c r="G24" s="9">
        <v>47.423644073974025</v>
      </c>
      <c r="H24" s="101">
        <v>172.02862570052784</v>
      </c>
    </row>
    <row r="25" spans="1:8" ht="12.75" customHeight="1" x14ac:dyDescent="0.25">
      <c r="A25" s="7" t="s">
        <v>10</v>
      </c>
      <c r="B25" s="119">
        <v>154.54159744664605</v>
      </c>
      <c r="C25" s="9">
        <v>75.60368332476159</v>
      </c>
      <c r="D25" s="9">
        <v>33.258952201300851</v>
      </c>
      <c r="E25" s="9">
        <v>125.7838568214611</v>
      </c>
      <c r="F25" s="9">
        <v>91.607991150951463</v>
      </c>
      <c r="G25" s="9">
        <v>51.013731195980256</v>
      </c>
      <c r="H25" s="101">
        <v>161.54348212060412</v>
      </c>
    </row>
    <row r="26" spans="1:8" ht="12.75" customHeight="1" x14ac:dyDescent="0.25">
      <c r="A26" s="7" t="s">
        <v>11</v>
      </c>
      <c r="B26" s="119">
        <v>156.95798745786058</v>
      </c>
      <c r="C26" s="9">
        <v>77.754014572081047</v>
      </c>
      <c r="D26" s="9">
        <v>40.961322361982091</v>
      </c>
      <c r="E26" s="9">
        <v>126.87135244861709</v>
      </c>
      <c r="F26" s="9">
        <v>96.059738282524378</v>
      </c>
      <c r="G26" s="9">
        <v>57.63584296951462</v>
      </c>
      <c r="H26" s="101">
        <v>160.40163845289447</v>
      </c>
    </row>
    <row r="27" spans="1:8" ht="12.75" customHeight="1" x14ac:dyDescent="0.25">
      <c r="A27" s="7" t="s">
        <v>12</v>
      </c>
      <c r="B27" s="119">
        <v>170.02087232452999</v>
      </c>
      <c r="C27" s="9">
        <v>83.373768648382196</v>
      </c>
      <c r="D27" s="9">
        <v>37.73962737894437</v>
      </c>
      <c r="E27" s="9">
        <v>151.15105863505781</v>
      </c>
      <c r="F27" s="9">
        <v>95.504363163042882</v>
      </c>
      <c r="G27" s="9">
        <v>57.957284903378856</v>
      </c>
      <c r="H27" s="101">
        <v>180.22597564638741</v>
      </c>
    </row>
    <row r="28" spans="1:8" ht="12.75" customHeight="1" x14ac:dyDescent="0.25">
      <c r="A28" s="7" t="s">
        <v>13</v>
      </c>
      <c r="B28" s="119">
        <v>330.57325853053828</v>
      </c>
      <c r="C28" s="9">
        <v>185.94745792342778</v>
      </c>
      <c r="D28" s="9">
        <v>93.768376217796927</v>
      </c>
      <c r="E28" s="9">
        <v>268.98809618410388</v>
      </c>
      <c r="F28" s="9">
        <v>195.08590136838257</v>
      </c>
      <c r="G28" s="9">
        <v>112.04526310770648</v>
      </c>
      <c r="H28" s="101">
        <v>319.84552057341745</v>
      </c>
    </row>
    <row r="29" spans="1:8" ht="12.75" customHeight="1" x14ac:dyDescent="0.25">
      <c r="A29" s="7" t="s">
        <v>14</v>
      </c>
      <c r="B29" s="119">
        <v>440.24973742560394</v>
      </c>
      <c r="C29" s="9">
        <v>213.41463414634148</v>
      </c>
      <c r="D29" s="9">
        <v>99.924145174466091</v>
      </c>
      <c r="E29" s="9">
        <v>381.1704983078539</v>
      </c>
      <c r="F29" s="9">
        <v>249.59155093943284</v>
      </c>
      <c r="G29" s="9">
        <v>144.27004317890066</v>
      </c>
      <c r="H29" s="101">
        <v>449.73159061734157</v>
      </c>
    </row>
    <row r="30" spans="1:8" ht="12.75" customHeight="1" x14ac:dyDescent="0.25">
      <c r="A30" s="7" t="s">
        <v>15</v>
      </c>
      <c r="B30" s="119">
        <v>220.48274115959151</v>
      </c>
      <c r="C30" s="9">
        <v>98.900751118237821</v>
      </c>
      <c r="D30" s="9">
        <v>53.802008608321373</v>
      </c>
      <c r="E30" s="9">
        <v>168.52687990547727</v>
      </c>
      <c r="F30" s="9">
        <v>134.24128618448813</v>
      </c>
      <c r="G30" s="9">
        <v>69.362393450924131</v>
      </c>
      <c r="H30" s="101">
        <v>209.40585703434888</v>
      </c>
    </row>
    <row r="31" spans="1:8" ht="12.75" customHeight="1" x14ac:dyDescent="0.25">
      <c r="A31" s="7" t="s">
        <v>16</v>
      </c>
      <c r="B31" s="119">
        <v>152.44096628039796</v>
      </c>
      <c r="C31" s="9">
        <v>85.562269374652331</v>
      </c>
      <c r="D31" s="9">
        <v>42.462664702060714</v>
      </c>
      <c r="E31" s="9">
        <v>131.20963392936761</v>
      </c>
      <c r="F31" s="9">
        <v>93.842488991554177</v>
      </c>
      <c r="G31" s="9">
        <v>50.955197642472854</v>
      </c>
      <c r="H31" s="101">
        <v>157.96111269166585</v>
      </c>
    </row>
    <row r="32" spans="1:8" ht="12.75" customHeight="1" x14ac:dyDescent="0.25">
      <c r="A32" s="7" t="s">
        <v>17</v>
      </c>
      <c r="B32" s="119">
        <v>143.04932735426007</v>
      </c>
      <c r="C32" s="9">
        <v>69.282511210762337</v>
      </c>
      <c r="D32" s="9">
        <v>43.497757847533634</v>
      </c>
      <c r="E32" s="9">
        <v>114.12556053811659</v>
      </c>
      <c r="F32" s="9">
        <v>83.856502242152473</v>
      </c>
      <c r="G32" s="9">
        <v>48.654708520179376</v>
      </c>
      <c r="H32" s="101">
        <v>135.87443946188338</v>
      </c>
    </row>
    <row r="33" spans="1:8" ht="12.75" customHeight="1" x14ac:dyDescent="0.25">
      <c r="A33" s="73" t="s">
        <v>78</v>
      </c>
      <c r="B33" s="119">
        <v>109.66418491350495</v>
      </c>
      <c r="C33" s="9">
        <v>68.225317545353803</v>
      </c>
      <c r="D33" s="9">
        <v>45.101971665888257</v>
      </c>
      <c r="E33" s="9">
        <v>73.94891801056805</v>
      </c>
      <c r="F33" s="9">
        <v>69.370037638396667</v>
      </c>
      <c r="G33" s="9">
        <v>43.49936353562827</v>
      </c>
      <c r="H33" s="101">
        <v>93.180215573687931</v>
      </c>
    </row>
    <row r="34" spans="1:8" x14ac:dyDescent="0.25">
      <c r="A34" s="7" t="s">
        <v>18</v>
      </c>
      <c r="B34" s="119">
        <v>182.04237541961155</v>
      </c>
      <c r="C34" s="9">
        <v>96.466899795007834</v>
      </c>
      <c r="D34" s="9">
        <v>50.664571364111985</v>
      </c>
      <c r="E34" s="9">
        <v>156.56422244955908</v>
      </c>
      <c r="F34" s="9">
        <v>110.37291458400594</v>
      </c>
      <c r="G34" s="9">
        <v>61.94497496917338</v>
      </c>
      <c r="H34" s="101">
        <v>183.98727259289802</v>
      </c>
    </row>
    <row r="35" spans="1:8" x14ac:dyDescent="0.25">
      <c r="A35" s="7" t="s">
        <v>19</v>
      </c>
      <c r="B35" s="119">
        <v>184.08902126003696</v>
      </c>
      <c r="C35" s="9">
        <v>97.656980790385461</v>
      </c>
      <c r="D35" s="9">
        <v>52.008890152734025</v>
      </c>
      <c r="E35" s="9">
        <v>140.12467167049562</v>
      </c>
      <c r="F35" s="9">
        <v>101.95987458000015</v>
      </c>
      <c r="G35" s="9">
        <v>66.41423023100927</v>
      </c>
      <c r="H35" s="101">
        <v>165.00662271478922</v>
      </c>
    </row>
    <row r="36" spans="1:8" x14ac:dyDescent="0.25">
      <c r="A36" s="7" t="s">
        <v>20</v>
      </c>
      <c r="B36" s="119">
        <v>119.5252271283709</v>
      </c>
      <c r="C36" s="9">
        <v>71.836893724012398</v>
      </c>
      <c r="D36" s="9">
        <v>47.891262482674932</v>
      </c>
      <c r="E36" s="9">
        <v>94.362021417134926</v>
      </c>
      <c r="F36" s="9">
        <v>69.604673862531783</v>
      </c>
      <c r="G36" s="9">
        <v>48.297120639307764</v>
      </c>
      <c r="H36" s="101">
        <v>110.79927676076488</v>
      </c>
    </row>
    <row r="37" spans="1:8" ht="15.75" thickBot="1" x14ac:dyDescent="0.3">
      <c r="A37" s="11" t="s">
        <v>21</v>
      </c>
      <c r="B37" s="120">
        <v>287.58219108920889</v>
      </c>
      <c r="C37" s="13">
        <v>159.38290108558564</v>
      </c>
      <c r="D37" s="13">
        <v>75.632631322600886</v>
      </c>
      <c r="E37" s="13">
        <v>264.7142096291031</v>
      </c>
      <c r="F37" s="13">
        <v>182.05289136421862</v>
      </c>
      <c r="G37" s="13">
        <v>95.134762697669444</v>
      </c>
      <c r="H37" s="99">
        <v>299.95663993125748</v>
      </c>
    </row>
    <row r="38" spans="1:8" ht="27.75" customHeight="1" x14ac:dyDescent="0.25">
      <c r="A38" s="262" t="s">
        <v>80</v>
      </c>
      <c r="B38" s="262"/>
      <c r="C38" s="262"/>
      <c r="D38" s="262"/>
      <c r="E38" s="262"/>
      <c r="F38" s="262"/>
      <c r="G38" s="262"/>
      <c r="H38" s="262"/>
    </row>
    <row r="39" spans="1:8" x14ac:dyDescent="0.25">
      <c r="A39" s="63" t="s">
        <v>81</v>
      </c>
    </row>
    <row r="40" spans="1:8" x14ac:dyDescent="0.25">
      <c r="A40" s="63" t="s">
        <v>65</v>
      </c>
      <c r="B40" s="28"/>
      <c r="C40" s="28"/>
      <c r="D40" s="67"/>
      <c r="E40" s="68"/>
      <c r="F40" s="29"/>
      <c r="G40" s="67"/>
      <c r="H40" s="68"/>
    </row>
    <row r="41" spans="1:8" ht="7.5" customHeight="1" x14ac:dyDescent="0.25">
      <c r="A41" s="84"/>
      <c r="B41" s="84"/>
      <c r="C41" s="84"/>
      <c r="D41" s="84"/>
      <c r="E41" s="84"/>
    </row>
    <row r="42" spans="1:8" x14ac:dyDescent="0.25">
      <c r="A42" s="63" t="s">
        <v>70</v>
      </c>
    </row>
    <row r="43" spans="1:8" ht="13.5" customHeight="1" x14ac:dyDescent="0.25"/>
  </sheetData>
  <mergeCells count="6">
    <mergeCell ref="A38:H38"/>
    <mergeCell ref="B22:H22"/>
    <mergeCell ref="B6:H6"/>
    <mergeCell ref="B4:B5"/>
    <mergeCell ref="C4:H4"/>
    <mergeCell ref="A4:A6"/>
  </mergeCells>
  <hyperlinks>
    <hyperlink ref="A2" location="OBSAH!A1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I29"/>
  <sheetViews>
    <sheetView showGridLines="0" workbookViewId="0"/>
  </sheetViews>
  <sheetFormatPr defaultRowHeight="15" x14ac:dyDescent="0.25"/>
  <cols>
    <col min="1" max="1" width="13.42578125" customWidth="1"/>
    <col min="2" max="2" width="6.5703125" customWidth="1"/>
    <col min="3" max="9" width="12.42578125" customWidth="1"/>
  </cols>
  <sheetData>
    <row r="1" spans="1:9" s="34" customFormat="1" ht="16.7" customHeight="1" x14ac:dyDescent="0.25">
      <c r="A1" s="134" t="s">
        <v>99</v>
      </c>
      <c r="B1" s="134"/>
      <c r="C1" s="134"/>
      <c r="D1" s="134"/>
      <c r="E1" s="134"/>
      <c r="F1" s="134"/>
      <c r="G1" s="33"/>
      <c r="H1" s="3"/>
    </row>
    <row r="2" spans="1:9" s="191" customFormat="1" ht="15" customHeight="1" x14ac:dyDescent="0.2">
      <c r="A2" s="2" t="s">
        <v>123</v>
      </c>
      <c r="B2" s="2"/>
      <c r="C2" s="2"/>
      <c r="D2" s="189"/>
      <c r="E2" s="189"/>
      <c r="F2" s="189"/>
      <c r="G2" s="190"/>
      <c r="H2" s="189"/>
    </row>
    <row r="3" spans="1:9" ht="15.75" thickBot="1" x14ac:dyDescent="0.3"/>
    <row r="4" spans="1:9" x14ac:dyDescent="0.25">
      <c r="A4" s="215" t="s">
        <v>24</v>
      </c>
      <c r="B4" s="216"/>
      <c r="C4" s="208" t="s">
        <v>56</v>
      </c>
      <c r="D4" s="209"/>
      <c r="E4" s="209"/>
      <c r="F4" s="209"/>
      <c r="G4" s="209"/>
      <c r="H4" s="209"/>
      <c r="I4" s="209"/>
    </row>
    <row r="5" spans="1:9" x14ac:dyDescent="0.25">
      <c r="A5" s="217"/>
      <c r="B5" s="218"/>
      <c r="C5" s="223" t="s">
        <v>25</v>
      </c>
      <c r="D5" s="225" t="s">
        <v>77</v>
      </c>
      <c r="E5" s="226"/>
      <c r="F5" s="226"/>
      <c r="G5" s="226"/>
      <c r="H5" s="226"/>
      <c r="I5" s="140"/>
    </row>
    <row r="6" spans="1:9" ht="15.75" thickBot="1" x14ac:dyDescent="0.3">
      <c r="A6" s="217"/>
      <c r="B6" s="218"/>
      <c r="C6" s="224"/>
      <c r="D6" s="141" t="s">
        <v>26</v>
      </c>
      <c r="E6" s="141" t="s">
        <v>27</v>
      </c>
      <c r="F6" s="141" t="s">
        <v>28</v>
      </c>
      <c r="G6" s="141" t="s">
        <v>30</v>
      </c>
      <c r="H6" s="142" t="s">
        <v>29</v>
      </c>
      <c r="I6" s="142" t="s">
        <v>31</v>
      </c>
    </row>
    <row r="7" spans="1:9" ht="15.75" customHeight="1" thickBot="1" x14ac:dyDescent="0.3">
      <c r="A7" s="219"/>
      <c r="B7" s="220"/>
      <c r="C7" s="206" t="s">
        <v>57</v>
      </c>
      <c r="D7" s="207"/>
      <c r="E7" s="207"/>
      <c r="F7" s="207"/>
      <c r="G7" s="207"/>
      <c r="H7" s="207"/>
      <c r="I7" s="207"/>
    </row>
    <row r="8" spans="1:9" x14ac:dyDescent="0.25">
      <c r="A8" s="210">
        <v>2019</v>
      </c>
      <c r="B8" s="211"/>
      <c r="C8" s="35">
        <v>199221</v>
      </c>
      <c r="D8" s="36">
        <v>13606</v>
      </c>
      <c r="E8" s="37">
        <v>2733</v>
      </c>
      <c r="F8" s="37">
        <v>102136</v>
      </c>
      <c r="G8" s="39">
        <v>27354</v>
      </c>
      <c r="H8" s="38">
        <v>24589</v>
      </c>
      <c r="I8" s="40">
        <v>28682</v>
      </c>
    </row>
    <row r="9" spans="1:9" x14ac:dyDescent="0.25">
      <c r="A9" s="210">
        <v>2020</v>
      </c>
      <c r="B9" s="211"/>
      <c r="C9" s="35">
        <v>165525</v>
      </c>
      <c r="D9" s="36">
        <v>12247</v>
      </c>
      <c r="E9" s="37">
        <v>2605</v>
      </c>
      <c r="F9" s="37">
        <v>82116</v>
      </c>
      <c r="G9" s="39">
        <v>25013</v>
      </c>
      <c r="H9" s="38">
        <v>18528</v>
      </c>
      <c r="I9" s="40">
        <v>24946</v>
      </c>
    </row>
    <row r="10" spans="1:9" x14ac:dyDescent="0.25">
      <c r="A10" s="210">
        <v>2021</v>
      </c>
      <c r="B10" s="211"/>
      <c r="C10" s="35">
        <v>153233</v>
      </c>
      <c r="D10" s="36">
        <v>11958</v>
      </c>
      <c r="E10" s="37">
        <v>3049</v>
      </c>
      <c r="F10" s="37">
        <v>77562</v>
      </c>
      <c r="G10" s="39">
        <v>24780</v>
      </c>
      <c r="H10" s="38">
        <v>12510</v>
      </c>
      <c r="I10" s="40">
        <v>23312</v>
      </c>
    </row>
    <row r="11" spans="1:9" x14ac:dyDescent="0.25">
      <c r="A11" s="210">
        <v>2022</v>
      </c>
      <c r="B11" s="211"/>
      <c r="C11" s="41">
        <v>181991</v>
      </c>
      <c r="D11" s="39">
        <v>13180</v>
      </c>
      <c r="E11" s="39">
        <v>3290</v>
      </c>
      <c r="F11" s="39">
        <v>100183</v>
      </c>
      <c r="G11" s="39">
        <v>27874</v>
      </c>
      <c r="H11" s="40">
        <v>13637</v>
      </c>
      <c r="I11" s="40">
        <v>23736</v>
      </c>
    </row>
    <row r="12" spans="1:9" ht="15.75" thickBot="1" x14ac:dyDescent="0.3">
      <c r="A12" s="212">
        <v>2023</v>
      </c>
      <c r="B12" s="213"/>
      <c r="C12" s="42">
        <v>181417</v>
      </c>
      <c r="D12" s="43">
        <v>13115</v>
      </c>
      <c r="E12" s="43">
        <v>3201</v>
      </c>
      <c r="F12" s="43">
        <v>100300</v>
      </c>
      <c r="G12" s="43">
        <v>28357</v>
      </c>
      <c r="H12" s="44">
        <v>12765</v>
      </c>
      <c r="I12" s="44">
        <v>23585</v>
      </c>
    </row>
    <row r="13" spans="1:9" x14ac:dyDescent="0.25">
      <c r="A13" s="221" t="s">
        <v>72</v>
      </c>
      <c r="B13" s="136" t="s">
        <v>40</v>
      </c>
      <c r="C13" s="45">
        <v>-574</v>
      </c>
      <c r="D13" s="46">
        <v>-65</v>
      </c>
      <c r="E13" s="46">
        <v>-89</v>
      </c>
      <c r="F13" s="46">
        <v>117</v>
      </c>
      <c r="G13" s="48">
        <v>483</v>
      </c>
      <c r="H13" s="47">
        <v>-872</v>
      </c>
      <c r="I13" s="47">
        <v>-151</v>
      </c>
    </row>
    <row r="14" spans="1:9" x14ac:dyDescent="0.25">
      <c r="A14" s="222"/>
      <c r="B14" s="137" t="s">
        <v>33</v>
      </c>
      <c r="C14" s="49">
        <v>-3.1540021209840452E-3</v>
      </c>
      <c r="D14" s="50">
        <v>-4.9317147192716737E-3</v>
      </c>
      <c r="E14" s="50">
        <v>-2.7051671732522764E-2</v>
      </c>
      <c r="F14" s="50">
        <v>1.1678628110558531E-3</v>
      </c>
      <c r="G14" s="50">
        <v>1.7327975891511693E-2</v>
      </c>
      <c r="H14" s="51">
        <v>-6.3943682628143983E-2</v>
      </c>
      <c r="I14" s="51">
        <v>-6.3616447590157943E-3</v>
      </c>
    </row>
    <row r="15" spans="1:9" x14ac:dyDescent="0.25">
      <c r="A15" s="214" t="s">
        <v>100</v>
      </c>
      <c r="B15" s="138" t="s">
        <v>40</v>
      </c>
      <c r="C15" s="45">
        <v>-17804</v>
      </c>
      <c r="D15" s="46">
        <v>-491</v>
      </c>
      <c r="E15" s="46">
        <v>468</v>
      </c>
      <c r="F15" s="46">
        <v>-1836</v>
      </c>
      <c r="G15" s="46">
        <v>1003</v>
      </c>
      <c r="H15" s="47">
        <v>-11824</v>
      </c>
      <c r="I15" s="47">
        <v>-5097</v>
      </c>
    </row>
    <row r="16" spans="1:9" ht="15.75" thickBot="1" x14ac:dyDescent="0.3">
      <c r="A16" s="214"/>
      <c r="B16" s="139" t="s">
        <v>33</v>
      </c>
      <c r="C16" s="52">
        <v>-8.9368088705507942E-2</v>
      </c>
      <c r="D16" s="53">
        <v>-3.6087020432162276E-2</v>
      </c>
      <c r="E16" s="53">
        <v>0.17124039517014267</v>
      </c>
      <c r="F16" s="53">
        <v>-1.7976031957390171E-2</v>
      </c>
      <c r="G16" s="53">
        <v>3.6667397821159575E-2</v>
      </c>
      <c r="H16" s="54">
        <v>-0.4808654276302412</v>
      </c>
      <c r="I16" s="54">
        <v>-0.17770727285405485</v>
      </c>
    </row>
    <row r="17" spans="1:9" ht="15.75" customHeight="1" thickBot="1" x14ac:dyDescent="0.3">
      <c r="A17" s="227"/>
      <c r="B17" s="228"/>
      <c r="C17" s="206" t="s">
        <v>34</v>
      </c>
      <c r="D17" s="207"/>
      <c r="E17" s="207"/>
      <c r="F17" s="207"/>
      <c r="G17" s="207"/>
      <c r="H17" s="207"/>
      <c r="I17" s="207"/>
    </row>
    <row r="18" spans="1:9" x14ac:dyDescent="0.25">
      <c r="A18" s="210">
        <v>2019</v>
      </c>
      <c r="B18" s="211"/>
      <c r="C18" s="55">
        <f t="shared" ref="C18:C22" si="0">D18+E18+F18+G18+H18+I18</f>
        <v>99.939263431063978</v>
      </c>
      <c r="D18" s="56">
        <v>6.8296012970520179</v>
      </c>
      <c r="E18" s="56">
        <v>1.3718433297694521</v>
      </c>
      <c r="F18" s="56">
        <v>51.267687643370927</v>
      </c>
      <c r="G18" s="56">
        <v>13.730480220458688</v>
      </c>
      <c r="H18" s="57">
        <v>12.342574327003678</v>
      </c>
      <c r="I18" s="57">
        <v>14.397076613409229</v>
      </c>
    </row>
    <row r="19" spans="1:9" x14ac:dyDescent="0.25">
      <c r="A19" s="210">
        <v>2020</v>
      </c>
      <c r="B19" s="211"/>
      <c r="C19" s="55">
        <f t="shared" si="0"/>
        <v>99.957710315662297</v>
      </c>
      <c r="D19" s="56">
        <v>7.3988823440567897</v>
      </c>
      <c r="E19" s="56">
        <v>1.5737803957106178</v>
      </c>
      <c r="F19" s="56">
        <v>49.609424558223836</v>
      </c>
      <c r="G19" s="56">
        <v>15.111312490560339</v>
      </c>
      <c r="H19" s="57">
        <v>11.193475305845038</v>
      </c>
      <c r="I19" s="57">
        <v>15.07083522126567</v>
      </c>
    </row>
    <row r="20" spans="1:9" x14ac:dyDescent="0.25">
      <c r="A20" s="210">
        <v>2021</v>
      </c>
      <c r="B20" s="211"/>
      <c r="C20" s="55">
        <f t="shared" si="0"/>
        <v>99.959538741654868</v>
      </c>
      <c r="D20" s="56">
        <v>7.8038020530825607</v>
      </c>
      <c r="E20" s="56">
        <v>1.9897802692631483</v>
      </c>
      <c r="F20" s="56">
        <v>50.617034189763302</v>
      </c>
      <c r="G20" s="56">
        <v>16.171451319232801</v>
      </c>
      <c r="H20" s="57">
        <v>8.1640377725424678</v>
      </c>
      <c r="I20" s="57">
        <v>15.213433137770584</v>
      </c>
    </row>
    <row r="21" spans="1:9" x14ac:dyDescent="0.25">
      <c r="A21" s="210">
        <v>2022</v>
      </c>
      <c r="B21" s="211"/>
      <c r="C21" s="55">
        <f t="shared" si="0"/>
        <v>99.949997527350263</v>
      </c>
      <c r="D21" s="56">
        <v>7.2421163683918435</v>
      </c>
      <c r="E21" s="56">
        <v>1.8077817034908319</v>
      </c>
      <c r="F21" s="56">
        <v>55.048326565599396</v>
      </c>
      <c r="G21" s="56">
        <v>15.316142007022327</v>
      </c>
      <c r="H21" s="57">
        <v>7.4932276870834276</v>
      </c>
      <c r="I21" s="57">
        <v>13.042403195762429</v>
      </c>
    </row>
    <row r="22" spans="1:9" ht="15.75" thickBot="1" x14ac:dyDescent="0.3">
      <c r="A22" s="212">
        <v>2023</v>
      </c>
      <c r="B22" s="213"/>
      <c r="C22" s="55">
        <f t="shared" si="0"/>
        <v>99.94818567168457</v>
      </c>
      <c r="D22" s="58">
        <v>7.2292012325195536</v>
      </c>
      <c r="E22" s="58">
        <v>1.7644432440179256</v>
      </c>
      <c r="F22" s="58">
        <v>55.286990745079009</v>
      </c>
      <c r="G22" s="58">
        <v>15.630839447240335</v>
      </c>
      <c r="H22" s="59">
        <v>7.036275541983386</v>
      </c>
      <c r="I22" s="59">
        <v>13.000435460844354</v>
      </c>
    </row>
    <row r="23" spans="1:9" ht="37.5" customHeight="1" x14ac:dyDescent="0.25">
      <c r="A23" s="205" t="s">
        <v>82</v>
      </c>
      <c r="B23" s="205"/>
      <c r="C23" s="205"/>
      <c r="D23" s="205"/>
      <c r="E23" s="205"/>
      <c r="F23" s="205"/>
      <c r="G23" s="205"/>
      <c r="H23" s="205"/>
      <c r="I23" s="205"/>
    </row>
    <row r="24" spans="1:9" ht="7.5" customHeight="1" x14ac:dyDescent="0.25">
      <c r="A24" s="31"/>
    </row>
    <row r="25" spans="1:9" x14ac:dyDescent="0.25">
      <c r="A25" s="31" t="s">
        <v>23</v>
      </c>
      <c r="B25" s="29"/>
      <c r="C25" s="29"/>
      <c r="D25" s="29"/>
      <c r="E25" s="29"/>
      <c r="F25" s="29"/>
      <c r="G25" s="29"/>
      <c r="H25" s="29"/>
      <c r="I25" s="29"/>
    </row>
    <row r="26" spans="1:9" x14ac:dyDescent="0.25">
      <c r="C26" s="78"/>
      <c r="D26" s="78"/>
      <c r="E26" s="78"/>
      <c r="F26" s="78"/>
      <c r="G26" s="78"/>
      <c r="H26" s="78"/>
      <c r="I26" s="78"/>
    </row>
    <row r="27" spans="1:9" x14ac:dyDescent="0.25">
      <c r="C27" s="133"/>
      <c r="D27" s="133"/>
      <c r="E27" s="133"/>
      <c r="F27" s="133"/>
      <c r="G27" s="133"/>
      <c r="H27" s="133"/>
      <c r="I27" s="133"/>
    </row>
    <row r="28" spans="1:9" x14ac:dyDescent="0.25">
      <c r="C28" s="78"/>
      <c r="D28" s="78"/>
      <c r="E28" s="78"/>
      <c r="F28" s="78"/>
      <c r="G28" s="78"/>
      <c r="H28" s="78"/>
      <c r="I28" s="78"/>
    </row>
    <row r="29" spans="1:9" x14ac:dyDescent="0.25">
      <c r="C29" s="94"/>
      <c r="D29" s="94"/>
      <c r="E29" s="94"/>
      <c r="F29" s="94"/>
      <c r="G29" s="94"/>
      <c r="H29" s="94"/>
      <c r="I29" s="94"/>
    </row>
  </sheetData>
  <mergeCells count="20">
    <mergeCell ref="A9:B9"/>
    <mergeCell ref="A10:B10"/>
    <mergeCell ref="A11:B11"/>
    <mergeCell ref="A12:B12"/>
    <mergeCell ref="A23:I23"/>
    <mergeCell ref="C17:I17"/>
    <mergeCell ref="C4:I4"/>
    <mergeCell ref="C7:I7"/>
    <mergeCell ref="A21:B21"/>
    <mergeCell ref="A22:B22"/>
    <mergeCell ref="A15:A16"/>
    <mergeCell ref="A18:B18"/>
    <mergeCell ref="A19:B19"/>
    <mergeCell ref="A20:B20"/>
    <mergeCell ref="A4:B7"/>
    <mergeCell ref="A13:A14"/>
    <mergeCell ref="C5:C6"/>
    <mergeCell ref="D5:H5"/>
    <mergeCell ref="A8:B8"/>
    <mergeCell ref="A17:B17"/>
  </mergeCells>
  <hyperlinks>
    <hyperlink ref="A2" location="OBSAH!A1" display="zpět na seznam"/>
  </hyperlink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L62"/>
  <sheetViews>
    <sheetView showGridLines="0" zoomScaleNormal="100" zoomScaleSheetLayoutView="100" workbookViewId="0"/>
  </sheetViews>
  <sheetFormatPr defaultRowHeight="15" x14ac:dyDescent="0.25"/>
  <cols>
    <col min="1" max="1" width="17.140625" customWidth="1"/>
    <col min="2" max="12" width="6.28515625" customWidth="1"/>
  </cols>
  <sheetData>
    <row r="1" spans="1:12" ht="16.5" customHeight="1" x14ac:dyDescent="0.25">
      <c r="A1" s="134" t="s">
        <v>73</v>
      </c>
      <c r="B1" s="134"/>
      <c r="C1" s="134"/>
      <c r="D1" s="134"/>
      <c r="E1" s="134"/>
      <c r="F1" s="134"/>
      <c r="G1" s="134"/>
      <c r="H1" s="134"/>
      <c r="I1" s="134"/>
      <c r="J1" s="134"/>
      <c r="K1" s="1"/>
      <c r="L1" s="1"/>
    </row>
    <row r="2" spans="1:12" s="191" customFormat="1" ht="15" customHeight="1" x14ac:dyDescent="0.2">
      <c r="A2" s="2" t="s">
        <v>123</v>
      </c>
      <c r="B2" s="2"/>
      <c r="C2" s="2"/>
      <c r="D2" s="189"/>
      <c r="E2" s="189"/>
      <c r="F2" s="189"/>
      <c r="G2" s="190"/>
      <c r="H2" s="189"/>
    </row>
    <row r="3" spans="1:12" ht="12.75" customHeight="1" thickBot="1" x14ac:dyDescent="0.3">
      <c r="A3" s="3"/>
      <c r="B3" s="3"/>
      <c r="C3" s="3"/>
      <c r="D3" s="3"/>
      <c r="E3" s="3"/>
      <c r="F3" s="3"/>
      <c r="G3" s="3"/>
      <c r="H3" s="4"/>
      <c r="I3" s="4"/>
      <c r="J3" s="4"/>
      <c r="K3" s="4"/>
      <c r="L3" s="4"/>
    </row>
    <row r="4" spans="1:12" ht="15" customHeight="1" thickBot="1" x14ac:dyDescent="0.3">
      <c r="A4" s="230" t="s">
        <v>0</v>
      </c>
      <c r="B4" s="143" t="s">
        <v>1</v>
      </c>
      <c r="C4" s="144" t="s">
        <v>2</v>
      </c>
      <c r="D4" s="144" t="s">
        <v>3</v>
      </c>
      <c r="E4" s="144" t="s">
        <v>93</v>
      </c>
      <c r="F4" s="144" t="s">
        <v>5</v>
      </c>
      <c r="G4" s="144" t="s">
        <v>6</v>
      </c>
      <c r="H4" s="144">
        <v>2019</v>
      </c>
      <c r="I4" s="144">
        <v>2020</v>
      </c>
      <c r="J4" s="144">
        <v>2021</v>
      </c>
      <c r="K4" s="145">
        <v>2022</v>
      </c>
      <c r="L4" s="146">
        <v>2023</v>
      </c>
    </row>
    <row r="5" spans="1:12" ht="15" customHeight="1" thickBot="1" x14ac:dyDescent="0.3">
      <c r="A5" s="231"/>
      <c r="B5" s="232" t="s">
        <v>7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</row>
    <row r="6" spans="1:12" ht="12.75" customHeight="1" x14ac:dyDescent="0.25">
      <c r="A6" s="5" t="s">
        <v>8</v>
      </c>
      <c r="B6" s="192">
        <v>325366</v>
      </c>
      <c r="C6" s="193">
        <v>288660</v>
      </c>
      <c r="D6" s="193">
        <v>247628</v>
      </c>
      <c r="E6" s="193">
        <v>218162</v>
      </c>
      <c r="F6" s="193">
        <v>202303</v>
      </c>
      <c r="G6" s="194">
        <v>192405</v>
      </c>
      <c r="H6" s="193">
        <v>199221</v>
      </c>
      <c r="I6" s="193">
        <v>165525</v>
      </c>
      <c r="J6" s="193">
        <v>153233</v>
      </c>
      <c r="K6" s="193">
        <v>181991</v>
      </c>
      <c r="L6" s="195">
        <v>181417</v>
      </c>
    </row>
    <row r="7" spans="1:12" ht="12.75" customHeight="1" x14ac:dyDescent="0.25">
      <c r="A7" s="7" t="s">
        <v>9</v>
      </c>
      <c r="B7" s="196">
        <v>82005</v>
      </c>
      <c r="C7" s="197">
        <v>71828</v>
      </c>
      <c r="D7" s="197">
        <v>64095</v>
      </c>
      <c r="E7" s="197">
        <v>56432</v>
      </c>
      <c r="F7" s="197">
        <v>50726</v>
      </c>
      <c r="G7" s="197">
        <v>47601</v>
      </c>
      <c r="H7" s="197">
        <v>49863</v>
      </c>
      <c r="I7" s="197">
        <v>38059</v>
      </c>
      <c r="J7" s="197">
        <v>35136</v>
      </c>
      <c r="K7" s="198">
        <v>40704</v>
      </c>
      <c r="L7" s="199">
        <v>41070</v>
      </c>
    </row>
    <row r="8" spans="1:12" ht="12.75" customHeight="1" x14ac:dyDescent="0.25">
      <c r="A8" s="7" t="s">
        <v>10</v>
      </c>
      <c r="B8" s="196">
        <v>37350</v>
      </c>
      <c r="C8" s="197">
        <v>31118</v>
      </c>
      <c r="D8" s="197">
        <v>25442</v>
      </c>
      <c r="E8" s="197">
        <v>22124</v>
      </c>
      <c r="F8" s="197">
        <v>20424</v>
      </c>
      <c r="G8" s="197">
        <v>19210</v>
      </c>
      <c r="H8" s="197">
        <v>20428</v>
      </c>
      <c r="I8" s="197">
        <v>18091</v>
      </c>
      <c r="J8" s="197">
        <v>17625</v>
      </c>
      <c r="K8" s="198">
        <v>19775</v>
      </c>
      <c r="L8" s="199">
        <v>20594</v>
      </c>
    </row>
    <row r="9" spans="1:12" ht="12.75" customHeight="1" x14ac:dyDescent="0.25">
      <c r="A9" s="7" t="s">
        <v>11</v>
      </c>
      <c r="B9" s="196">
        <v>15020</v>
      </c>
      <c r="C9" s="197">
        <v>14683</v>
      </c>
      <c r="D9" s="197">
        <v>12595</v>
      </c>
      <c r="E9" s="197">
        <v>10816</v>
      </c>
      <c r="F9" s="197">
        <v>9662</v>
      </c>
      <c r="G9" s="197">
        <v>8861</v>
      </c>
      <c r="H9" s="197">
        <v>9229</v>
      </c>
      <c r="I9" s="197">
        <v>7947</v>
      </c>
      <c r="J9" s="197">
        <v>7484</v>
      </c>
      <c r="K9" s="198">
        <v>8916</v>
      </c>
      <c r="L9" s="199">
        <v>8917</v>
      </c>
    </row>
    <row r="10" spans="1:12" ht="12.75" customHeight="1" x14ac:dyDescent="0.25">
      <c r="A10" s="7" t="s">
        <v>12</v>
      </c>
      <c r="B10" s="196">
        <v>13713</v>
      </c>
      <c r="C10" s="197">
        <v>11991</v>
      </c>
      <c r="D10" s="197">
        <v>10512</v>
      </c>
      <c r="E10" s="197">
        <v>9679</v>
      </c>
      <c r="F10" s="197">
        <v>9727</v>
      </c>
      <c r="G10" s="197">
        <v>9923</v>
      </c>
      <c r="H10" s="197">
        <v>10324</v>
      </c>
      <c r="I10" s="197">
        <v>8996</v>
      </c>
      <c r="J10" s="197">
        <v>8224</v>
      </c>
      <c r="K10" s="198">
        <v>10207</v>
      </c>
      <c r="L10" s="199">
        <v>9562</v>
      </c>
    </row>
    <row r="11" spans="1:12" ht="12.75" customHeight="1" x14ac:dyDescent="0.25">
      <c r="A11" s="7" t="s">
        <v>13</v>
      </c>
      <c r="B11" s="196">
        <v>8198</v>
      </c>
      <c r="C11" s="197">
        <v>6726</v>
      </c>
      <c r="D11" s="197">
        <v>5737</v>
      </c>
      <c r="E11" s="197">
        <v>4984</v>
      </c>
      <c r="F11" s="197">
        <v>5084</v>
      </c>
      <c r="G11" s="197">
        <v>5034</v>
      </c>
      <c r="H11" s="197">
        <v>5735</v>
      </c>
      <c r="I11" s="197">
        <v>4422</v>
      </c>
      <c r="J11" s="197">
        <v>3754</v>
      </c>
      <c r="K11" s="198">
        <v>4939</v>
      </c>
      <c r="L11" s="199">
        <v>5041</v>
      </c>
    </row>
    <row r="12" spans="1:12" ht="12.75" customHeight="1" x14ac:dyDescent="0.25">
      <c r="A12" s="7" t="s">
        <v>14</v>
      </c>
      <c r="B12" s="196">
        <v>29848</v>
      </c>
      <c r="C12" s="197">
        <v>25927</v>
      </c>
      <c r="D12" s="197">
        <v>21061</v>
      </c>
      <c r="E12" s="197">
        <v>18377</v>
      </c>
      <c r="F12" s="197">
        <v>17531</v>
      </c>
      <c r="G12" s="197">
        <v>16560</v>
      </c>
      <c r="H12" s="197">
        <v>17099</v>
      </c>
      <c r="I12" s="197">
        <v>14872</v>
      </c>
      <c r="J12" s="197">
        <v>14333</v>
      </c>
      <c r="K12" s="198">
        <v>16365</v>
      </c>
      <c r="L12" s="199">
        <v>16061</v>
      </c>
    </row>
    <row r="13" spans="1:12" ht="12.75" customHeight="1" x14ac:dyDescent="0.25">
      <c r="A13" s="7" t="s">
        <v>15</v>
      </c>
      <c r="B13" s="196">
        <v>13963</v>
      </c>
      <c r="C13" s="197">
        <v>12504</v>
      </c>
      <c r="D13" s="197">
        <v>11154</v>
      </c>
      <c r="E13" s="197">
        <v>9186</v>
      </c>
      <c r="F13" s="197">
        <v>8672</v>
      </c>
      <c r="G13" s="197">
        <v>9065</v>
      </c>
      <c r="H13" s="197">
        <v>8572</v>
      </c>
      <c r="I13" s="197">
        <v>7290</v>
      </c>
      <c r="J13" s="197">
        <v>6586</v>
      </c>
      <c r="K13" s="198">
        <v>8399</v>
      </c>
      <c r="L13" s="199">
        <v>7705</v>
      </c>
    </row>
    <row r="14" spans="1:12" ht="12.75" customHeight="1" x14ac:dyDescent="0.25">
      <c r="A14" s="7" t="s">
        <v>16</v>
      </c>
      <c r="B14" s="196">
        <v>10787</v>
      </c>
      <c r="C14" s="197">
        <v>10181</v>
      </c>
      <c r="D14" s="197">
        <v>8575</v>
      </c>
      <c r="E14" s="197">
        <v>7288</v>
      </c>
      <c r="F14" s="197">
        <v>7230</v>
      </c>
      <c r="G14" s="197">
        <v>6723</v>
      </c>
      <c r="H14" s="197">
        <v>7132</v>
      </c>
      <c r="I14" s="197">
        <v>5794</v>
      </c>
      <c r="J14" s="197">
        <v>5268</v>
      </c>
      <c r="K14" s="198">
        <v>6659</v>
      </c>
      <c r="L14" s="199">
        <v>6817</v>
      </c>
    </row>
    <row r="15" spans="1:12" ht="12.75" customHeight="1" x14ac:dyDescent="0.25">
      <c r="A15" s="7" t="s">
        <v>17</v>
      </c>
      <c r="B15" s="196">
        <v>9092</v>
      </c>
      <c r="C15" s="197">
        <v>8380</v>
      </c>
      <c r="D15" s="197">
        <v>6812</v>
      </c>
      <c r="E15" s="197">
        <v>5933</v>
      </c>
      <c r="F15" s="197">
        <v>5808</v>
      </c>
      <c r="G15" s="197">
        <v>5558</v>
      </c>
      <c r="H15" s="197">
        <v>5636</v>
      </c>
      <c r="I15" s="197">
        <v>4778</v>
      </c>
      <c r="J15" s="197">
        <v>4420</v>
      </c>
      <c r="K15" s="198">
        <v>5230</v>
      </c>
      <c r="L15" s="199">
        <v>4985</v>
      </c>
    </row>
    <row r="16" spans="1:12" ht="12.75" customHeight="1" x14ac:dyDescent="0.25">
      <c r="A16" s="7" t="s">
        <v>69</v>
      </c>
      <c r="B16" s="196">
        <v>8761</v>
      </c>
      <c r="C16" s="197">
        <v>8107</v>
      </c>
      <c r="D16" s="197">
        <v>6880</v>
      </c>
      <c r="E16" s="197">
        <v>5986</v>
      </c>
      <c r="F16" s="197">
        <v>5459</v>
      </c>
      <c r="G16" s="197">
        <v>5312</v>
      </c>
      <c r="H16" s="197">
        <v>5538</v>
      </c>
      <c r="I16" s="197">
        <v>4835</v>
      </c>
      <c r="J16" s="197">
        <v>4374</v>
      </c>
      <c r="K16" s="198">
        <v>5240</v>
      </c>
      <c r="L16" s="199">
        <v>5605</v>
      </c>
    </row>
    <row r="17" spans="1:12" ht="12.75" customHeight="1" x14ac:dyDescent="0.25">
      <c r="A17" s="7" t="s">
        <v>18</v>
      </c>
      <c r="B17" s="196">
        <v>29811</v>
      </c>
      <c r="C17" s="197">
        <v>27109</v>
      </c>
      <c r="D17" s="197">
        <v>23828</v>
      </c>
      <c r="E17" s="197">
        <v>21599</v>
      </c>
      <c r="F17" s="197">
        <v>20086</v>
      </c>
      <c r="G17" s="197">
        <v>19562</v>
      </c>
      <c r="H17" s="197">
        <v>19757</v>
      </c>
      <c r="I17" s="197">
        <v>16985</v>
      </c>
      <c r="J17" s="197">
        <v>15544</v>
      </c>
      <c r="K17" s="198">
        <v>18579</v>
      </c>
      <c r="L17" s="199">
        <v>17970</v>
      </c>
    </row>
    <row r="18" spans="1:12" ht="12.75" customHeight="1" x14ac:dyDescent="0.25">
      <c r="A18" s="7" t="s">
        <v>19</v>
      </c>
      <c r="B18" s="196">
        <v>14768</v>
      </c>
      <c r="C18" s="197">
        <v>14066</v>
      </c>
      <c r="D18" s="197">
        <v>12609</v>
      </c>
      <c r="E18" s="197">
        <v>11600</v>
      </c>
      <c r="F18" s="197">
        <v>10246</v>
      </c>
      <c r="G18" s="197">
        <v>9332</v>
      </c>
      <c r="H18" s="197">
        <v>9838</v>
      </c>
      <c r="I18" s="197">
        <v>8369</v>
      </c>
      <c r="J18" s="197">
        <v>7802</v>
      </c>
      <c r="K18" s="198">
        <v>9114</v>
      </c>
      <c r="L18" s="199">
        <v>9224</v>
      </c>
    </row>
    <row r="19" spans="1:12" ht="12.75" customHeight="1" x14ac:dyDescent="0.25">
      <c r="A19" s="7" t="s">
        <v>20</v>
      </c>
      <c r="B19" s="196">
        <v>9197</v>
      </c>
      <c r="C19" s="197">
        <v>8807</v>
      </c>
      <c r="D19" s="197">
        <v>7964</v>
      </c>
      <c r="E19" s="197">
        <v>7398</v>
      </c>
      <c r="F19" s="197">
        <v>6867</v>
      </c>
      <c r="G19" s="197">
        <v>6199</v>
      </c>
      <c r="H19" s="197">
        <v>6185</v>
      </c>
      <c r="I19" s="197">
        <v>5452</v>
      </c>
      <c r="J19" s="197">
        <v>4818</v>
      </c>
      <c r="K19" s="198">
        <v>5980</v>
      </c>
      <c r="L19" s="199">
        <v>6302</v>
      </c>
    </row>
    <row r="20" spans="1:12" ht="12.75" customHeight="1" thickBot="1" x14ac:dyDescent="0.3">
      <c r="A20" s="200" t="s">
        <v>21</v>
      </c>
      <c r="B20" s="201">
        <v>42853</v>
      </c>
      <c r="C20" s="202">
        <v>37233</v>
      </c>
      <c r="D20" s="202">
        <v>30364</v>
      </c>
      <c r="E20" s="202">
        <v>26528</v>
      </c>
      <c r="F20" s="202">
        <v>24781</v>
      </c>
      <c r="G20" s="202">
        <v>23465</v>
      </c>
      <c r="H20" s="202">
        <v>23885</v>
      </c>
      <c r="I20" s="202">
        <v>19635</v>
      </c>
      <c r="J20" s="202">
        <v>17865</v>
      </c>
      <c r="K20" s="203">
        <v>21884</v>
      </c>
      <c r="L20" s="204">
        <v>21564</v>
      </c>
    </row>
    <row r="21" spans="1:12" ht="15" customHeight="1" thickBot="1" x14ac:dyDescent="0.3">
      <c r="A21" s="147"/>
      <c r="B21" s="234" t="s">
        <v>22</v>
      </c>
      <c r="C21" s="235"/>
      <c r="D21" s="235"/>
      <c r="E21" s="235"/>
      <c r="F21" s="235"/>
      <c r="G21" s="235"/>
      <c r="H21" s="235"/>
      <c r="I21" s="235"/>
      <c r="J21" s="235"/>
      <c r="K21" s="235"/>
      <c r="L21" s="235"/>
    </row>
    <row r="22" spans="1:12" ht="12.75" customHeight="1" x14ac:dyDescent="0.25">
      <c r="A22" s="16" t="s">
        <v>8</v>
      </c>
      <c r="B22" s="168">
        <v>3095.563681228658</v>
      </c>
      <c r="C22" s="169">
        <v>2742.6693738008657</v>
      </c>
      <c r="D22" s="169">
        <v>2348.7561631279013</v>
      </c>
      <c r="E22" s="169">
        <v>2064.894800745536</v>
      </c>
      <c r="F22" s="169">
        <v>1910.4065658840632</v>
      </c>
      <c r="G22" s="169">
        <v>1810.6268991561606</v>
      </c>
      <c r="H22" s="169">
        <v>1867.2317009025126</v>
      </c>
      <c r="I22" s="169">
        <v>1546.9402078754933</v>
      </c>
      <c r="J22" s="169">
        <v>1459.2437755038879</v>
      </c>
      <c r="K22" s="169">
        <v>1691.4408396281433</v>
      </c>
      <c r="L22" s="170">
        <v>1667.7357928936108</v>
      </c>
    </row>
    <row r="23" spans="1:12" ht="12.75" customHeight="1" x14ac:dyDescent="0.25">
      <c r="A23" s="7" t="s">
        <v>9</v>
      </c>
      <c r="B23" s="171">
        <v>6588.0063819428933</v>
      </c>
      <c r="C23" s="172">
        <v>5741.3024798673141</v>
      </c>
      <c r="D23" s="172">
        <v>5076.8035345546605</v>
      </c>
      <c r="E23" s="172">
        <v>4433.9263882734149</v>
      </c>
      <c r="F23" s="172">
        <v>3942.7804818142108</v>
      </c>
      <c r="G23" s="172">
        <v>3658.4213014022371</v>
      </c>
      <c r="H23" s="172">
        <v>3790.9665470751788</v>
      </c>
      <c r="I23" s="172">
        <v>2867.4604753208087</v>
      </c>
      <c r="J23" s="172">
        <v>2772.7863519819316</v>
      </c>
      <c r="K23" s="172">
        <v>3040.9479055381648</v>
      </c>
      <c r="L23" s="173">
        <v>2988.3565421505982</v>
      </c>
    </row>
    <row r="24" spans="1:12" ht="12.75" customHeight="1" x14ac:dyDescent="0.25">
      <c r="A24" s="7" t="s">
        <v>10</v>
      </c>
      <c r="B24" s="171">
        <v>2879.2584695295823</v>
      </c>
      <c r="C24" s="172">
        <v>2376.9821233650514</v>
      </c>
      <c r="D24" s="172">
        <v>1926.3720346689422</v>
      </c>
      <c r="E24" s="172">
        <v>1659.4049573635532</v>
      </c>
      <c r="F24" s="172">
        <v>1517.6509402837348</v>
      </c>
      <c r="G24" s="172">
        <v>1411.4642343339226</v>
      </c>
      <c r="H24" s="172">
        <v>1482.9710236986434</v>
      </c>
      <c r="I24" s="172">
        <v>1299.260920118902</v>
      </c>
      <c r="J24" s="172">
        <v>1277.1683601375646</v>
      </c>
      <c r="K24" s="172">
        <v>1385.3918399544905</v>
      </c>
      <c r="L24" s="173">
        <v>1419.9047283503139</v>
      </c>
    </row>
    <row r="25" spans="1:12" ht="12.75" customHeight="1" x14ac:dyDescent="0.25">
      <c r="A25" s="7" t="s">
        <v>11</v>
      </c>
      <c r="B25" s="171">
        <v>2359.9913896452626</v>
      </c>
      <c r="C25" s="172">
        <v>2305.3456448389179</v>
      </c>
      <c r="D25" s="172">
        <v>1976.3311009709835</v>
      </c>
      <c r="E25" s="172">
        <v>1694.4824355678379</v>
      </c>
      <c r="F25" s="172">
        <v>1511.6242685941363</v>
      </c>
      <c r="G25" s="172">
        <v>1382.5675719954004</v>
      </c>
      <c r="H25" s="172">
        <v>1434.9796702143374</v>
      </c>
      <c r="I25" s="172">
        <v>1234.4681783089634</v>
      </c>
      <c r="J25" s="172">
        <v>1176.2006393351417</v>
      </c>
      <c r="K25" s="172">
        <v>1372.8433840681803</v>
      </c>
      <c r="L25" s="173">
        <v>1363.2930629068705</v>
      </c>
    </row>
    <row r="26" spans="1:12" ht="12.75" customHeight="1" x14ac:dyDescent="0.25">
      <c r="A26" s="7" t="s">
        <v>12</v>
      </c>
      <c r="B26" s="171">
        <v>2393.6866579854141</v>
      </c>
      <c r="C26" s="172">
        <v>2089.0498664617862</v>
      </c>
      <c r="D26" s="172">
        <v>1826.062032605769</v>
      </c>
      <c r="E26" s="172">
        <v>1675.616908859874</v>
      </c>
      <c r="F26" s="172">
        <v>1679.3041772842473</v>
      </c>
      <c r="G26" s="172">
        <v>1703.2239903467382</v>
      </c>
      <c r="H26" s="172">
        <v>1757.1838762550401</v>
      </c>
      <c r="I26" s="172">
        <v>1522.4517633599542</v>
      </c>
      <c r="J26" s="172">
        <v>1424.8341100850673</v>
      </c>
      <c r="K26" s="172">
        <v>1706.1201020295593</v>
      </c>
      <c r="L26" s="173">
        <v>1567.1607544399064</v>
      </c>
    </row>
    <row r="27" spans="1:12" ht="12.75" customHeight="1" x14ac:dyDescent="0.25">
      <c r="A27" s="7" t="s">
        <v>13</v>
      </c>
      <c r="B27" s="171">
        <v>2723.5970883624195</v>
      </c>
      <c r="C27" s="172">
        <v>2242.8971588635454</v>
      </c>
      <c r="D27" s="172">
        <v>1921.9044173316449</v>
      </c>
      <c r="E27" s="172">
        <v>1676.3252689889916</v>
      </c>
      <c r="F27" s="172">
        <v>1716.9527128798472</v>
      </c>
      <c r="G27" s="172">
        <v>1704.7936739082579</v>
      </c>
      <c r="H27" s="172">
        <v>1945.3405109105281</v>
      </c>
      <c r="I27" s="172">
        <v>1503.1255629922464</v>
      </c>
      <c r="J27" s="172">
        <v>1323.3360476880396</v>
      </c>
      <c r="K27" s="172">
        <v>1694.9327037248024</v>
      </c>
      <c r="L27" s="173">
        <v>1709.0221179533773</v>
      </c>
    </row>
    <row r="28" spans="1:12" ht="12.75" customHeight="1" x14ac:dyDescent="0.25">
      <c r="A28" s="7" t="s">
        <v>14</v>
      </c>
      <c r="B28" s="171">
        <v>3614.2506678032842</v>
      </c>
      <c r="C28" s="172">
        <v>3143.4706330952522</v>
      </c>
      <c r="D28" s="172">
        <v>2557.8681072310387</v>
      </c>
      <c r="E28" s="172">
        <v>2234.8291377842634</v>
      </c>
      <c r="F28" s="172">
        <v>2135.486645138421</v>
      </c>
      <c r="G28" s="172">
        <v>2018.0847693095129</v>
      </c>
      <c r="H28" s="172">
        <v>2083.8792156843629</v>
      </c>
      <c r="I28" s="172">
        <v>1814.818249710791</v>
      </c>
      <c r="J28" s="172">
        <v>1792.7566776527681</v>
      </c>
      <c r="K28" s="172">
        <v>2020.1035171897045</v>
      </c>
      <c r="L28" s="173">
        <v>1976.0672067088594</v>
      </c>
    </row>
    <row r="29" spans="1:12" ht="12.75" customHeight="1" x14ac:dyDescent="0.25">
      <c r="A29" s="7" t="s">
        <v>15</v>
      </c>
      <c r="B29" s="171">
        <v>3184.4606167312468</v>
      </c>
      <c r="C29" s="172">
        <v>2849.5053701690699</v>
      </c>
      <c r="D29" s="172">
        <v>2539.8950704995082</v>
      </c>
      <c r="E29" s="172">
        <v>2086.8782926945632</v>
      </c>
      <c r="F29" s="172">
        <v>1966.7342504773956</v>
      </c>
      <c r="G29" s="172">
        <v>2052.7254941033675</v>
      </c>
      <c r="H29" s="172">
        <v>1935.220240796303</v>
      </c>
      <c r="I29" s="172">
        <v>1645.0003497600194</v>
      </c>
      <c r="J29" s="172">
        <v>1506.6421736275852</v>
      </c>
      <c r="K29" s="172">
        <v>1879.6016560367011</v>
      </c>
      <c r="L29" s="173">
        <v>1710.5117105117106</v>
      </c>
    </row>
    <row r="30" spans="1:12" ht="12.75" customHeight="1" x14ac:dyDescent="0.25">
      <c r="A30" s="7" t="s">
        <v>16</v>
      </c>
      <c r="B30" s="171">
        <v>1953.9790563587192</v>
      </c>
      <c r="C30" s="172">
        <v>1845.2866438294093</v>
      </c>
      <c r="D30" s="172">
        <v>1555.4991202133256</v>
      </c>
      <c r="E30" s="172">
        <v>1322.2612699731665</v>
      </c>
      <c r="F30" s="172">
        <v>1312.5217845939351</v>
      </c>
      <c r="G30" s="172">
        <v>1220.8364809111511</v>
      </c>
      <c r="H30" s="172">
        <v>1293.8854298195963</v>
      </c>
      <c r="I30" s="172">
        <v>1050.3893184434512</v>
      </c>
      <c r="J30" s="172">
        <v>970.35874538582266</v>
      </c>
      <c r="K30" s="172">
        <v>1204.7604229235567</v>
      </c>
      <c r="L30" s="173">
        <v>1224.6848462092617</v>
      </c>
    </row>
    <row r="31" spans="1:12" ht="12.75" customHeight="1" x14ac:dyDescent="0.25">
      <c r="A31" s="7" t="s">
        <v>17</v>
      </c>
      <c r="B31" s="171">
        <v>1762.7636535661454</v>
      </c>
      <c r="C31" s="172">
        <v>1623.6880193912527</v>
      </c>
      <c r="D31" s="172">
        <v>1319.5234064314175</v>
      </c>
      <c r="E31" s="172">
        <v>1148.5752672039462</v>
      </c>
      <c r="F31" s="172">
        <v>1122.8764816536907</v>
      </c>
      <c r="G31" s="172">
        <v>1070.6477245364797</v>
      </c>
      <c r="H31" s="172">
        <v>1081.4627762661519</v>
      </c>
      <c r="I31" s="172">
        <v>912.96455526894056</v>
      </c>
      <c r="J31" s="172">
        <v>860.09955360443985</v>
      </c>
      <c r="K31" s="172">
        <v>994.55561619661398</v>
      </c>
      <c r="L31" s="173">
        <v>940.14385992705172</v>
      </c>
    </row>
    <row r="32" spans="1:12" ht="12.75" customHeight="1" x14ac:dyDescent="0.25">
      <c r="A32" s="7" t="s">
        <v>69</v>
      </c>
      <c r="B32" s="171">
        <v>1716.086672072898</v>
      </c>
      <c r="C32" s="172">
        <v>1589.5891420885246</v>
      </c>
      <c r="D32" s="172">
        <v>1350.3249219343404</v>
      </c>
      <c r="E32" s="172">
        <v>1175.5995341593562</v>
      </c>
      <c r="F32" s="172">
        <v>1073.2035292452385</v>
      </c>
      <c r="G32" s="172">
        <v>1043.575976535257</v>
      </c>
      <c r="H32" s="172">
        <v>1087.2253960775076</v>
      </c>
      <c r="I32" s="172">
        <v>948.30883290347253</v>
      </c>
      <c r="J32" s="172">
        <v>868.30852546363383</v>
      </c>
      <c r="K32" s="172">
        <v>1022.0381859992472</v>
      </c>
      <c r="L32" s="173">
        <v>1084.0994238122776</v>
      </c>
    </row>
    <row r="33" spans="1:12" ht="12.75" customHeight="1" x14ac:dyDescent="0.25">
      <c r="A33" s="7" t="s">
        <v>18</v>
      </c>
      <c r="B33" s="171">
        <v>2551.0514069676196</v>
      </c>
      <c r="C33" s="172">
        <v>2315.6666478741381</v>
      </c>
      <c r="D33" s="172">
        <v>2030.3980272043341</v>
      </c>
      <c r="E33" s="172">
        <v>1835.1328663723521</v>
      </c>
      <c r="F33" s="172">
        <v>1701.5155737892394</v>
      </c>
      <c r="G33" s="172">
        <v>1651.1792992321452</v>
      </c>
      <c r="H33" s="172">
        <v>1660.9080897497331</v>
      </c>
      <c r="I33" s="172">
        <v>1422.5483758576329</v>
      </c>
      <c r="J33" s="172">
        <v>1314.5165109497941</v>
      </c>
      <c r="K33" s="172">
        <v>1536.2404403575051</v>
      </c>
      <c r="L33" s="173">
        <v>1469.1887331129142</v>
      </c>
    </row>
    <row r="34" spans="1:12" ht="12.75" customHeight="1" x14ac:dyDescent="0.25">
      <c r="A34" s="7" t="s">
        <v>19</v>
      </c>
      <c r="B34" s="171">
        <v>2319.6090842978738</v>
      </c>
      <c r="C34" s="172">
        <v>2211.2562469639638</v>
      </c>
      <c r="D34" s="172">
        <v>1985.3753932488735</v>
      </c>
      <c r="E34" s="172">
        <v>1829.419269777836</v>
      </c>
      <c r="F34" s="172">
        <v>1618.3013679590226</v>
      </c>
      <c r="G34" s="172">
        <v>1475.3053923265782</v>
      </c>
      <c r="H34" s="172">
        <v>1556.2983574867001</v>
      </c>
      <c r="I34" s="172">
        <v>1324.6972380640332</v>
      </c>
      <c r="J34" s="172">
        <v>1250.9499972742694</v>
      </c>
      <c r="K34" s="172">
        <v>1447.0732253347369</v>
      </c>
      <c r="L34" s="173">
        <v>1457.6715814093143</v>
      </c>
    </row>
    <row r="35" spans="1:12" ht="12.75" customHeight="1" x14ac:dyDescent="0.25">
      <c r="A35" s="7" t="s">
        <v>20</v>
      </c>
      <c r="B35" s="171">
        <v>1567.8646559630683</v>
      </c>
      <c r="C35" s="172">
        <v>1503.3397117588922</v>
      </c>
      <c r="D35" s="172">
        <v>1361.7679044095016</v>
      </c>
      <c r="E35" s="172">
        <v>1266.4446936172762</v>
      </c>
      <c r="F35" s="172">
        <v>1177.7942813431007</v>
      </c>
      <c r="G35" s="172">
        <v>1063.5487080945682</v>
      </c>
      <c r="H35" s="172">
        <v>1061.4199172830395</v>
      </c>
      <c r="I35" s="172">
        <v>937.7784352241415</v>
      </c>
      <c r="J35" s="172">
        <v>840.81715280952994</v>
      </c>
      <c r="K35" s="172">
        <v>1032.342710158563</v>
      </c>
      <c r="L35" s="173">
        <v>1084.7450625337799</v>
      </c>
    </row>
    <row r="36" spans="1:12" ht="12.75" customHeight="1" thickBot="1" x14ac:dyDescent="0.3">
      <c r="A36" s="11" t="s">
        <v>21</v>
      </c>
      <c r="B36" s="174">
        <v>3501.2823519126614</v>
      </c>
      <c r="C36" s="175">
        <v>3052.5808339933196</v>
      </c>
      <c r="D36" s="175">
        <v>2498.6648387232158</v>
      </c>
      <c r="E36" s="175">
        <v>2189.7960851451621</v>
      </c>
      <c r="F36" s="175">
        <v>2052.3944049248853</v>
      </c>
      <c r="G36" s="175">
        <v>1948.3603549146176</v>
      </c>
      <c r="H36" s="175">
        <v>1988.0376482808906</v>
      </c>
      <c r="I36" s="175">
        <v>1640.2563260764416</v>
      </c>
      <c r="J36" s="175">
        <v>1513.7521395041435</v>
      </c>
      <c r="K36" s="175">
        <v>1842.4349372272213</v>
      </c>
      <c r="L36" s="176">
        <v>1811.8831098447836</v>
      </c>
    </row>
    <row r="37" spans="1:12" ht="13.5" customHeight="1" thickBot="1" x14ac:dyDescent="0.3">
      <c r="A37" s="147"/>
      <c r="B37" s="234" t="s">
        <v>94</v>
      </c>
      <c r="C37" s="235"/>
      <c r="D37" s="235"/>
      <c r="E37" s="235"/>
      <c r="F37" s="235"/>
      <c r="G37" s="235"/>
      <c r="H37" s="235"/>
      <c r="I37" s="235"/>
      <c r="J37" s="235"/>
      <c r="K37" s="235"/>
      <c r="L37" s="235"/>
    </row>
    <row r="38" spans="1:12" ht="12.75" customHeight="1" x14ac:dyDescent="0.25">
      <c r="A38" s="16" t="s">
        <v>8</v>
      </c>
      <c r="B38" s="17">
        <v>39.703287989525641</v>
      </c>
      <c r="C38" s="18">
        <v>43.732072334234047</v>
      </c>
      <c r="D38" s="18">
        <v>45.285266609591808</v>
      </c>
      <c r="E38" s="18">
        <v>46.60665010405112</v>
      </c>
      <c r="F38" s="18">
        <v>46.904890189468276</v>
      </c>
      <c r="G38" s="18">
        <v>48.228996127959249</v>
      </c>
      <c r="H38" s="18">
        <v>46.78322064440998</v>
      </c>
      <c r="I38" s="18">
        <v>46.993505512762425</v>
      </c>
      <c r="J38" s="18">
        <v>47.309000019578029</v>
      </c>
      <c r="K38" s="18">
        <v>44.768147875444392</v>
      </c>
      <c r="L38" s="86">
        <v>45.746539739936168</v>
      </c>
    </row>
    <row r="39" spans="1:12" ht="12.75" customHeight="1" x14ac:dyDescent="0.25">
      <c r="A39" s="7" t="s">
        <v>9</v>
      </c>
      <c r="B39" s="19">
        <v>21.64989939637827</v>
      </c>
      <c r="C39" s="20">
        <v>24.530823634237343</v>
      </c>
      <c r="D39" s="20">
        <v>25.313987050471955</v>
      </c>
      <c r="E39" s="20">
        <v>25.129359228806354</v>
      </c>
      <c r="F39" s="20">
        <v>23.222804873240545</v>
      </c>
      <c r="G39" s="20">
        <v>25.480557131152707</v>
      </c>
      <c r="H39" s="20">
        <v>22.443495176784388</v>
      </c>
      <c r="I39" s="20">
        <v>22.754144880317401</v>
      </c>
      <c r="J39" s="20">
        <v>25.139458105646629</v>
      </c>
      <c r="K39" s="21">
        <v>25.508549528301888</v>
      </c>
      <c r="L39" s="22">
        <v>25.147309471633793</v>
      </c>
    </row>
    <row r="40" spans="1:12" ht="12.75" customHeight="1" x14ac:dyDescent="0.25">
      <c r="A40" s="7" t="s">
        <v>10</v>
      </c>
      <c r="B40" s="19">
        <v>37.579651941097723</v>
      </c>
      <c r="C40" s="20">
        <v>42.097821196735005</v>
      </c>
      <c r="D40" s="20">
        <v>44.029557424730761</v>
      </c>
      <c r="E40" s="20">
        <v>47.229253299584158</v>
      </c>
      <c r="F40" s="20">
        <v>47.449079514296905</v>
      </c>
      <c r="G40" s="20">
        <v>48.370640291514839</v>
      </c>
      <c r="H40" s="20">
        <v>45.932054043469748</v>
      </c>
      <c r="I40" s="20">
        <v>44.812337626444091</v>
      </c>
      <c r="J40" s="20">
        <v>43.398581560283688</v>
      </c>
      <c r="K40" s="21">
        <v>41.021491782553731</v>
      </c>
      <c r="L40" s="22">
        <v>43.119355151986014</v>
      </c>
    </row>
    <row r="41" spans="1:12" ht="12.75" customHeight="1" x14ac:dyDescent="0.25">
      <c r="A41" s="7" t="s">
        <v>11</v>
      </c>
      <c r="B41" s="19">
        <v>53.415446071904128</v>
      </c>
      <c r="C41" s="20">
        <v>57.338418579309405</v>
      </c>
      <c r="D41" s="20">
        <v>62.024612941643511</v>
      </c>
      <c r="E41" s="20">
        <v>62.657174556213015</v>
      </c>
      <c r="F41" s="20">
        <v>66.76671496584558</v>
      </c>
      <c r="G41" s="20">
        <v>67.768874844825646</v>
      </c>
      <c r="H41" s="20">
        <v>66.366886986672441</v>
      </c>
      <c r="I41" s="20">
        <v>63.155907889769722</v>
      </c>
      <c r="J41" s="20">
        <v>65.47300908605024</v>
      </c>
      <c r="K41" s="21">
        <v>60.39703903095559</v>
      </c>
      <c r="L41" s="22">
        <v>59.044521700123362</v>
      </c>
    </row>
    <row r="42" spans="1:12" ht="12.75" customHeight="1" x14ac:dyDescent="0.25">
      <c r="A42" s="7" t="s">
        <v>12</v>
      </c>
      <c r="B42" s="19">
        <v>53.846714796178809</v>
      </c>
      <c r="C42" s="20">
        <v>54.374113918772416</v>
      </c>
      <c r="D42" s="20">
        <v>54.100076103500761</v>
      </c>
      <c r="E42" s="20">
        <v>50.94534559355305</v>
      </c>
      <c r="F42" s="20">
        <v>47.9490079161098</v>
      </c>
      <c r="G42" s="20">
        <v>48.493399173637002</v>
      </c>
      <c r="H42" s="20">
        <v>47.752808988764045</v>
      </c>
      <c r="I42" s="20">
        <v>44.519786571809696</v>
      </c>
      <c r="J42" s="20">
        <v>46.972276264591443</v>
      </c>
      <c r="K42" s="21">
        <v>43.391789948074852</v>
      </c>
      <c r="L42" s="22">
        <v>43.861116921146206</v>
      </c>
    </row>
    <row r="43" spans="1:12" ht="12.75" customHeight="1" x14ac:dyDescent="0.25">
      <c r="A43" s="7" t="s">
        <v>13</v>
      </c>
      <c r="B43" s="19">
        <v>68.443522810441564</v>
      </c>
      <c r="C43" s="20">
        <v>68.093963722866491</v>
      </c>
      <c r="D43" s="20">
        <v>69.30451455464528</v>
      </c>
      <c r="E43" s="20">
        <v>67.837078651685388</v>
      </c>
      <c r="F43" s="20">
        <v>68.548387096774192</v>
      </c>
      <c r="G43" s="20">
        <v>67.20301946762018</v>
      </c>
      <c r="H43" s="20">
        <v>62.022667829119435</v>
      </c>
      <c r="I43" s="20">
        <v>62.369968340117602</v>
      </c>
      <c r="J43" s="20">
        <v>57.591901971230683</v>
      </c>
      <c r="K43" s="21">
        <v>53.654585948572588</v>
      </c>
      <c r="L43" s="22">
        <v>51.636580043642134</v>
      </c>
    </row>
    <row r="44" spans="1:12" ht="12.75" customHeight="1" x14ac:dyDescent="0.25">
      <c r="A44" s="7" t="s">
        <v>14</v>
      </c>
      <c r="B44" s="19">
        <v>48.164031090860362</v>
      </c>
      <c r="C44" s="20">
        <v>56.057391908049524</v>
      </c>
      <c r="D44" s="20">
        <v>58.648687146859125</v>
      </c>
      <c r="E44" s="20">
        <v>62.273494041464872</v>
      </c>
      <c r="F44" s="20">
        <v>62.974160059323481</v>
      </c>
      <c r="G44" s="20">
        <v>63.20048309178744</v>
      </c>
      <c r="H44" s="20">
        <v>64.015439499385934</v>
      </c>
      <c r="I44" s="20">
        <v>62.069661108122645</v>
      </c>
      <c r="J44" s="20">
        <v>60.594432428661129</v>
      </c>
      <c r="K44" s="21">
        <v>59.627253284448521</v>
      </c>
      <c r="L44" s="22">
        <v>60.47568644542681</v>
      </c>
    </row>
    <row r="45" spans="1:12" ht="12.75" customHeight="1" x14ac:dyDescent="0.25">
      <c r="A45" s="7" t="s">
        <v>15</v>
      </c>
      <c r="B45" s="19">
        <v>44.367256320275011</v>
      </c>
      <c r="C45" s="20">
        <v>47.9766474728087</v>
      </c>
      <c r="D45" s="20">
        <v>48.493813878429265</v>
      </c>
      <c r="E45" s="20">
        <v>52.786849553668624</v>
      </c>
      <c r="F45" s="20">
        <v>53.816881918819192</v>
      </c>
      <c r="G45" s="20">
        <v>55.024820739106453</v>
      </c>
      <c r="H45" s="20">
        <v>57.232851143257115</v>
      </c>
      <c r="I45" s="20">
        <v>55.25377229080933</v>
      </c>
      <c r="J45" s="20">
        <v>56.103856665654419</v>
      </c>
      <c r="K45" s="21">
        <v>48.529586855578046</v>
      </c>
      <c r="L45" s="22">
        <v>48.007787151200517</v>
      </c>
    </row>
    <row r="46" spans="1:12" ht="12.75" customHeight="1" x14ac:dyDescent="0.25">
      <c r="A46" s="7" t="s">
        <v>16</v>
      </c>
      <c r="B46" s="19">
        <v>51.228330397700937</v>
      </c>
      <c r="C46" s="20">
        <v>56.379530497986444</v>
      </c>
      <c r="D46" s="20">
        <v>63.440233236151599</v>
      </c>
      <c r="E46" s="20">
        <v>62.815587266739847</v>
      </c>
      <c r="F46" s="20">
        <v>64.370677731673581</v>
      </c>
      <c r="G46" s="20">
        <v>66.33943180127919</v>
      </c>
      <c r="H46" s="20">
        <v>61.609646662927652</v>
      </c>
      <c r="I46" s="20">
        <v>63.117017604418365</v>
      </c>
      <c r="J46" s="20">
        <v>62.661351556567958</v>
      </c>
      <c r="K46" s="21">
        <v>57.005556389848323</v>
      </c>
      <c r="L46" s="22">
        <v>57.092562710869885</v>
      </c>
    </row>
    <row r="47" spans="1:12" ht="12.75" customHeight="1" x14ac:dyDescent="0.25">
      <c r="A47" s="7" t="s">
        <v>17</v>
      </c>
      <c r="B47" s="19">
        <v>52.84865816102068</v>
      </c>
      <c r="C47" s="20">
        <v>55.429594272076379</v>
      </c>
      <c r="D47" s="20">
        <v>59.820904286553144</v>
      </c>
      <c r="E47" s="20">
        <v>63.896848137535819</v>
      </c>
      <c r="F47" s="20">
        <v>64.824380165289256</v>
      </c>
      <c r="G47" s="20">
        <v>66.120906801007564</v>
      </c>
      <c r="H47" s="20">
        <v>64.105748757984387</v>
      </c>
      <c r="I47" s="20">
        <v>62.871494349100047</v>
      </c>
      <c r="J47" s="20">
        <v>61.764705882352942</v>
      </c>
      <c r="K47" s="21">
        <v>57.896749521988532</v>
      </c>
      <c r="L47" s="22">
        <v>59.338014042126375</v>
      </c>
    </row>
    <row r="48" spans="1:12" ht="12.75" customHeight="1" x14ac:dyDescent="0.25">
      <c r="A48" s="7" t="s">
        <v>69</v>
      </c>
      <c r="B48" s="19">
        <v>52.973404862458629</v>
      </c>
      <c r="C48" s="20">
        <v>56.408042432465763</v>
      </c>
      <c r="D48" s="20">
        <v>59.636627906976749</v>
      </c>
      <c r="E48" s="20">
        <v>61.526896090878715</v>
      </c>
      <c r="F48" s="20">
        <v>61.22000366367466</v>
      </c>
      <c r="G48" s="20">
        <v>59.337349397590366</v>
      </c>
      <c r="H48" s="20">
        <v>62.657999277717593</v>
      </c>
      <c r="I48" s="20">
        <v>64.1778697001034</v>
      </c>
      <c r="J48" s="20">
        <v>61.659807956104252</v>
      </c>
      <c r="K48" s="21">
        <v>55.820610687022899</v>
      </c>
      <c r="L48" s="22">
        <v>58.626226583407671</v>
      </c>
    </row>
    <row r="49" spans="1:12" ht="12.75" customHeight="1" x14ac:dyDescent="0.25">
      <c r="A49" s="7" t="s">
        <v>18</v>
      </c>
      <c r="B49" s="19">
        <v>38.995672738250981</v>
      </c>
      <c r="C49" s="20">
        <v>42.856615884023761</v>
      </c>
      <c r="D49" s="20">
        <v>42.277992277992276</v>
      </c>
      <c r="E49" s="20">
        <v>42.44640955599796</v>
      </c>
      <c r="F49" s="20">
        <v>42.805934481728571</v>
      </c>
      <c r="G49" s="20">
        <v>41.411921071465088</v>
      </c>
      <c r="H49" s="20">
        <v>42.516576403300093</v>
      </c>
      <c r="I49" s="20">
        <v>40.641742714159548</v>
      </c>
      <c r="J49" s="20">
        <v>40.85820895522388</v>
      </c>
      <c r="K49" s="21">
        <v>37.606975617632813</v>
      </c>
      <c r="L49" s="22">
        <v>41.930996104618814</v>
      </c>
    </row>
    <row r="50" spans="1:12" ht="12.75" customHeight="1" x14ac:dyDescent="0.25">
      <c r="A50" s="7" t="s">
        <v>19</v>
      </c>
      <c r="B50" s="19">
        <v>48.056608884073668</v>
      </c>
      <c r="C50" s="20">
        <v>53.46224939570596</v>
      </c>
      <c r="D50" s="20">
        <v>54.024902847172655</v>
      </c>
      <c r="E50" s="20">
        <v>55.87931034482758</v>
      </c>
      <c r="F50" s="20">
        <v>58.666796798750731</v>
      </c>
      <c r="G50" s="20">
        <v>60.340762966138016</v>
      </c>
      <c r="H50" s="20">
        <v>58.324862776987196</v>
      </c>
      <c r="I50" s="20">
        <v>58.621101684789103</v>
      </c>
      <c r="J50" s="20">
        <v>58.972058446552168</v>
      </c>
      <c r="K50" s="21">
        <v>53.93899495281984</v>
      </c>
      <c r="L50" s="22">
        <v>56.060277536860362</v>
      </c>
    </row>
    <row r="51" spans="1:12" ht="12.75" customHeight="1" x14ac:dyDescent="0.25">
      <c r="A51" s="7" t="s">
        <v>20</v>
      </c>
      <c r="B51" s="19">
        <v>54.332934652604116</v>
      </c>
      <c r="C51" s="20">
        <v>57.533779947768814</v>
      </c>
      <c r="D51" s="20">
        <v>59.040683073832248</v>
      </c>
      <c r="E51" s="20">
        <v>61.205731278723988</v>
      </c>
      <c r="F51" s="20">
        <v>62.501820299985432</v>
      </c>
      <c r="G51" s="20">
        <v>68.478786901113082</v>
      </c>
      <c r="H51" s="20">
        <v>67.033144704931274</v>
      </c>
      <c r="I51" s="20">
        <v>67.608217168011748</v>
      </c>
      <c r="J51" s="20">
        <v>66.791199667911997</v>
      </c>
      <c r="K51" s="21">
        <v>60.852842809364546</v>
      </c>
      <c r="L51" s="22">
        <v>59.727070771183755</v>
      </c>
    </row>
    <row r="52" spans="1:12" ht="12.75" customHeight="1" thickBot="1" x14ac:dyDescent="0.3">
      <c r="A52" s="11" t="s">
        <v>21</v>
      </c>
      <c r="B52" s="23">
        <v>39.929526520897021</v>
      </c>
      <c r="C52" s="24">
        <v>43.783740230440735</v>
      </c>
      <c r="D52" s="24">
        <v>46.996443156369381</v>
      </c>
      <c r="E52" s="24">
        <v>50.497587454764783</v>
      </c>
      <c r="F52" s="24">
        <v>50.240103304951376</v>
      </c>
      <c r="G52" s="24">
        <v>53.083315576390369</v>
      </c>
      <c r="H52" s="24">
        <v>51.927988277161397</v>
      </c>
      <c r="I52" s="24">
        <v>54.591291061879296</v>
      </c>
      <c r="J52" s="24">
        <v>54.90064371676462</v>
      </c>
      <c r="K52" s="25">
        <v>52.047157740815209</v>
      </c>
      <c r="L52" s="26">
        <v>54.275644592839924</v>
      </c>
    </row>
    <row r="53" spans="1:12" ht="26.25" customHeight="1" x14ac:dyDescent="0.25">
      <c r="A53" s="229" t="s">
        <v>96</v>
      </c>
      <c r="B53" s="229"/>
      <c r="C53" s="229"/>
      <c r="D53" s="229"/>
      <c r="E53" s="229"/>
      <c r="F53" s="229"/>
      <c r="G53" s="229"/>
      <c r="H53" s="229"/>
      <c r="I53" s="229"/>
      <c r="J53" s="229"/>
      <c r="K53" s="229"/>
      <c r="L53" s="229"/>
    </row>
    <row r="54" spans="1:12" ht="12" customHeight="1" x14ac:dyDescent="0.25">
      <c r="A54" s="100" t="s">
        <v>95</v>
      </c>
      <c r="B54" s="29"/>
      <c r="C54" s="29"/>
      <c r="D54" s="29"/>
      <c r="E54" s="29"/>
      <c r="F54" s="29"/>
      <c r="G54" s="29"/>
      <c r="H54" s="28"/>
      <c r="I54" s="29"/>
      <c r="J54" s="29"/>
      <c r="K54" s="29"/>
      <c r="L54" s="30"/>
    </row>
    <row r="55" spans="1:12" ht="12" customHeight="1" x14ac:dyDescent="0.25">
      <c r="A55" s="167" t="s">
        <v>97</v>
      </c>
    </row>
    <row r="56" spans="1:12" ht="7.5" customHeight="1" x14ac:dyDescent="0.25">
      <c r="A56" s="167"/>
    </row>
    <row r="57" spans="1:12" x14ac:dyDescent="0.25">
      <c r="A57" s="31" t="s">
        <v>23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</row>
    <row r="58" spans="1:12" x14ac:dyDescent="0.25"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</row>
    <row r="59" spans="1:12" x14ac:dyDescent="0.25">
      <c r="G59" s="30"/>
      <c r="H59" s="30"/>
      <c r="I59" s="30"/>
      <c r="J59" s="30"/>
      <c r="K59" s="30"/>
      <c r="L59" s="30"/>
    </row>
    <row r="60" spans="1:12" x14ac:dyDescent="0.25"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</row>
    <row r="61" spans="1:12" x14ac:dyDescent="0.25"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</row>
    <row r="62" spans="1:12" x14ac:dyDescent="0.25"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</row>
  </sheetData>
  <mergeCells count="5">
    <mergeCell ref="A53:L53"/>
    <mergeCell ref="A4:A5"/>
    <mergeCell ref="B5:L5"/>
    <mergeCell ref="B37:L37"/>
    <mergeCell ref="B21:L21"/>
  </mergeCells>
  <hyperlinks>
    <hyperlink ref="A2" location="OBSAH!A1" display="zpět na seznam"/>
  </hyperlinks>
  <pageMargins left="0.7" right="0.7" top="0.78740157499999996" bottom="0.78740157499999996" header="0.3" footer="0.3"/>
  <pageSetup paperSize="9" orientation="portrait" r:id="rId1"/>
  <ignoredErrors>
    <ignoredError sqref="B4:D4 F4:H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L34"/>
  <sheetViews>
    <sheetView showGridLines="0" zoomScaleNormal="100" workbookViewId="0">
      <selection sqref="A1:K1"/>
    </sheetView>
  </sheetViews>
  <sheetFormatPr defaultRowHeight="15" x14ac:dyDescent="0.25"/>
  <cols>
    <col min="1" max="1" width="6.42578125" customWidth="1"/>
    <col min="2" max="2" width="7.42578125" bestFit="1" customWidth="1"/>
    <col min="3" max="3" width="7.42578125" customWidth="1"/>
    <col min="4" max="4" width="6.140625" bestFit="1" customWidth="1"/>
    <col min="5" max="5" width="8.28515625" customWidth="1"/>
    <col min="6" max="6" width="7" customWidth="1"/>
    <col min="7" max="7" width="7" bestFit="1" customWidth="1"/>
    <col min="8" max="8" width="8.28515625" customWidth="1"/>
    <col min="9" max="9" width="7" customWidth="1"/>
    <col min="10" max="10" width="6.140625" bestFit="1" customWidth="1"/>
    <col min="11" max="11" width="8.28515625" customWidth="1"/>
    <col min="12" max="12" width="7" customWidth="1"/>
  </cols>
  <sheetData>
    <row r="1" spans="1:12" s="34" customFormat="1" ht="16.7" customHeight="1" x14ac:dyDescent="0.25">
      <c r="A1" s="236" t="s">
        <v>83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33"/>
    </row>
    <row r="2" spans="1:12" s="191" customFormat="1" ht="15" customHeight="1" x14ac:dyDescent="0.2">
      <c r="A2" s="2" t="s">
        <v>123</v>
      </c>
      <c r="B2" s="2"/>
      <c r="C2" s="2"/>
      <c r="D2" s="189"/>
      <c r="E2" s="189"/>
      <c r="F2" s="189"/>
      <c r="G2" s="190"/>
      <c r="H2" s="189"/>
    </row>
    <row r="3" spans="1:12" ht="15.75" thickBot="1" x14ac:dyDescent="0.3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ht="15" customHeight="1" x14ac:dyDescent="0.25">
      <c r="A4" s="216" t="s">
        <v>24</v>
      </c>
      <c r="B4" s="237" t="s">
        <v>35</v>
      </c>
      <c r="C4" s="240" t="s">
        <v>58</v>
      </c>
      <c r="D4" s="243" t="s">
        <v>36</v>
      </c>
      <c r="E4" s="243"/>
      <c r="F4" s="243"/>
      <c r="G4" s="243"/>
      <c r="H4" s="243"/>
      <c r="I4" s="243"/>
      <c r="J4" s="243"/>
      <c r="K4" s="243"/>
      <c r="L4" s="243"/>
    </row>
    <row r="5" spans="1:12" x14ac:dyDescent="0.25">
      <c r="A5" s="218"/>
      <c r="B5" s="238"/>
      <c r="C5" s="241"/>
      <c r="D5" s="244" t="s">
        <v>37</v>
      </c>
      <c r="E5" s="244"/>
      <c r="F5" s="245"/>
      <c r="G5" s="246" t="s">
        <v>38</v>
      </c>
      <c r="H5" s="244"/>
      <c r="I5" s="245"/>
      <c r="J5" s="246" t="s">
        <v>39</v>
      </c>
      <c r="K5" s="244"/>
      <c r="L5" s="244"/>
    </row>
    <row r="6" spans="1:12" ht="34.5" customHeight="1" thickBot="1" x14ac:dyDescent="0.3">
      <c r="A6" s="220"/>
      <c r="B6" s="239"/>
      <c r="C6" s="242"/>
      <c r="D6" s="150" t="s">
        <v>40</v>
      </c>
      <c r="E6" s="150" t="s">
        <v>41</v>
      </c>
      <c r="F6" s="141" t="s">
        <v>46</v>
      </c>
      <c r="G6" s="141" t="s">
        <v>40</v>
      </c>
      <c r="H6" s="150" t="s">
        <v>41</v>
      </c>
      <c r="I6" s="141" t="s">
        <v>46</v>
      </c>
      <c r="J6" s="141" t="s">
        <v>40</v>
      </c>
      <c r="K6" s="150" t="s">
        <v>41</v>
      </c>
      <c r="L6" s="142" t="s">
        <v>46</v>
      </c>
    </row>
    <row r="7" spans="1:12" ht="15.75" thickBot="1" x14ac:dyDescent="0.3">
      <c r="A7" s="148"/>
      <c r="B7" s="247" t="s">
        <v>42</v>
      </c>
      <c r="C7" s="248"/>
      <c r="D7" s="248"/>
      <c r="E7" s="248"/>
      <c r="F7" s="248"/>
      <c r="G7" s="248"/>
      <c r="H7" s="248"/>
      <c r="I7" s="248"/>
      <c r="J7" s="248"/>
      <c r="K7" s="248"/>
      <c r="L7" s="248"/>
    </row>
    <row r="8" spans="1:12" x14ac:dyDescent="0.25">
      <c r="A8" s="90">
        <v>2019</v>
      </c>
      <c r="B8" s="79">
        <v>32900</v>
      </c>
      <c r="C8" s="19">
        <v>307.65090393726763</v>
      </c>
      <c r="D8" s="8">
        <v>5885</v>
      </c>
      <c r="E8" s="19">
        <v>294.32873293606042</v>
      </c>
      <c r="F8" s="105">
        <v>17.887537993920972</v>
      </c>
      <c r="G8" s="8">
        <v>23709</v>
      </c>
      <c r="H8" s="19">
        <v>361.26106303913366</v>
      </c>
      <c r="I8" s="105">
        <v>72.063829787234042</v>
      </c>
      <c r="J8" s="9">
        <v>3306</v>
      </c>
      <c r="K8" s="19">
        <v>155.0925817332276</v>
      </c>
      <c r="L8" s="109">
        <v>10.048632218844984</v>
      </c>
    </row>
    <row r="9" spans="1:12" x14ac:dyDescent="0.25">
      <c r="A9" s="90">
        <v>2020</v>
      </c>
      <c r="B9" s="79">
        <v>22895</v>
      </c>
      <c r="C9" s="19">
        <v>213.93643317366826</v>
      </c>
      <c r="D9" s="8">
        <v>4305</v>
      </c>
      <c r="E9" s="19">
        <v>213.26566957741693</v>
      </c>
      <c r="F9" s="105">
        <v>18.803232146756933</v>
      </c>
      <c r="G9" s="8">
        <v>16347</v>
      </c>
      <c r="H9" s="19">
        <v>250.53464863385284</v>
      </c>
      <c r="I9" s="105">
        <v>71.399868967023366</v>
      </c>
      <c r="J9" s="9">
        <v>2243</v>
      </c>
      <c r="K9" s="19">
        <v>103.92332562055152</v>
      </c>
      <c r="L9" s="109">
        <v>9.7968988862196991</v>
      </c>
    </row>
    <row r="10" spans="1:12" x14ac:dyDescent="0.25">
      <c r="A10" s="90">
        <v>2021</v>
      </c>
      <c r="B10" s="79">
        <v>22056</v>
      </c>
      <c r="C10" s="19">
        <v>209.72344289899871</v>
      </c>
      <c r="D10" s="8">
        <v>4556</v>
      </c>
      <c r="E10" s="19">
        <v>227.46096942507194</v>
      </c>
      <c r="F10" s="105">
        <v>20.656510700036272</v>
      </c>
      <c r="G10" s="8">
        <v>15361</v>
      </c>
      <c r="H10" s="19">
        <v>242.11075309983252</v>
      </c>
      <c r="I10" s="105">
        <v>69.645447950671027</v>
      </c>
      <c r="J10" s="9">
        <v>2139</v>
      </c>
      <c r="K10" s="19">
        <v>98.611918534292187</v>
      </c>
      <c r="L10" s="109">
        <v>9.6980413492927084</v>
      </c>
    </row>
    <row r="11" spans="1:12" x14ac:dyDescent="0.25">
      <c r="A11" s="90">
        <v>2022</v>
      </c>
      <c r="B11" s="79">
        <v>25020</v>
      </c>
      <c r="C11" s="19">
        <v>231.07765400582164</v>
      </c>
      <c r="D11" s="8">
        <v>5343</v>
      </c>
      <c r="E11" s="19">
        <v>254.97628477171679</v>
      </c>
      <c r="F11" s="105">
        <v>21.354916067146281</v>
      </c>
      <c r="G11" s="8">
        <v>17448</v>
      </c>
      <c r="H11" s="19">
        <v>267.43545674858387</v>
      </c>
      <c r="I11" s="105">
        <v>69.73621103117506</v>
      </c>
      <c r="J11" s="9">
        <v>2229</v>
      </c>
      <c r="K11" s="19">
        <v>100.95799123943712</v>
      </c>
      <c r="L11" s="109">
        <v>8.9088729016786576</v>
      </c>
    </row>
    <row r="12" spans="1:12" ht="15.75" thickBot="1" x14ac:dyDescent="0.3">
      <c r="A12" s="90">
        <v>2023</v>
      </c>
      <c r="B12" s="80">
        <v>25680</v>
      </c>
      <c r="C12" s="23">
        <v>235.58433492606571</v>
      </c>
      <c r="D12" s="12">
        <v>5510</v>
      </c>
      <c r="E12" s="23">
        <v>263.1230847767298</v>
      </c>
      <c r="F12" s="111">
        <v>21.456386292834893</v>
      </c>
      <c r="G12" s="12">
        <v>17776</v>
      </c>
      <c r="H12" s="23">
        <v>270.59792764854421</v>
      </c>
      <c r="I12" s="111">
        <v>69.221183800623052</v>
      </c>
      <c r="J12" s="13">
        <v>2394</v>
      </c>
      <c r="K12" s="23">
        <v>107.0029258193501</v>
      </c>
      <c r="L12" s="110">
        <v>9.3224299065420553</v>
      </c>
    </row>
    <row r="13" spans="1:12" ht="15.75" thickBot="1" x14ac:dyDescent="0.3">
      <c r="A13" s="149"/>
      <c r="B13" s="206" t="s">
        <v>43</v>
      </c>
      <c r="C13" s="207"/>
      <c r="D13" s="207"/>
      <c r="E13" s="207"/>
      <c r="F13" s="207"/>
      <c r="G13" s="207"/>
      <c r="H13" s="207"/>
      <c r="I13" s="207"/>
      <c r="J13" s="207"/>
      <c r="K13" s="207"/>
      <c r="L13" s="207"/>
    </row>
    <row r="14" spans="1:12" x14ac:dyDescent="0.25">
      <c r="A14" s="90">
        <v>2019</v>
      </c>
      <c r="B14" s="79">
        <v>15662</v>
      </c>
      <c r="C14" s="19">
        <v>288.86323592852233</v>
      </c>
      <c r="D14" s="8">
        <v>3245</v>
      </c>
      <c r="E14" s="19">
        <v>333.02032501552213</v>
      </c>
      <c r="F14" s="105">
        <v>9.8632218844984791</v>
      </c>
      <c r="G14" s="8">
        <v>10402</v>
      </c>
      <c r="H14" s="19">
        <v>323.6591342227062</v>
      </c>
      <c r="I14" s="105">
        <v>31.617021276595747</v>
      </c>
      <c r="J14" s="9">
        <v>2015</v>
      </c>
      <c r="K14" s="19">
        <v>163.33604344171334</v>
      </c>
      <c r="L14" s="109">
        <v>6.1246200607902734</v>
      </c>
    </row>
    <row r="15" spans="1:12" x14ac:dyDescent="0.25">
      <c r="A15" s="90">
        <v>2020</v>
      </c>
      <c r="B15" s="79">
        <v>10722</v>
      </c>
      <c r="C15" s="19">
        <v>197.57958558041261</v>
      </c>
      <c r="D15" s="8">
        <v>2463</v>
      </c>
      <c r="E15" s="19">
        <v>250.27257660850682</v>
      </c>
      <c r="F15" s="105">
        <v>10.757807381524351</v>
      </c>
      <c r="G15" s="8">
        <v>6922</v>
      </c>
      <c r="H15" s="19">
        <v>216.74083407333742</v>
      </c>
      <c r="I15" s="105">
        <v>30.233675474994541</v>
      </c>
      <c r="J15" s="9">
        <v>1337</v>
      </c>
      <c r="K15" s="19">
        <v>107.05669360566462</v>
      </c>
      <c r="L15" s="109">
        <v>5.8397029919196335</v>
      </c>
    </row>
    <row r="16" spans="1:12" x14ac:dyDescent="0.25">
      <c r="A16" s="90">
        <v>2021</v>
      </c>
      <c r="B16" s="79">
        <v>10243</v>
      </c>
      <c r="C16" s="19">
        <v>192.07070332042485</v>
      </c>
      <c r="D16" s="8">
        <v>2626</v>
      </c>
      <c r="E16" s="19">
        <v>268.83234014150037</v>
      </c>
      <c r="F16" s="105">
        <v>11.906057308668842</v>
      </c>
      <c r="G16" s="8">
        <v>6413</v>
      </c>
      <c r="H16" s="19">
        <v>206.88518275610548</v>
      </c>
      <c r="I16" s="105">
        <v>29.075988393180996</v>
      </c>
      <c r="J16" s="9">
        <v>1204</v>
      </c>
      <c r="K16" s="19">
        <v>95.834845677243521</v>
      </c>
      <c r="L16" s="109">
        <v>5.4588320638375043</v>
      </c>
    </row>
    <row r="17" spans="1:12" x14ac:dyDescent="0.25">
      <c r="A17" s="90">
        <v>2022</v>
      </c>
      <c r="B17" s="79">
        <v>11456</v>
      </c>
      <c r="C17" s="19">
        <v>207.57361017545551</v>
      </c>
      <c r="D17" s="8">
        <v>2950</v>
      </c>
      <c r="E17" s="19">
        <v>288.63982153253068</v>
      </c>
      <c r="F17" s="105">
        <v>11.79056754596323</v>
      </c>
      <c r="G17" s="8">
        <v>7285</v>
      </c>
      <c r="H17" s="19">
        <v>226.35309280352521</v>
      </c>
      <c r="I17" s="105">
        <v>29.116706634692246</v>
      </c>
      <c r="J17" s="9">
        <v>1221</v>
      </c>
      <c r="K17" s="19">
        <v>95.498956628925939</v>
      </c>
      <c r="L17" s="109">
        <v>4.8800959232613916</v>
      </c>
    </row>
    <row r="18" spans="1:12" ht="15.75" thickBot="1" x14ac:dyDescent="0.3">
      <c r="A18" s="90">
        <v>2023</v>
      </c>
      <c r="B18" s="80">
        <v>11670</v>
      </c>
      <c r="C18" s="23">
        <v>209.96969203545555</v>
      </c>
      <c r="D18" s="12">
        <v>2997</v>
      </c>
      <c r="E18" s="23">
        <v>293.70259304992061</v>
      </c>
      <c r="F18" s="111">
        <v>11.670560747663551</v>
      </c>
      <c r="G18" s="12">
        <v>7408</v>
      </c>
      <c r="H18" s="23">
        <v>228.41546330752868</v>
      </c>
      <c r="I18" s="111">
        <v>28.847352024922117</v>
      </c>
      <c r="J18" s="13">
        <v>1265</v>
      </c>
      <c r="K18" s="23">
        <v>97.735321931651725</v>
      </c>
      <c r="L18" s="110">
        <v>4.92601246105919</v>
      </c>
    </row>
    <row r="19" spans="1:12" ht="15.75" thickBot="1" x14ac:dyDescent="0.3">
      <c r="A19" s="149"/>
      <c r="B19" s="206" t="s">
        <v>44</v>
      </c>
      <c r="C19" s="207"/>
      <c r="D19" s="207"/>
      <c r="E19" s="207"/>
      <c r="F19" s="207"/>
      <c r="G19" s="207"/>
      <c r="H19" s="207"/>
      <c r="I19" s="207"/>
      <c r="J19" s="207"/>
      <c r="K19" s="207"/>
      <c r="L19" s="207"/>
    </row>
    <row r="20" spans="1:12" x14ac:dyDescent="0.25">
      <c r="A20" s="90">
        <v>2019</v>
      </c>
      <c r="B20" s="79">
        <v>17238</v>
      </c>
      <c r="C20" s="19">
        <v>326.97293397035963</v>
      </c>
      <c r="D20" s="8">
        <v>2640</v>
      </c>
      <c r="E20" s="19">
        <v>257.54841227257202</v>
      </c>
      <c r="F20" s="105">
        <v>8.0243161094224931</v>
      </c>
      <c r="G20" s="8">
        <v>13307</v>
      </c>
      <c r="H20" s="19">
        <v>397.3461683282228</v>
      </c>
      <c r="I20" s="105">
        <v>40.446808510638299</v>
      </c>
      <c r="J20" s="9">
        <v>1291</v>
      </c>
      <c r="K20" s="19">
        <v>143.76760206553175</v>
      </c>
      <c r="L20" s="109">
        <v>3.9240121580547114</v>
      </c>
    </row>
    <row r="21" spans="1:12" x14ac:dyDescent="0.25">
      <c r="A21" s="90">
        <v>2020</v>
      </c>
      <c r="B21" s="79">
        <v>12173</v>
      </c>
      <c r="C21" s="19">
        <v>230.76326661299316</v>
      </c>
      <c r="D21" s="8">
        <v>1842</v>
      </c>
      <c r="E21" s="19">
        <v>178.06013057742908</v>
      </c>
      <c r="F21" s="105">
        <v>8.0454247652325837</v>
      </c>
      <c r="G21" s="8">
        <v>9425</v>
      </c>
      <c r="H21" s="19">
        <v>282.93362392192535</v>
      </c>
      <c r="I21" s="105">
        <v>41.166193492028832</v>
      </c>
      <c r="J21" s="9">
        <v>906</v>
      </c>
      <c r="K21" s="19">
        <v>99.620540303985578</v>
      </c>
      <c r="L21" s="109">
        <v>3.9571958943000656</v>
      </c>
    </row>
    <row r="22" spans="1:12" x14ac:dyDescent="0.25">
      <c r="A22" s="90">
        <v>2021</v>
      </c>
      <c r="B22" s="79">
        <v>11813</v>
      </c>
      <c r="C22" s="19">
        <v>227.88411919884641</v>
      </c>
      <c r="D22" s="8">
        <v>1930</v>
      </c>
      <c r="E22" s="19">
        <v>188.07909846769132</v>
      </c>
      <c r="F22" s="105">
        <v>8.7504533913674276</v>
      </c>
      <c r="G22" s="8">
        <v>8948</v>
      </c>
      <c r="H22" s="19">
        <v>275.76175023036649</v>
      </c>
      <c r="I22" s="105">
        <v>40.569459557490021</v>
      </c>
      <c r="J22" s="9">
        <v>935</v>
      </c>
      <c r="K22" s="19">
        <v>102.4342093010262</v>
      </c>
      <c r="L22" s="109">
        <v>4.239209285455205</v>
      </c>
    </row>
    <row r="23" spans="1:12" x14ac:dyDescent="0.25">
      <c r="A23" s="90">
        <v>2022</v>
      </c>
      <c r="B23" s="79">
        <v>13564</v>
      </c>
      <c r="C23" s="19">
        <v>255.5136334532223</v>
      </c>
      <c r="D23" s="8">
        <v>2393</v>
      </c>
      <c r="E23" s="19">
        <v>222.92524877637979</v>
      </c>
      <c r="F23" s="105">
        <v>9.5643485211830548</v>
      </c>
      <c r="G23" s="8">
        <v>10163</v>
      </c>
      <c r="H23" s="19">
        <v>307.43234249953412</v>
      </c>
      <c r="I23" s="105">
        <v>40.619504396482817</v>
      </c>
      <c r="J23" s="9">
        <v>1008</v>
      </c>
      <c r="K23" s="19">
        <v>108.46862319097903</v>
      </c>
      <c r="L23" s="109">
        <v>4.028776978417266</v>
      </c>
    </row>
    <row r="24" spans="1:12" ht="15.75" thickBot="1" x14ac:dyDescent="0.3">
      <c r="A24" s="93">
        <v>2023</v>
      </c>
      <c r="B24" s="80">
        <v>14010</v>
      </c>
      <c r="C24" s="23">
        <v>262.23138129116666</v>
      </c>
      <c r="D24" s="12">
        <v>2513</v>
      </c>
      <c r="E24" s="23">
        <v>234.05985337961749</v>
      </c>
      <c r="F24" s="111">
        <v>9.7858255451713401</v>
      </c>
      <c r="G24" s="12">
        <v>10368</v>
      </c>
      <c r="H24" s="23">
        <v>311.73113910851748</v>
      </c>
      <c r="I24" s="111">
        <v>40.373831775700936</v>
      </c>
      <c r="J24" s="13">
        <v>1129</v>
      </c>
      <c r="K24" s="23">
        <v>119.72301460217814</v>
      </c>
      <c r="L24" s="110">
        <v>4.3964174454828662</v>
      </c>
    </row>
    <row r="25" spans="1:12" ht="19.5" customHeight="1" x14ac:dyDescent="0.25">
      <c r="A25" s="63" t="s">
        <v>66</v>
      </c>
      <c r="B25" s="64"/>
      <c r="D25" s="64"/>
      <c r="E25" s="64"/>
    </row>
    <row r="26" spans="1:12" x14ac:dyDescent="0.25">
      <c r="A26" s="63" t="s">
        <v>45</v>
      </c>
      <c r="B26" s="64"/>
      <c r="D26" s="64"/>
      <c r="E26" s="64"/>
    </row>
    <row r="27" spans="1:12" ht="24.75" customHeight="1" x14ac:dyDescent="0.25">
      <c r="A27" s="229" t="s">
        <v>71</v>
      </c>
      <c r="B27" s="229"/>
      <c r="C27" s="229"/>
      <c r="D27" s="229"/>
      <c r="E27" s="229"/>
      <c r="F27" s="229"/>
      <c r="G27" s="229"/>
      <c r="H27" s="229"/>
      <c r="I27" s="229"/>
      <c r="J27" s="229"/>
      <c r="K27" s="229"/>
      <c r="L27" s="229"/>
    </row>
    <row r="28" spans="1:12" ht="7.5" customHeight="1" x14ac:dyDescent="0.25">
      <c r="A28" s="63"/>
      <c r="B28" s="64"/>
      <c r="D28" s="64"/>
      <c r="E28" s="64"/>
    </row>
    <row r="29" spans="1:12" x14ac:dyDescent="0.25">
      <c r="A29" s="63" t="s">
        <v>23</v>
      </c>
    </row>
    <row r="31" spans="1:12" x14ac:dyDescent="0.25"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</row>
    <row r="32" spans="1:12" x14ac:dyDescent="0.25"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</row>
    <row r="33" spans="2:12" x14ac:dyDescent="0.25"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</row>
    <row r="34" spans="2:12" x14ac:dyDescent="0.25"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</row>
  </sheetData>
  <mergeCells count="12">
    <mergeCell ref="A1:K1"/>
    <mergeCell ref="A27:L27"/>
    <mergeCell ref="A4:A6"/>
    <mergeCell ref="B13:L13"/>
    <mergeCell ref="B19:L19"/>
    <mergeCell ref="B4:B6"/>
    <mergeCell ref="C4:C6"/>
    <mergeCell ref="D4:L4"/>
    <mergeCell ref="D5:F5"/>
    <mergeCell ref="G5:I5"/>
    <mergeCell ref="J5:L5"/>
    <mergeCell ref="B7:L7"/>
  </mergeCells>
  <hyperlinks>
    <hyperlink ref="A2" location="OBSAH!A1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K25"/>
  <sheetViews>
    <sheetView showGridLines="0" zoomScaleNormal="100" workbookViewId="0"/>
  </sheetViews>
  <sheetFormatPr defaultRowHeight="15" x14ac:dyDescent="0.25"/>
  <cols>
    <col min="1" max="1" width="18.42578125" customWidth="1"/>
    <col min="2" max="11" width="7.85546875" customWidth="1"/>
  </cols>
  <sheetData>
    <row r="1" spans="1:11" ht="16.5" customHeight="1" x14ac:dyDescent="0.25">
      <c r="A1" s="134" t="s">
        <v>84</v>
      </c>
      <c r="B1" s="134"/>
      <c r="C1" s="134"/>
      <c r="D1" s="134"/>
      <c r="E1" s="134"/>
      <c r="F1" s="1"/>
      <c r="G1" s="1"/>
      <c r="H1" s="1"/>
      <c r="I1" s="1"/>
      <c r="J1" s="1"/>
      <c r="K1" s="1"/>
    </row>
    <row r="2" spans="1:11" s="191" customFormat="1" ht="15" customHeight="1" x14ac:dyDescent="0.2">
      <c r="A2" s="2" t="s">
        <v>123</v>
      </c>
      <c r="B2" s="2"/>
      <c r="C2" s="2"/>
      <c r="D2" s="189"/>
      <c r="E2" s="189"/>
      <c r="F2" s="189"/>
      <c r="G2" s="190"/>
      <c r="H2" s="189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2.75" customHeight="1" x14ac:dyDescent="0.25">
      <c r="A4" s="230" t="s">
        <v>0</v>
      </c>
      <c r="B4" s="251">
        <v>2019</v>
      </c>
      <c r="C4" s="252"/>
      <c r="D4" s="251">
        <v>2020</v>
      </c>
      <c r="E4" s="252"/>
      <c r="F4" s="251">
        <v>2021</v>
      </c>
      <c r="G4" s="252"/>
      <c r="H4" s="249">
        <v>2022</v>
      </c>
      <c r="I4" s="250"/>
      <c r="J4" s="249">
        <v>2023</v>
      </c>
      <c r="K4" s="250"/>
    </row>
    <row r="5" spans="1:11" ht="35.25" thickBot="1" x14ac:dyDescent="0.3">
      <c r="A5" s="231"/>
      <c r="B5" s="153" t="s">
        <v>40</v>
      </c>
      <c r="C5" s="152" t="s">
        <v>41</v>
      </c>
      <c r="D5" s="153" t="s">
        <v>40</v>
      </c>
      <c r="E5" s="152" t="s">
        <v>41</v>
      </c>
      <c r="F5" s="151" t="s">
        <v>40</v>
      </c>
      <c r="G5" s="152" t="s">
        <v>41</v>
      </c>
      <c r="H5" s="153" t="s">
        <v>40</v>
      </c>
      <c r="I5" s="152" t="s">
        <v>41</v>
      </c>
      <c r="J5" s="153" t="s">
        <v>40</v>
      </c>
      <c r="K5" s="154" t="s">
        <v>41</v>
      </c>
    </row>
    <row r="6" spans="1:11" ht="12.75" customHeight="1" x14ac:dyDescent="0.25">
      <c r="A6" s="5" t="s">
        <v>8</v>
      </c>
      <c r="B6" s="32">
        <v>32900</v>
      </c>
      <c r="C6" s="102">
        <v>307.65090393726763</v>
      </c>
      <c r="D6" s="32">
        <v>22895</v>
      </c>
      <c r="E6" s="131">
        <v>213.93643317366826</v>
      </c>
      <c r="F6" s="6">
        <v>22056</v>
      </c>
      <c r="G6" s="18">
        <v>209.72344289899871</v>
      </c>
      <c r="H6" s="32">
        <v>25020</v>
      </c>
      <c r="I6" s="102">
        <v>231.07765400582164</v>
      </c>
      <c r="J6" s="32">
        <v>25680</v>
      </c>
      <c r="K6" s="103">
        <v>235.58433492606571</v>
      </c>
    </row>
    <row r="7" spans="1:11" ht="12.75" customHeight="1" x14ac:dyDescent="0.25">
      <c r="A7" s="7" t="s">
        <v>9</v>
      </c>
      <c r="B7" s="65">
        <v>10580</v>
      </c>
      <c r="C7" s="70">
        <v>798.92650857788806</v>
      </c>
      <c r="D7" s="65">
        <v>5775</v>
      </c>
      <c r="E7" s="70">
        <v>432.55705258994942</v>
      </c>
      <c r="F7" s="8">
        <v>5471</v>
      </c>
      <c r="G7" s="20">
        <v>428.96144443416449</v>
      </c>
      <c r="H7" s="65">
        <v>6768</v>
      </c>
      <c r="I7" s="70">
        <v>498.62744838012384</v>
      </c>
      <c r="J7" s="65">
        <v>6955</v>
      </c>
      <c r="K7" s="75">
        <v>502.2632538281776</v>
      </c>
    </row>
    <row r="8" spans="1:11" ht="12.75" customHeight="1" x14ac:dyDescent="0.25">
      <c r="A8" s="7" t="s">
        <v>10</v>
      </c>
      <c r="B8" s="65">
        <v>2360</v>
      </c>
      <c r="C8" s="70">
        <v>170.37976639201352</v>
      </c>
      <c r="D8" s="65">
        <v>1789</v>
      </c>
      <c r="E8" s="70">
        <v>127.96880107754166</v>
      </c>
      <c r="F8" s="8">
        <v>1835</v>
      </c>
      <c r="G8" s="20">
        <v>132.31671791085245</v>
      </c>
      <c r="H8" s="65">
        <v>1804</v>
      </c>
      <c r="I8" s="70">
        <v>125.33078225443955</v>
      </c>
      <c r="J8" s="65">
        <v>1866</v>
      </c>
      <c r="K8" s="75">
        <v>128.16462216849595</v>
      </c>
    </row>
    <row r="9" spans="1:11" ht="12.75" customHeight="1" x14ac:dyDescent="0.25">
      <c r="A9" s="7" t="s">
        <v>11</v>
      </c>
      <c r="B9" s="65">
        <v>1399</v>
      </c>
      <c r="C9" s="70">
        <v>217.20803064201351</v>
      </c>
      <c r="D9" s="65">
        <v>1111</v>
      </c>
      <c r="E9" s="70">
        <v>172.63589055102082</v>
      </c>
      <c r="F9" s="8">
        <v>1099</v>
      </c>
      <c r="G9" s="20">
        <v>172.51474381011133</v>
      </c>
      <c r="H9" s="65">
        <v>1259</v>
      </c>
      <c r="I9" s="70">
        <v>193.00846385805369</v>
      </c>
      <c r="J9" s="65">
        <v>1259</v>
      </c>
      <c r="K9" s="75">
        <v>192.35911108394893</v>
      </c>
    </row>
    <row r="10" spans="1:11" ht="12.75" customHeight="1" x14ac:dyDescent="0.25">
      <c r="A10" s="7" t="s">
        <v>12</v>
      </c>
      <c r="B10" s="65">
        <v>1167</v>
      </c>
      <c r="C10" s="70">
        <v>197.83047606454664</v>
      </c>
      <c r="D10" s="65">
        <v>950</v>
      </c>
      <c r="E10" s="70">
        <v>160.73335013983802</v>
      </c>
      <c r="F10" s="8">
        <v>850</v>
      </c>
      <c r="G10" s="20">
        <v>146.87916337628542</v>
      </c>
      <c r="H10" s="65">
        <v>978</v>
      </c>
      <c r="I10" s="70">
        <v>161.54928739915559</v>
      </c>
      <c r="J10" s="65">
        <v>991</v>
      </c>
      <c r="K10" s="75">
        <v>161.56537446973624</v>
      </c>
    </row>
    <row r="11" spans="1:11" ht="12.75" customHeight="1" x14ac:dyDescent="0.25">
      <c r="A11" s="7" t="s">
        <v>13</v>
      </c>
      <c r="B11" s="65">
        <v>725</v>
      </c>
      <c r="C11" s="70">
        <v>246.04295061493769</v>
      </c>
      <c r="D11" s="65">
        <v>492</v>
      </c>
      <c r="E11" s="70">
        <v>167.74004384424723</v>
      </c>
      <c r="F11" s="8">
        <v>533</v>
      </c>
      <c r="G11" s="20">
        <v>188.19956922425055</v>
      </c>
      <c r="H11" s="65">
        <v>511</v>
      </c>
      <c r="I11" s="70">
        <v>174.04928558047652</v>
      </c>
      <c r="J11" s="65">
        <v>509</v>
      </c>
      <c r="K11" s="75">
        <v>172.49734814980496</v>
      </c>
    </row>
    <row r="12" spans="1:11" ht="12.75" customHeight="1" x14ac:dyDescent="0.25">
      <c r="A12" s="7" t="s">
        <v>14</v>
      </c>
      <c r="B12" s="65">
        <v>2469</v>
      </c>
      <c r="C12" s="70">
        <v>300.74363706126326</v>
      </c>
      <c r="D12" s="65">
        <v>1992</v>
      </c>
      <c r="E12" s="70">
        <v>243.81765572751172</v>
      </c>
      <c r="F12" s="8">
        <v>1974</v>
      </c>
      <c r="G12" s="20">
        <v>247.09036698051565</v>
      </c>
      <c r="H12" s="65">
        <v>2444</v>
      </c>
      <c r="I12" s="70">
        <v>300.86035721627843</v>
      </c>
      <c r="J12" s="65">
        <v>2691</v>
      </c>
      <c r="K12" s="75">
        <v>331.74344680331717</v>
      </c>
    </row>
    <row r="13" spans="1:11" ht="12.75" customHeight="1" x14ac:dyDescent="0.25">
      <c r="A13" s="7" t="s">
        <v>15</v>
      </c>
      <c r="B13" s="65">
        <v>1161</v>
      </c>
      <c r="C13" s="70">
        <v>261.6691834388875</v>
      </c>
      <c r="D13" s="65">
        <v>979</v>
      </c>
      <c r="E13" s="70">
        <v>221.25493812093765</v>
      </c>
      <c r="F13" s="8">
        <v>981</v>
      </c>
      <c r="G13" s="20">
        <v>224.19270059647599</v>
      </c>
      <c r="H13" s="65">
        <v>1123</v>
      </c>
      <c r="I13" s="70">
        <v>250.01280118973148</v>
      </c>
      <c r="J13" s="65">
        <v>998</v>
      </c>
      <c r="K13" s="75">
        <v>221.4195701176763</v>
      </c>
    </row>
    <row r="14" spans="1:11" ht="12.75" customHeight="1" x14ac:dyDescent="0.25">
      <c r="A14" s="7" t="s">
        <v>16</v>
      </c>
      <c r="B14" s="65">
        <v>1063</v>
      </c>
      <c r="C14" s="70">
        <v>192.69569126633516</v>
      </c>
      <c r="D14" s="65">
        <v>821</v>
      </c>
      <c r="E14" s="70">
        <v>149.05510681677478</v>
      </c>
      <c r="F14" s="8">
        <v>741</v>
      </c>
      <c r="G14" s="20">
        <v>136.56896732850089</v>
      </c>
      <c r="H14" s="65">
        <v>774</v>
      </c>
      <c r="I14" s="70">
        <v>139.39240041277438</v>
      </c>
      <c r="J14" s="65">
        <v>806</v>
      </c>
      <c r="K14" s="75">
        <v>144.71702076850843</v>
      </c>
    </row>
    <row r="15" spans="1:11" ht="12.75" customHeight="1" x14ac:dyDescent="0.25">
      <c r="A15" s="7" t="s">
        <v>17</v>
      </c>
      <c r="B15" s="65">
        <v>765</v>
      </c>
      <c r="C15" s="70">
        <v>146.36610275857055</v>
      </c>
      <c r="D15" s="65">
        <v>553</v>
      </c>
      <c r="E15" s="70">
        <v>105.76525850329726</v>
      </c>
      <c r="F15" s="8">
        <v>554</v>
      </c>
      <c r="G15" s="20">
        <v>107.67358965089657</v>
      </c>
      <c r="H15" s="65">
        <v>558</v>
      </c>
      <c r="I15" s="70">
        <v>105.52971947628512</v>
      </c>
      <c r="J15" s="65">
        <v>567</v>
      </c>
      <c r="K15" s="75">
        <v>106.86821471652594</v>
      </c>
    </row>
    <row r="16" spans="1:11" ht="12.75" customHeight="1" x14ac:dyDescent="0.25">
      <c r="A16" s="7" t="s">
        <v>78</v>
      </c>
      <c r="B16" s="65">
        <v>928</v>
      </c>
      <c r="C16" s="70">
        <v>182.0275277405637</v>
      </c>
      <c r="D16" s="65">
        <v>731</v>
      </c>
      <c r="E16" s="70">
        <v>143.6567017521794</v>
      </c>
      <c r="F16" s="8">
        <v>776</v>
      </c>
      <c r="G16" s="20">
        <v>153.96061703288527</v>
      </c>
      <c r="H16" s="65">
        <v>734</v>
      </c>
      <c r="I16" s="70">
        <v>142.58601297260756</v>
      </c>
      <c r="J16" s="65">
        <v>843</v>
      </c>
      <c r="K16" s="75">
        <v>162.75388060854121</v>
      </c>
    </row>
    <row r="17" spans="1:11" ht="12.75" customHeight="1" x14ac:dyDescent="0.25">
      <c r="A17" s="7" t="s">
        <v>18</v>
      </c>
      <c r="B17" s="65">
        <v>3377</v>
      </c>
      <c r="C17" s="70">
        <v>283.30798354682804</v>
      </c>
      <c r="D17" s="65">
        <v>2621</v>
      </c>
      <c r="E17" s="70">
        <v>219.27054270505056</v>
      </c>
      <c r="F17" s="8">
        <v>2400</v>
      </c>
      <c r="G17" s="20">
        <v>202.60550681767529</v>
      </c>
      <c r="H17" s="65">
        <v>2649</v>
      </c>
      <c r="I17" s="70">
        <v>217.63062767006244</v>
      </c>
      <c r="J17" s="65">
        <v>2797</v>
      </c>
      <c r="K17" s="75">
        <v>228.00100101976849</v>
      </c>
    </row>
    <row r="18" spans="1:11" ht="12.75" customHeight="1" x14ac:dyDescent="0.25">
      <c r="A18" s="7" t="s">
        <v>19</v>
      </c>
      <c r="B18" s="65">
        <v>1485</v>
      </c>
      <c r="C18" s="70">
        <v>234.96277778217288</v>
      </c>
      <c r="D18" s="65">
        <v>1261</v>
      </c>
      <c r="E18" s="70">
        <v>199.99302165507308</v>
      </c>
      <c r="F18" s="8">
        <v>1137</v>
      </c>
      <c r="G18" s="20">
        <v>182.52452121426163</v>
      </c>
      <c r="H18" s="65">
        <v>1226</v>
      </c>
      <c r="I18" s="70">
        <v>194.04813533353806</v>
      </c>
      <c r="J18" s="65">
        <v>1341</v>
      </c>
      <c r="K18" s="75">
        <v>211.89386661273196</v>
      </c>
    </row>
    <row r="19" spans="1:11" ht="12.75" customHeight="1" x14ac:dyDescent="0.25">
      <c r="A19" s="7" t="s">
        <v>20</v>
      </c>
      <c r="B19" s="65">
        <v>927</v>
      </c>
      <c r="C19" s="70">
        <v>159.12660607152972</v>
      </c>
      <c r="D19" s="65">
        <v>762</v>
      </c>
      <c r="E19" s="70">
        <v>131.35236046397375</v>
      </c>
      <c r="F19" s="8">
        <v>755</v>
      </c>
      <c r="G19" s="20">
        <v>131.89339519803224</v>
      </c>
      <c r="H19" s="65">
        <v>825</v>
      </c>
      <c r="I19" s="70">
        <v>142.11127398881368</v>
      </c>
      <c r="J19" s="65">
        <v>825</v>
      </c>
      <c r="K19" s="75">
        <v>142.05915170884245</v>
      </c>
    </row>
    <row r="20" spans="1:11" ht="12.75" customHeight="1" thickBot="1" x14ac:dyDescent="0.3">
      <c r="A20" s="11" t="s">
        <v>21</v>
      </c>
      <c r="B20" s="71">
        <v>4494</v>
      </c>
      <c r="C20" s="72">
        <v>374.33186260504658</v>
      </c>
      <c r="D20" s="71">
        <v>3058</v>
      </c>
      <c r="E20" s="72">
        <v>256.36425521069992</v>
      </c>
      <c r="F20" s="12">
        <v>2950</v>
      </c>
      <c r="G20" s="24">
        <v>250.42678666778724</v>
      </c>
      <c r="H20" s="71">
        <v>3367</v>
      </c>
      <c r="I20" s="72">
        <v>283.01870932709295</v>
      </c>
      <c r="J20" s="71">
        <v>3232</v>
      </c>
      <c r="K20" s="76">
        <v>271.77843330496705</v>
      </c>
    </row>
    <row r="21" spans="1:11" ht="18" customHeight="1" x14ac:dyDescent="0.25">
      <c r="A21" s="63" t="s">
        <v>67</v>
      </c>
      <c r="B21" s="64"/>
      <c r="C21" s="64"/>
    </row>
    <row r="22" spans="1:11" x14ac:dyDescent="0.25">
      <c r="A22" s="27" t="s">
        <v>98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</row>
    <row r="23" spans="1:11" ht="7.5" customHeight="1" x14ac:dyDescent="0.25">
      <c r="A23" s="27"/>
      <c r="B23" s="28"/>
      <c r="C23" s="28"/>
      <c r="D23" s="28"/>
      <c r="E23" s="28"/>
      <c r="F23" s="28"/>
      <c r="G23" s="28"/>
      <c r="H23" s="28"/>
      <c r="I23" s="28"/>
      <c r="J23" s="28"/>
      <c r="K23" s="28"/>
    </row>
    <row r="24" spans="1:11" x14ac:dyDescent="0.25">
      <c r="A24" s="31" t="s">
        <v>23</v>
      </c>
      <c r="B24" s="29"/>
      <c r="C24" s="29"/>
      <c r="D24" s="29"/>
      <c r="E24" s="29"/>
      <c r="J24" s="29"/>
      <c r="K24" s="29"/>
    </row>
    <row r="25" spans="1:11" ht="12.75" customHeight="1" x14ac:dyDescent="0.25"/>
  </sheetData>
  <mergeCells count="6">
    <mergeCell ref="A4:A5"/>
    <mergeCell ref="H4:I4"/>
    <mergeCell ref="J4:K4"/>
    <mergeCell ref="B4:C4"/>
    <mergeCell ref="D4:E4"/>
    <mergeCell ref="F4:G4"/>
  </mergeCells>
  <hyperlinks>
    <hyperlink ref="A2" location="OBSAH!A1" display="zpět na seznam"/>
  </hyperlink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showGridLines="0" zoomScaleNormal="100" workbookViewId="0"/>
  </sheetViews>
  <sheetFormatPr defaultRowHeight="15" x14ac:dyDescent="0.25"/>
  <cols>
    <col min="1" max="1" width="6.42578125" customWidth="1"/>
    <col min="2" max="2" width="7.5703125" customWidth="1"/>
    <col min="3" max="3" width="7.42578125" customWidth="1"/>
    <col min="4" max="5" width="7.5703125" customWidth="1"/>
    <col min="6" max="6" width="6.7109375" customWidth="1"/>
    <col min="7" max="8" width="7.5703125" customWidth="1"/>
    <col min="9" max="9" width="6.7109375" customWidth="1"/>
    <col min="10" max="11" width="7.5703125" customWidth="1"/>
    <col min="12" max="12" width="6.7109375" customWidth="1"/>
  </cols>
  <sheetData>
    <row r="1" spans="1:12" s="34" customFormat="1" ht="28.5" customHeight="1" x14ac:dyDescent="0.25">
      <c r="A1" s="253" t="s">
        <v>88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</row>
    <row r="2" spans="1:12" s="191" customFormat="1" ht="15" customHeight="1" x14ac:dyDescent="0.2">
      <c r="A2" s="2" t="s">
        <v>123</v>
      </c>
      <c r="B2" s="2"/>
      <c r="C2" s="2"/>
      <c r="D2" s="189"/>
      <c r="E2" s="189"/>
      <c r="F2" s="189"/>
      <c r="G2" s="190"/>
      <c r="H2" s="189"/>
    </row>
    <row r="3" spans="1:12" ht="15.75" thickBot="1" x14ac:dyDescent="0.3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ht="15" customHeight="1" x14ac:dyDescent="0.25">
      <c r="A4" s="216" t="s">
        <v>24</v>
      </c>
      <c r="B4" s="237" t="s">
        <v>35</v>
      </c>
      <c r="C4" s="240" t="s">
        <v>58</v>
      </c>
      <c r="D4" s="243" t="s">
        <v>36</v>
      </c>
      <c r="E4" s="243"/>
      <c r="F4" s="243"/>
      <c r="G4" s="243"/>
      <c r="H4" s="243"/>
      <c r="I4" s="243"/>
      <c r="J4" s="243"/>
      <c r="K4" s="243"/>
      <c r="L4" s="243"/>
    </row>
    <row r="5" spans="1:12" x14ac:dyDescent="0.25">
      <c r="A5" s="218"/>
      <c r="B5" s="238"/>
      <c r="C5" s="241"/>
      <c r="D5" s="244" t="s">
        <v>37</v>
      </c>
      <c r="E5" s="244"/>
      <c r="F5" s="245"/>
      <c r="G5" s="246" t="s">
        <v>38</v>
      </c>
      <c r="H5" s="244"/>
      <c r="I5" s="245"/>
      <c r="J5" s="246" t="s">
        <v>39</v>
      </c>
      <c r="K5" s="244"/>
      <c r="L5" s="244"/>
    </row>
    <row r="6" spans="1:12" ht="34.5" customHeight="1" thickBot="1" x14ac:dyDescent="0.3">
      <c r="A6" s="220"/>
      <c r="B6" s="239"/>
      <c r="C6" s="242"/>
      <c r="D6" s="150" t="s">
        <v>40</v>
      </c>
      <c r="E6" s="150" t="s">
        <v>41</v>
      </c>
      <c r="F6" s="141" t="s">
        <v>46</v>
      </c>
      <c r="G6" s="141" t="s">
        <v>40</v>
      </c>
      <c r="H6" s="150" t="s">
        <v>41</v>
      </c>
      <c r="I6" s="141" t="s">
        <v>46</v>
      </c>
      <c r="J6" s="141" t="s">
        <v>40</v>
      </c>
      <c r="K6" s="150" t="s">
        <v>41</v>
      </c>
      <c r="L6" s="142" t="s">
        <v>46</v>
      </c>
    </row>
    <row r="7" spans="1:12" ht="15.75" thickBot="1" x14ac:dyDescent="0.3">
      <c r="A7" s="148"/>
      <c r="B7" s="247" t="s">
        <v>42</v>
      </c>
      <c r="C7" s="248"/>
      <c r="D7" s="248"/>
      <c r="E7" s="248"/>
      <c r="F7" s="248"/>
      <c r="G7" s="248"/>
      <c r="H7" s="248"/>
      <c r="I7" s="248"/>
      <c r="J7" s="248"/>
      <c r="K7" s="248"/>
      <c r="L7" s="248"/>
    </row>
    <row r="8" spans="1:12" x14ac:dyDescent="0.25">
      <c r="A8" s="77">
        <v>2013</v>
      </c>
      <c r="B8" s="8">
        <v>117596</v>
      </c>
      <c r="C8" s="19">
        <v>1118.6388213787902</v>
      </c>
      <c r="D8" s="8">
        <v>4190</v>
      </c>
      <c r="E8" s="19">
        <v>226.45306935787312</v>
      </c>
      <c r="F8" s="105">
        <v>3.5630463621211605</v>
      </c>
      <c r="G8" s="8">
        <v>111881</v>
      </c>
      <c r="H8" s="19">
        <v>1636.5001209665268</v>
      </c>
      <c r="I8" s="105">
        <v>95.140140821116361</v>
      </c>
      <c r="J8" s="106">
        <v>1525</v>
      </c>
      <c r="K8" s="107">
        <v>83.536743020162746</v>
      </c>
      <c r="L8" s="108">
        <v>1.2968128167624751</v>
      </c>
    </row>
    <row r="9" spans="1:12" x14ac:dyDescent="0.25">
      <c r="A9" s="162">
        <v>2014</v>
      </c>
      <c r="B9" s="8">
        <v>114392</v>
      </c>
      <c r="C9" s="19">
        <v>1085.4907468252632</v>
      </c>
      <c r="D9" s="8">
        <v>3962</v>
      </c>
      <c r="E9" s="19">
        <v>211.5665267792921</v>
      </c>
      <c r="F9" s="105">
        <v>3.463528918106161</v>
      </c>
      <c r="G9" s="8">
        <v>108740</v>
      </c>
      <c r="H9" s="19">
        <v>1602.6122845522559</v>
      </c>
      <c r="I9" s="105">
        <v>95.0590950416113</v>
      </c>
      <c r="J9" s="9">
        <v>1690</v>
      </c>
      <c r="K9" s="19">
        <v>89.874208016779349</v>
      </c>
      <c r="L9" s="109">
        <v>1.4773760402825373</v>
      </c>
    </row>
    <row r="10" spans="1:12" x14ac:dyDescent="0.25">
      <c r="A10" s="162">
        <v>2015</v>
      </c>
      <c r="B10" s="8">
        <v>101597</v>
      </c>
      <c r="C10" s="19">
        <v>962.65407776105826</v>
      </c>
      <c r="D10" s="8">
        <v>3412</v>
      </c>
      <c r="E10" s="19">
        <v>179.97232899068331</v>
      </c>
      <c r="F10" s="105">
        <v>3.3583668809118379</v>
      </c>
      <c r="G10" s="8">
        <v>96458</v>
      </c>
      <c r="H10" s="19">
        <v>1434.1951568815437</v>
      </c>
      <c r="I10" s="105">
        <v>94.941779776961923</v>
      </c>
      <c r="J10" s="9">
        <v>1727</v>
      </c>
      <c r="K10" s="19">
        <v>89.370175718221574</v>
      </c>
      <c r="L10" s="109">
        <v>1.6998533421262438</v>
      </c>
    </row>
    <row r="11" spans="1:12" x14ac:dyDescent="0.25">
      <c r="A11" s="162">
        <v>2016</v>
      </c>
      <c r="B11" s="8">
        <v>93093</v>
      </c>
      <c r="C11" s="19">
        <v>879.99417704432062</v>
      </c>
      <c r="D11" s="8">
        <v>4035</v>
      </c>
      <c r="E11" s="19">
        <v>210.05220851546969</v>
      </c>
      <c r="F11" s="105">
        <v>4.3343753021172375</v>
      </c>
      <c r="G11" s="8">
        <v>87658</v>
      </c>
      <c r="H11" s="19">
        <v>1314.4204025013244</v>
      </c>
      <c r="I11" s="105">
        <v>94.161752226268362</v>
      </c>
      <c r="J11" s="9">
        <v>1502</v>
      </c>
      <c r="K11" s="19">
        <v>75.518295840661423</v>
      </c>
      <c r="L11" s="109">
        <v>1.6134403231177425</v>
      </c>
    </row>
    <row r="12" spans="1:12" x14ac:dyDescent="0.25">
      <c r="A12" s="162">
        <v>2017</v>
      </c>
      <c r="B12" s="8">
        <v>86787</v>
      </c>
      <c r="C12" s="19">
        <v>817.96936962155246</v>
      </c>
      <c r="D12" s="8">
        <v>4127</v>
      </c>
      <c r="E12" s="19">
        <v>211.76156684061183</v>
      </c>
      <c r="F12" s="105">
        <v>4.7553204973095049</v>
      </c>
      <c r="G12" s="8">
        <v>81175</v>
      </c>
      <c r="H12" s="19">
        <v>1226.0265924299447</v>
      </c>
      <c r="I12" s="105">
        <v>93.533593740998072</v>
      </c>
      <c r="J12" s="9">
        <v>1563</v>
      </c>
      <c r="K12" s="19">
        <v>76.61077462168835</v>
      </c>
      <c r="L12" s="109">
        <v>1.8009609734176777</v>
      </c>
    </row>
    <row r="13" spans="1:12" x14ac:dyDescent="0.25">
      <c r="A13" s="162">
        <v>2018</v>
      </c>
      <c r="B13" s="8">
        <v>84620</v>
      </c>
      <c r="C13" s="19">
        <v>794.5689120922458</v>
      </c>
      <c r="D13" s="8">
        <v>4142</v>
      </c>
      <c r="E13" s="19">
        <v>209.70867101306706</v>
      </c>
      <c r="F13" s="105">
        <v>4.8948239186953435</v>
      </c>
      <c r="G13" s="8">
        <v>78854</v>
      </c>
      <c r="H13" s="19">
        <v>1196.9225547664853</v>
      </c>
      <c r="I13" s="105">
        <v>93.186008035925312</v>
      </c>
      <c r="J13" s="9">
        <v>1695</v>
      </c>
      <c r="K13" s="19">
        <v>81.231965425375137</v>
      </c>
      <c r="L13" s="109">
        <v>2.003072559678563</v>
      </c>
    </row>
    <row r="14" spans="1:12" x14ac:dyDescent="0.25">
      <c r="A14" s="162">
        <v>2019</v>
      </c>
      <c r="B14" s="8">
        <v>85730</v>
      </c>
      <c r="C14" s="19">
        <v>801.66905758486189</v>
      </c>
      <c r="D14" s="8">
        <v>4279</v>
      </c>
      <c r="E14" s="19">
        <v>214.00724693855605</v>
      </c>
      <c r="F14" s="105">
        <v>4.9912516038726231</v>
      </c>
      <c r="G14" s="8">
        <v>79783</v>
      </c>
      <c r="H14" s="19">
        <v>1215.6772277384623</v>
      </c>
      <c r="I14" s="105">
        <v>93.063105097398818</v>
      </c>
      <c r="J14" s="9">
        <v>1723</v>
      </c>
      <c r="K14" s="19">
        <v>80.830162833137081</v>
      </c>
      <c r="L14" s="109">
        <v>2.0097982036626618</v>
      </c>
    </row>
    <row r="15" spans="1:12" x14ac:dyDescent="0.25">
      <c r="A15" s="162">
        <v>2020</v>
      </c>
      <c r="B15" s="8">
        <v>75009</v>
      </c>
      <c r="C15" s="19">
        <v>700.90228940483428</v>
      </c>
      <c r="D15" s="8">
        <v>3689</v>
      </c>
      <c r="E15" s="19">
        <v>182.74960628829061</v>
      </c>
      <c r="F15" s="105">
        <v>4.9180764974869682</v>
      </c>
      <c r="G15" s="8">
        <v>69753</v>
      </c>
      <c r="H15" s="19">
        <v>1069.0367251579578</v>
      </c>
      <c r="I15" s="105">
        <v>92.992840859096901</v>
      </c>
      <c r="J15" s="9">
        <v>1613</v>
      </c>
      <c r="K15" s="19">
        <v>74.73398315913937</v>
      </c>
      <c r="L15" s="109">
        <v>2.150408617632551</v>
      </c>
    </row>
    <row r="16" spans="1:12" x14ac:dyDescent="0.25">
      <c r="A16" s="162">
        <v>2021</v>
      </c>
      <c r="B16" s="8">
        <v>69373</v>
      </c>
      <c r="C16" s="19">
        <v>659.64564763475869</v>
      </c>
      <c r="D16" s="8">
        <v>3204</v>
      </c>
      <c r="E16" s="19">
        <v>159.96157726908044</v>
      </c>
      <c r="F16" s="105">
        <v>4.6185115246565669</v>
      </c>
      <c r="G16" s="8">
        <v>64645</v>
      </c>
      <c r="H16" s="19">
        <v>1018.895230397674</v>
      </c>
      <c r="I16" s="105">
        <v>93.184668386836378</v>
      </c>
      <c r="J16" s="9">
        <v>1573</v>
      </c>
      <c r="K16" s="19">
        <v>72.51825519141731</v>
      </c>
      <c r="L16" s="109">
        <v>2.2674527553947503</v>
      </c>
    </row>
    <row r="17" spans="1:12" x14ac:dyDescent="0.25">
      <c r="A17" s="162">
        <v>2022</v>
      </c>
      <c r="B17" s="8">
        <v>75160</v>
      </c>
      <c r="C17" s="19">
        <v>694.15653377608135</v>
      </c>
      <c r="D17" s="8">
        <v>3708</v>
      </c>
      <c r="E17" s="19">
        <v>176.95153732613247</v>
      </c>
      <c r="F17" s="105">
        <v>4.9334752527940395</v>
      </c>
      <c r="G17" s="8">
        <v>69783</v>
      </c>
      <c r="H17" s="19">
        <v>1069.6038788563976</v>
      </c>
      <c r="I17" s="105">
        <v>92.845928685470994</v>
      </c>
      <c r="J17" s="9">
        <v>1712</v>
      </c>
      <c r="K17" s="19">
        <v>77.541534769814419</v>
      </c>
      <c r="L17" s="109">
        <v>2.2778073443320914</v>
      </c>
    </row>
    <row r="18" spans="1:12" ht="15.75" thickBot="1" x14ac:dyDescent="0.3">
      <c r="A18" s="165">
        <v>2023</v>
      </c>
      <c r="B18" s="8">
        <v>78969</v>
      </c>
      <c r="C18" s="19">
        <v>724.44935143210603</v>
      </c>
      <c r="D18" s="8">
        <v>4137</v>
      </c>
      <c r="E18" s="19">
        <v>197.55720539407102</v>
      </c>
      <c r="F18" s="105">
        <v>5.2387645785054895</v>
      </c>
      <c r="G18" s="8">
        <v>73067</v>
      </c>
      <c r="H18" s="19">
        <v>1112.2737837250324</v>
      </c>
      <c r="I18" s="105">
        <v>92.526181159695568</v>
      </c>
      <c r="J18" s="13">
        <v>1824</v>
      </c>
      <c r="K18" s="23">
        <v>81.526038719504825</v>
      </c>
      <c r="L18" s="110">
        <v>2.3097671238080766</v>
      </c>
    </row>
    <row r="19" spans="1:12" ht="15.75" thickBot="1" x14ac:dyDescent="0.3">
      <c r="A19" s="163"/>
      <c r="B19" s="206" t="s">
        <v>43</v>
      </c>
      <c r="C19" s="207"/>
      <c r="D19" s="207"/>
      <c r="E19" s="207"/>
      <c r="F19" s="207"/>
      <c r="G19" s="207"/>
      <c r="H19" s="207"/>
      <c r="I19" s="207"/>
      <c r="J19" s="207"/>
      <c r="K19" s="207"/>
      <c r="L19" s="207"/>
    </row>
    <row r="20" spans="1:12" x14ac:dyDescent="0.25">
      <c r="A20" s="161">
        <v>2013</v>
      </c>
      <c r="B20" s="104">
        <v>16738</v>
      </c>
      <c r="C20" s="19">
        <v>312.85753244041774</v>
      </c>
      <c r="D20" s="8">
        <v>545</v>
      </c>
      <c r="E20" s="19">
        <v>60.485325372206717</v>
      </c>
      <c r="F20" s="105">
        <v>0.46345113779380254</v>
      </c>
      <c r="G20" s="8">
        <v>15929</v>
      </c>
      <c r="H20" s="19">
        <v>471.91737579691051</v>
      </c>
      <c r="I20" s="105">
        <v>13.545528759481615</v>
      </c>
      <c r="J20" s="106">
        <v>264</v>
      </c>
      <c r="K20" s="107">
        <v>24.589820373225042</v>
      </c>
      <c r="L20" s="108">
        <v>0.22449743188543828</v>
      </c>
    </row>
    <row r="21" spans="1:12" x14ac:dyDescent="0.25">
      <c r="A21" s="161">
        <v>2014</v>
      </c>
      <c r="B21" s="79">
        <v>16962</v>
      </c>
      <c r="C21" s="19">
        <v>316.37565776368183</v>
      </c>
      <c r="D21" s="8">
        <v>562</v>
      </c>
      <c r="E21" s="19">
        <v>61.624496285534143</v>
      </c>
      <c r="F21" s="105">
        <v>0.49129309741939992</v>
      </c>
      <c r="G21" s="8">
        <v>16136</v>
      </c>
      <c r="H21" s="19">
        <v>482.10452848408363</v>
      </c>
      <c r="I21" s="105">
        <v>14.105881530176937</v>
      </c>
      <c r="J21" s="9">
        <v>264</v>
      </c>
      <c r="K21" s="19">
        <v>23.948163112390361</v>
      </c>
      <c r="L21" s="109">
        <v>0.23078536960626619</v>
      </c>
    </row>
    <row r="22" spans="1:12" x14ac:dyDescent="0.25">
      <c r="A22" s="161">
        <v>2015</v>
      </c>
      <c r="B22" s="79">
        <v>15925</v>
      </c>
      <c r="C22" s="19">
        <v>296.6923414996852</v>
      </c>
      <c r="D22" s="8">
        <v>583</v>
      </c>
      <c r="E22" s="19">
        <v>63.14710893472018</v>
      </c>
      <c r="F22" s="105">
        <v>0.57383584160949641</v>
      </c>
      <c r="G22" s="8">
        <v>15062</v>
      </c>
      <c r="H22" s="19">
        <v>454.32087444853795</v>
      </c>
      <c r="I22" s="105">
        <v>14.825240902782562</v>
      </c>
      <c r="J22" s="9">
        <v>280</v>
      </c>
      <c r="K22" s="19">
        <v>24.800840394191646</v>
      </c>
      <c r="L22" s="109">
        <v>0.27559868893766548</v>
      </c>
    </row>
    <row r="23" spans="1:12" x14ac:dyDescent="0.25">
      <c r="A23" s="161">
        <v>2016</v>
      </c>
      <c r="B23" s="79">
        <v>15722</v>
      </c>
      <c r="C23" s="19">
        <v>292.33193005825632</v>
      </c>
      <c r="D23" s="8">
        <v>626</v>
      </c>
      <c r="E23" s="19">
        <v>66.917160617219949</v>
      </c>
      <c r="F23" s="105">
        <v>0.6724458337361563</v>
      </c>
      <c r="G23" s="8">
        <v>14853</v>
      </c>
      <c r="H23" s="19">
        <v>452.35666768489813</v>
      </c>
      <c r="I23" s="105">
        <v>15.955012729206278</v>
      </c>
      <c r="J23" s="9">
        <v>258</v>
      </c>
      <c r="K23" s="19">
        <v>22.257170388991501</v>
      </c>
      <c r="L23" s="109">
        <v>0.27714221262608357</v>
      </c>
    </row>
    <row r="24" spans="1:12" x14ac:dyDescent="0.25">
      <c r="A24" s="161">
        <v>2017</v>
      </c>
      <c r="B24" s="79">
        <v>14831</v>
      </c>
      <c r="C24" s="19">
        <v>275.14422299167541</v>
      </c>
      <c r="D24" s="8">
        <v>632</v>
      </c>
      <c r="E24" s="19">
        <v>66.595715535136605</v>
      </c>
      <c r="F24" s="105">
        <v>0.72821966423542694</v>
      </c>
      <c r="G24" s="8">
        <v>13949</v>
      </c>
      <c r="H24" s="19">
        <v>428.474888649977</v>
      </c>
      <c r="I24" s="105">
        <v>16.072683696867042</v>
      </c>
      <c r="J24" s="9">
        <v>262</v>
      </c>
      <c r="K24" s="19">
        <v>22.095645471151688</v>
      </c>
      <c r="L24" s="109">
        <v>0.3018885316925346</v>
      </c>
    </row>
    <row r="25" spans="1:12" x14ac:dyDescent="0.25">
      <c r="A25" s="161">
        <v>2018</v>
      </c>
      <c r="B25" s="79">
        <v>14418</v>
      </c>
      <c r="C25" s="19">
        <v>266.72310190568828</v>
      </c>
      <c r="D25" s="8">
        <v>691</v>
      </c>
      <c r="E25" s="19">
        <v>71.789075178018209</v>
      </c>
      <c r="F25" s="105">
        <v>0.8165918222642401</v>
      </c>
      <c r="G25" s="8">
        <v>13474</v>
      </c>
      <c r="H25" s="19">
        <v>416.7246567758736</v>
      </c>
      <c r="I25" s="105">
        <v>15.922949657291422</v>
      </c>
      <c r="J25" s="9">
        <v>268</v>
      </c>
      <c r="K25" s="19">
        <v>22.153264217353282</v>
      </c>
      <c r="L25" s="109">
        <v>0.31670999763649255</v>
      </c>
    </row>
    <row r="26" spans="1:12" x14ac:dyDescent="0.25">
      <c r="A26" s="161">
        <v>2019</v>
      </c>
      <c r="B26" s="79">
        <v>14853</v>
      </c>
      <c r="C26" s="19">
        <v>273.94238559866818</v>
      </c>
      <c r="D26" s="8">
        <v>704</v>
      </c>
      <c r="E26" s="19">
        <v>72.248477291503107</v>
      </c>
      <c r="F26" s="105">
        <v>0.82118278315642135</v>
      </c>
      <c r="G26" s="8">
        <v>13868</v>
      </c>
      <c r="H26" s="19">
        <v>431.50402551437128</v>
      </c>
      <c r="I26" s="105">
        <v>16.176367665927913</v>
      </c>
      <c r="J26" s="9">
        <v>290</v>
      </c>
      <c r="K26" s="19">
        <v>23.507420644216811</v>
      </c>
      <c r="L26" s="109">
        <v>0.33827131692523038</v>
      </c>
    </row>
    <row r="27" spans="1:12" x14ac:dyDescent="0.25">
      <c r="A27" s="161">
        <v>2020</v>
      </c>
      <c r="B27" s="79">
        <v>12346</v>
      </c>
      <c r="C27" s="19">
        <v>227.50583506582484</v>
      </c>
      <c r="D27" s="8">
        <v>637</v>
      </c>
      <c r="E27" s="19">
        <v>64.727418310848094</v>
      </c>
      <c r="F27" s="105">
        <v>0.84923142556226594</v>
      </c>
      <c r="G27" s="8">
        <v>11490</v>
      </c>
      <c r="H27" s="19">
        <v>359.77350238408656</v>
      </c>
      <c r="I27" s="105">
        <v>15.31816182058153</v>
      </c>
      <c r="J27" s="9">
        <v>236</v>
      </c>
      <c r="K27" s="19">
        <v>18.897067831665563</v>
      </c>
      <c r="L27" s="109">
        <v>0.314628911197323</v>
      </c>
    </row>
    <row r="28" spans="1:12" x14ac:dyDescent="0.25">
      <c r="A28" s="161">
        <v>2021</v>
      </c>
      <c r="B28" s="79">
        <v>11438</v>
      </c>
      <c r="C28" s="19">
        <v>214.47863951762369</v>
      </c>
      <c r="D28" s="8">
        <v>501</v>
      </c>
      <c r="E28" s="19">
        <v>51.289033667513984</v>
      </c>
      <c r="F28" s="105">
        <v>0.72218298185172902</v>
      </c>
      <c r="G28" s="8">
        <v>10704</v>
      </c>
      <c r="H28" s="19">
        <v>345.31404899756018</v>
      </c>
      <c r="I28" s="105">
        <v>15.429634007466882</v>
      </c>
      <c r="J28" s="9">
        <v>240</v>
      </c>
      <c r="K28" s="19">
        <v>19.103291497124953</v>
      </c>
      <c r="L28" s="109">
        <v>0.34595591944993009</v>
      </c>
    </row>
    <row r="29" spans="1:12" x14ac:dyDescent="0.25">
      <c r="A29" s="161">
        <v>2022</v>
      </c>
      <c r="B29" s="79">
        <v>12096</v>
      </c>
      <c r="C29" s="19">
        <v>219.16990124671</v>
      </c>
      <c r="D29" s="8">
        <v>519</v>
      </c>
      <c r="E29" s="19">
        <v>50.781039788265566</v>
      </c>
      <c r="F29" s="105">
        <v>0.69052687599787121</v>
      </c>
      <c r="G29" s="8">
        <v>11348</v>
      </c>
      <c r="H29" s="19">
        <v>352.59504421886118</v>
      </c>
      <c r="I29" s="105">
        <v>15.098456625864824</v>
      </c>
      <c r="J29" s="9">
        <v>233</v>
      </c>
      <c r="K29" s="19">
        <v>18.223797620425671</v>
      </c>
      <c r="L29" s="109">
        <v>0.31000532197977648</v>
      </c>
    </row>
    <row r="30" spans="1:12" ht="15.75" thickBot="1" x14ac:dyDescent="0.3">
      <c r="A30" s="161">
        <v>2023</v>
      </c>
      <c r="B30" s="79">
        <v>12927</v>
      </c>
      <c r="C30" s="19">
        <v>232.58596477654962</v>
      </c>
      <c r="D30" s="8">
        <v>615</v>
      </c>
      <c r="E30" s="19">
        <v>60.269300876109838</v>
      </c>
      <c r="F30" s="105">
        <v>0.7787866124681837</v>
      </c>
      <c r="G30" s="8">
        <v>12035</v>
      </c>
      <c r="H30" s="19">
        <v>371.08262701216353</v>
      </c>
      <c r="I30" s="105">
        <v>15.240157530170068</v>
      </c>
      <c r="J30" s="13">
        <v>285</v>
      </c>
      <c r="K30" s="23">
        <v>22.019420356142877</v>
      </c>
      <c r="L30" s="110">
        <v>0.36090111309501199</v>
      </c>
    </row>
    <row r="31" spans="1:12" ht="15.75" thickBot="1" x14ac:dyDescent="0.3">
      <c r="A31" s="163"/>
      <c r="B31" s="206" t="s">
        <v>44</v>
      </c>
      <c r="C31" s="207"/>
      <c r="D31" s="207"/>
      <c r="E31" s="207"/>
      <c r="F31" s="207"/>
      <c r="G31" s="207"/>
      <c r="H31" s="207"/>
      <c r="I31" s="207"/>
      <c r="J31" s="207"/>
      <c r="K31" s="207"/>
      <c r="L31" s="207"/>
    </row>
    <row r="32" spans="1:12" x14ac:dyDescent="0.25">
      <c r="A32" s="161">
        <v>2013</v>
      </c>
      <c r="B32" s="79">
        <v>100858</v>
      </c>
      <c r="C32" s="19">
        <v>1953.7112727075496</v>
      </c>
      <c r="D32" s="8">
        <v>3645</v>
      </c>
      <c r="E32" s="19">
        <v>383.99625801177376</v>
      </c>
      <c r="F32" s="105">
        <v>3.0995952243273583</v>
      </c>
      <c r="G32" s="8">
        <v>95952</v>
      </c>
      <c r="H32" s="19">
        <v>2772.1993064301259</v>
      </c>
      <c r="I32" s="105">
        <v>81.594612061634749</v>
      </c>
      <c r="J32" s="106">
        <v>1261</v>
      </c>
      <c r="K32" s="107">
        <v>167.70200377961217</v>
      </c>
      <c r="L32" s="108">
        <v>1.0723153848770366</v>
      </c>
    </row>
    <row r="33" spans="1:12" x14ac:dyDescent="0.25">
      <c r="A33" s="161">
        <v>2014</v>
      </c>
      <c r="B33" s="79">
        <v>97430</v>
      </c>
      <c r="C33" s="19">
        <v>1882.004517351703</v>
      </c>
      <c r="D33" s="8">
        <v>3400</v>
      </c>
      <c r="E33" s="19">
        <v>353.90050399595304</v>
      </c>
      <c r="F33" s="105">
        <v>2.9722358206867616</v>
      </c>
      <c r="G33" s="8">
        <v>92604</v>
      </c>
      <c r="H33" s="19">
        <v>2693.4017416191123</v>
      </c>
      <c r="I33" s="105">
        <v>80.95321351143437</v>
      </c>
      <c r="J33" s="9">
        <v>1426</v>
      </c>
      <c r="K33" s="19">
        <v>183.28459882394526</v>
      </c>
      <c r="L33" s="109">
        <v>1.2465906706762711</v>
      </c>
    </row>
    <row r="34" spans="1:12" x14ac:dyDescent="0.25">
      <c r="A34" s="161">
        <v>2015</v>
      </c>
      <c r="B34" s="79">
        <v>85672</v>
      </c>
      <c r="C34" s="19">
        <v>1651.8810025586492</v>
      </c>
      <c r="D34" s="8">
        <v>2829</v>
      </c>
      <c r="E34" s="19">
        <v>290.86803906206626</v>
      </c>
      <c r="F34" s="105">
        <v>2.7845310393023417</v>
      </c>
      <c r="G34" s="8">
        <v>81396</v>
      </c>
      <c r="H34" s="19">
        <v>2386.765293202428</v>
      </c>
      <c r="I34" s="105">
        <v>80.116538874179355</v>
      </c>
      <c r="J34" s="9">
        <v>1447</v>
      </c>
      <c r="K34" s="19">
        <v>180.10549925443541</v>
      </c>
      <c r="L34" s="109">
        <v>1.4242546531885785</v>
      </c>
    </row>
    <row r="35" spans="1:12" x14ac:dyDescent="0.25">
      <c r="A35" s="161">
        <v>2016</v>
      </c>
      <c r="B35" s="79">
        <v>77371</v>
      </c>
      <c r="C35" s="19">
        <v>1487.7072971320904</v>
      </c>
      <c r="D35" s="8">
        <v>3409</v>
      </c>
      <c r="E35" s="19">
        <v>345.92771338635731</v>
      </c>
      <c r="F35" s="105">
        <v>3.6619294683810812</v>
      </c>
      <c r="G35" s="8">
        <v>72805</v>
      </c>
      <c r="H35" s="19">
        <v>2150.5100021385474</v>
      </c>
      <c r="I35" s="105">
        <v>78.206739497062074</v>
      </c>
      <c r="J35" s="9">
        <v>1244</v>
      </c>
      <c r="K35" s="19">
        <v>149.92557954552302</v>
      </c>
      <c r="L35" s="109">
        <v>1.3362981104916589</v>
      </c>
    </row>
    <row r="36" spans="1:12" x14ac:dyDescent="0.25">
      <c r="A36" s="161">
        <v>2017</v>
      </c>
      <c r="B36" s="79">
        <v>71956</v>
      </c>
      <c r="C36" s="19">
        <v>1378.5226266722173</v>
      </c>
      <c r="D36" s="8">
        <v>3495</v>
      </c>
      <c r="E36" s="19">
        <v>349.54194503340403</v>
      </c>
      <c r="F36" s="105">
        <v>4.0271008330740781</v>
      </c>
      <c r="G36" s="8">
        <v>67226</v>
      </c>
      <c r="H36" s="19">
        <v>1997.5147690583399</v>
      </c>
      <c r="I36" s="105">
        <v>77.46091004413104</v>
      </c>
      <c r="J36" s="9">
        <v>1301</v>
      </c>
      <c r="K36" s="19">
        <v>152.26543106565904</v>
      </c>
      <c r="L36" s="109">
        <v>1.4990724417251431</v>
      </c>
    </row>
    <row r="37" spans="1:12" x14ac:dyDescent="0.25">
      <c r="A37" s="161">
        <v>2018</v>
      </c>
      <c r="B37" s="79">
        <v>70202</v>
      </c>
      <c r="C37" s="19">
        <v>1338.6613843805169</v>
      </c>
      <c r="D37" s="8">
        <v>3451</v>
      </c>
      <c r="E37" s="19">
        <v>340.81291435038651</v>
      </c>
      <c r="F37" s="105">
        <v>4.0782320964311038</v>
      </c>
      <c r="G37" s="8">
        <v>65380</v>
      </c>
      <c r="H37" s="19">
        <v>1948.8772940592924</v>
      </c>
      <c r="I37" s="105">
        <v>77.2630583786339</v>
      </c>
      <c r="J37" s="9">
        <v>1427</v>
      </c>
      <c r="K37" s="19">
        <v>162.73921923949351</v>
      </c>
      <c r="L37" s="109">
        <v>1.6863625620420704</v>
      </c>
    </row>
    <row r="38" spans="1:12" x14ac:dyDescent="0.25">
      <c r="A38" s="161">
        <v>2019</v>
      </c>
      <c r="B38" s="79">
        <v>70877</v>
      </c>
      <c r="C38" s="19">
        <v>1344.4054206414421</v>
      </c>
      <c r="D38" s="8">
        <v>3575</v>
      </c>
      <c r="E38" s="19">
        <v>348.76347495244136</v>
      </c>
      <c r="F38" s="105">
        <v>4.1700688207162022</v>
      </c>
      <c r="G38" s="8">
        <v>65915</v>
      </c>
      <c r="H38" s="19">
        <v>1968.2176813222218</v>
      </c>
      <c r="I38" s="105">
        <v>76.886737431470891</v>
      </c>
      <c r="J38" s="9">
        <v>1433</v>
      </c>
      <c r="K38" s="19">
        <v>159.58092467847172</v>
      </c>
      <c r="L38" s="109">
        <v>1.6715268867374313</v>
      </c>
    </row>
    <row r="39" spans="1:12" x14ac:dyDescent="0.25">
      <c r="A39" s="161">
        <v>2020</v>
      </c>
      <c r="B39" s="79">
        <v>62663</v>
      </c>
      <c r="C39" s="19">
        <v>1187.9009755828465</v>
      </c>
      <c r="D39" s="8">
        <v>3052</v>
      </c>
      <c r="E39" s="19">
        <v>295.02688301971421</v>
      </c>
      <c r="F39" s="105">
        <v>4.0688450719247022</v>
      </c>
      <c r="G39" s="8">
        <v>58263</v>
      </c>
      <c r="H39" s="19">
        <v>1749.0251173011284</v>
      </c>
      <c r="I39" s="105">
        <v>77.674679038515379</v>
      </c>
      <c r="J39" s="9">
        <v>1377</v>
      </c>
      <c r="K39" s="19">
        <v>151.4100264885079</v>
      </c>
      <c r="L39" s="109">
        <v>1.8357797064352279</v>
      </c>
    </row>
    <row r="40" spans="1:12" x14ac:dyDescent="0.25">
      <c r="A40" s="161">
        <v>2021</v>
      </c>
      <c r="B40" s="79">
        <v>57935</v>
      </c>
      <c r="C40" s="19">
        <v>1117.6218103602105</v>
      </c>
      <c r="D40" s="8">
        <v>2703</v>
      </c>
      <c r="E40" s="19">
        <v>263.40818816485472</v>
      </c>
      <c r="F40" s="105">
        <v>3.8963285428048375</v>
      </c>
      <c r="G40" s="8">
        <v>53941</v>
      </c>
      <c r="H40" s="19">
        <v>1662.3675200241616</v>
      </c>
      <c r="I40" s="105">
        <v>77.755034379369491</v>
      </c>
      <c r="J40" s="9">
        <v>1333</v>
      </c>
      <c r="K40" s="19">
        <v>146.03722031900313</v>
      </c>
      <c r="L40" s="109">
        <v>1.9214968359448199</v>
      </c>
    </row>
    <row r="41" spans="1:12" x14ac:dyDescent="0.25">
      <c r="A41" s="161">
        <v>2022</v>
      </c>
      <c r="B41" s="79">
        <v>63064</v>
      </c>
      <c r="C41" s="19">
        <v>1187.9763919267186</v>
      </c>
      <c r="D41" s="8">
        <v>3189</v>
      </c>
      <c r="E41" s="19">
        <v>297.07840298699341</v>
      </c>
      <c r="F41" s="105">
        <v>4.2429483767961687</v>
      </c>
      <c r="G41" s="8">
        <v>58435</v>
      </c>
      <c r="H41" s="19">
        <v>1767.6679065197557</v>
      </c>
      <c r="I41" s="105">
        <v>77.747472059606167</v>
      </c>
      <c r="J41" s="9">
        <v>1479</v>
      </c>
      <c r="K41" s="19">
        <v>159.1518786700972</v>
      </c>
      <c r="L41" s="109">
        <v>1.9678020223523152</v>
      </c>
    </row>
    <row r="42" spans="1:12" ht="15.75" thickBot="1" x14ac:dyDescent="0.3">
      <c r="A42" s="164">
        <v>2023</v>
      </c>
      <c r="B42" s="80">
        <v>66042</v>
      </c>
      <c r="C42" s="23">
        <v>1236.1373935211441</v>
      </c>
      <c r="D42" s="12">
        <v>3522</v>
      </c>
      <c r="E42" s="23">
        <v>328.03772526980219</v>
      </c>
      <c r="F42" s="111">
        <v>4.4599779660373065</v>
      </c>
      <c r="G42" s="12">
        <v>61032</v>
      </c>
      <c r="H42" s="23">
        <v>1835.0284415577778</v>
      </c>
      <c r="I42" s="111">
        <v>77.286023629525516</v>
      </c>
      <c r="J42" s="13">
        <v>1539</v>
      </c>
      <c r="K42" s="23">
        <v>163.20081441342086</v>
      </c>
      <c r="L42" s="110">
        <v>1.9488660107130646</v>
      </c>
    </row>
    <row r="43" spans="1:12" ht="18.75" customHeight="1" x14ac:dyDescent="0.25">
      <c r="A43" s="63" t="s">
        <v>66</v>
      </c>
      <c r="B43" s="64"/>
      <c r="D43" s="64"/>
      <c r="E43" s="64"/>
    </row>
    <row r="44" spans="1:12" x14ac:dyDescent="0.25">
      <c r="A44" s="63" t="s">
        <v>87</v>
      </c>
    </row>
    <row r="45" spans="1:12" ht="8.25" customHeight="1" x14ac:dyDescent="0.25">
      <c r="A45" s="63"/>
    </row>
    <row r="46" spans="1:12" x14ac:dyDescent="0.25">
      <c r="A46" s="63" t="s">
        <v>23</v>
      </c>
    </row>
  </sheetData>
  <mergeCells count="11">
    <mergeCell ref="B7:L7"/>
    <mergeCell ref="B19:L19"/>
    <mergeCell ref="B31:L31"/>
    <mergeCell ref="A1:L1"/>
    <mergeCell ref="A4:A6"/>
    <mergeCell ref="B4:B6"/>
    <mergeCell ref="C4:C6"/>
    <mergeCell ref="D4:L4"/>
    <mergeCell ref="D5:F5"/>
    <mergeCell ref="G5:I5"/>
    <mergeCell ref="J5:L5"/>
  </mergeCells>
  <hyperlinks>
    <hyperlink ref="A2" location="OBSAH!A1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:L42"/>
  <sheetViews>
    <sheetView showGridLines="0" zoomScaleNormal="100" workbookViewId="0"/>
  </sheetViews>
  <sheetFormatPr defaultRowHeight="15" x14ac:dyDescent="0.25"/>
  <cols>
    <col min="1" max="1" width="20.42578125" customWidth="1"/>
    <col min="2" max="12" width="7.85546875" customWidth="1"/>
  </cols>
  <sheetData>
    <row r="1" spans="1:12" ht="16.5" customHeight="1" x14ac:dyDescent="0.25">
      <c r="A1" s="134" t="s">
        <v>89</v>
      </c>
      <c r="B1" s="134"/>
      <c r="C1" s="134"/>
      <c r="D1" s="134"/>
      <c r="E1" s="134"/>
      <c r="F1" s="134"/>
      <c r="G1" s="134"/>
      <c r="H1" s="134"/>
      <c r="I1" s="134"/>
      <c r="J1" s="134"/>
      <c r="K1" s="1"/>
      <c r="L1" s="1"/>
    </row>
    <row r="2" spans="1:12" s="191" customFormat="1" ht="15" customHeight="1" x14ac:dyDescent="0.2">
      <c r="A2" s="2" t="s">
        <v>123</v>
      </c>
      <c r="B2" s="2"/>
      <c r="C2" s="2"/>
      <c r="D2" s="189"/>
      <c r="E2" s="189"/>
      <c r="F2" s="189"/>
      <c r="G2" s="190"/>
      <c r="H2" s="189"/>
    </row>
    <row r="3" spans="1:12" ht="12.75" customHeight="1" thickBot="1" x14ac:dyDescent="0.3">
      <c r="A3" s="3"/>
      <c r="B3" s="3"/>
      <c r="C3" s="3"/>
      <c r="D3" s="3"/>
      <c r="E3" s="3"/>
      <c r="F3" s="3"/>
      <c r="G3" s="3"/>
      <c r="H3" s="4"/>
      <c r="I3" s="4"/>
      <c r="J3" s="4"/>
      <c r="K3" s="4"/>
      <c r="L3" s="4"/>
    </row>
    <row r="4" spans="1:12" ht="12" customHeight="1" thickBot="1" x14ac:dyDescent="0.3">
      <c r="A4" s="230" t="s">
        <v>0</v>
      </c>
      <c r="B4" s="143" t="s">
        <v>1</v>
      </c>
      <c r="C4" s="144" t="s">
        <v>2</v>
      </c>
      <c r="D4" s="144" t="s">
        <v>3</v>
      </c>
      <c r="E4" s="144" t="s">
        <v>4</v>
      </c>
      <c r="F4" s="144" t="s">
        <v>5</v>
      </c>
      <c r="G4" s="144" t="s">
        <v>6</v>
      </c>
      <c r="H4" s="144">
        <v>2019</v>
      </c>
      <c r="I4" s="144">
        <v>2020</v>
      </c>
      <c r="J4" s="144">
        <v>2021</v>
      </c>
      <c r="K4" s="145">
        <v>2022</v>
      </c>
      <c r="L4" s="146">
        <v>2023</v>
      </c>
    </row>
    <row r="5" spans="1:12" ht="12" customHeight="1" thickBot="1" x14ac:dyDescent="0.3">
      <c r="A5" s="231"/>
      <c r="B5" s="232" t="s">
        <v>91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</row>
    <row r="6" spans="1:12" ht="12" customHeight="1" x14ac:dyDescent="0.25">
      <c r="A6" s="82" t="s">
        <v>8</v>
      </c>
      <c r="B6" s="113">
        <v>117682</v>
      </c>
      <c r="C6" s="114">
        <v>114611</v>
      </c>
      <c r="D6" s="114">
        <v>101883</v>
      </c>
      <c r="E6" s="114">
        <v>93379</v>
      </c>
      <c r="F6" s="114">
        <v>87168</v>
      </c>
      <c r="G6" s="115">
        <v>84990</v>
      </c>
      <c r="H6" s="114">
        <v>86209</v>
      </c>
      <c r="I6" s="114">
        <v>75405</v>
      </c>
      <c r="J6" s="114">
        <v>69749</v>
      </c>
      <c r="K6" s="114">
        <v>75474</v>
      </c>
      <c r="L6" s="116">
        <v>79356</v>
      </c>
    </row>
    <row r="7" spans="1:12" ht="12" customHeight="1" x14ac:dyDescent="0.25">
      <c r="A7" s="73" t="s">
        <v>9</v>
      </c>
      <c r="B7" s="79">
        <v>14886</v>
      </c>
      <c r="C7" s="9">
        <v>14317</v>
      </c>
      <c r="D7" s="9">
        <v>12710</v>
      </c>
      <c r="E7" s="9">
        <v>11657</v>
      </c>
      <c r="F7" s="9">
        <v>10714</v>
      </c>
      <c r="G7" s="9">
        <v>10815</v>
      </c>
      <c r="H7" s="9">
        <v>11222</v>
      </c>
      <c r="I7" s="9">
        <v>9428</v>
      </c>
      <c r="J7" s="9">
        <v>9223</v>
      </c>
      <c r="K7" s="66">
        <v>9922</v>
      </c>
      <c r="L7" s="10">
        <v>10378</v>
      </c>
    </row>
    <row r="8" spans="1:12" ht="12" customHeight="1" x14ac:dyDescent="0.25">
      <c r="A8" s="73" t="s">
        <v>10</v>
      </c>
      <c r="B8" s="79">
        <v>12914</v>
      </c>
      <c r="C8" s="9">
        <v>12737</v>
      </c>
      <c r="D8" s="9">
        <v>10876</v>
      </c>
      <c r="E8" s="9">
        <v>10324</v>
      </c>
      <c r="F8" s="9">
        <v>9317</v>
      </c>
      <c r="G8" s="9">
        <v>9132</v>
      </c>
      <c r="H8" s="9">
        <v>9376</v>
      </c>
      <c r="I8" s="9">
        <v>8509</v>
      </c>
      <c r="J8" s="9">
        <v>7843</v>
      </c>
      <c r="K8" s="66">
        <v>8602</v>
      </c>
      <c r="L8" s="10">
        <v>9163</v>
      </c>
    </row>
    <row r="9" spans="1:12" ht="12" customHeight="1" x14ac:dyDescent="0.25">
      <c r="A9" s="73" t="s">
        <v>11</v>
      </c>
      <c r="B9" s="79">
        <v>7208</v>
      </c>
      <c r="C9" s="9">
        <v>7224</v>
      </c>
      <c r="D9" s="9">
        <v>6470</v>
      </c>
      <c r="E9" s="9">
        <v>5813</v>
      </c>
      <c r="F9" s="9">
        <v>5473</v>
      </c>
      <c r="G9" s="9">
        <v>5368</v>
      </c>
      <c r="H9" s="9">
        <v>5223</v>
      </c>
      <c r="I9" s="9">
        <v>4416</v>
      </c>
      <c r="J9" s="9">
        <v>4429</v>
      </c>
      <c r="K9" s="66">
        <v>4703</v>
      </c>
      <c r="L9" s="10">
        <v>4857</v>
      </c>
    </row>
    <row r="10" spans="1:12" ht="12" customHeight="1" x14ac:dyDescent="0.25">
      <c r="A10" s="73" t="s">
        <v>12</v>
      </c>
      <c r="B10" s="79">
        <v>6365</v>
      </c>
      <c r="C10" s="9">
        <v>6037</v>
      </c>
      <c r="D10" s="9">
        <v>5263</v>
      </c>
      <c r="E10" s="9">
        <v>4829</v>
      </c>
      <c r="F10" s="9">
        <v>4607</v>
      </c>
      <c r="G10" s="9">
        <v>4506</v>
      </c>
      <c r="H10" s="9">
        <v>4528</v>
      </c>
      <c r="I10" s="9">
        <v>3979</v>
      </c>
      <c r="J10" s="9">
        <v>3944</v>
      </c>
      <c r="K10" s="66">
        <v>4145</v>
      </c>
      <c r="L10" s="10">
        <v>4430</v>
      </c>
    </row>
    <row r="11" spans="1:12" ht="12" customHeight="1" x14ac:dyDescent="0.25">
      <c r="A11" s="73" t="s">
        <v>13</v>
      </c>
      <c r="B11" s="79">
        <v>5396</v>
      </c>
      <c r="C11" s="9">
        <v>4425</v>
      </c>
      <c r="D11" s="9">
        <v>3898</v>
      </c>
      <c r="E11" s="9">
        <v>3404</v>
      </c>
      <c r="F11" s="9">
        <v>3184</v>
      </c>
      <c r="G11" s="9">
        <v>2905</v>
      </c>
      <c r="H11" s="9">
        <v>3152</v>
      </c>
      <c r="I11" s="9">
        <v>2846</v>
      </c>
      <c r="J11" s="9">
        <v>2257</v>
      </c>
      <c r="K11" s="66">
        <v>2487</v>
      </c>
      <c r="L11" s="10">
        <v>2707</v>
      </c>
    </row>
    <row r="12" spans="1:12" ht="12" customHeight="1" x14ac:dyDescent="0.25">
      <c r="A12" s="73" t="s">
        <v>14</v>
      </c>
      <c r="B12" s="79">
        <v>13740</v>
      </c>
      <c r="C12" s="9">
        <v>13690</v>
      </c>
      <c r="D12" s="9">
        <v>12130</v>
      </c>
      <c r="E12" s="9">
        <v>11309</v>
      </c>
      <c r="F12" s="9">
        <v>10844</v>
      </c>
      <c r="G12" s="9">
        <v>10378</v>
      </c>
      <c r="H12" s="9">
        <v>10574</v>
      </c>
      <c r="I12" s="9">
        <v>9127</v>
      </c>
      <c r="J12" s="9">
        <v>8438</v>
      </c>
      <c r="K12" s="66">
        <v>9160</v>
      </c>
      <c r="L12" s="10">
        <v>9571</v>
      </c>
    </row>
    <row r="13" spans="1:12" ht="12" customHeight="1" x14ac:dyDescent="0.25">
      <c r="A13" s="73" t="s">
        <v>15</v>
      </c>
      <c r="B13" s="79">
        <v>5519</v>
      </c>
      <c r="C13" s="9">
        <v>5542</v>
      </c>
      <c r="D13" s="9">
        <v>5114</v>
      </c>
      <c r="E13" s="9">
        <v>4664</v>
      </c>
      <c r="F13" s="9">
        <v>4355</v>
      </c>
      <c r="G13" s="9">
        <v>4396</v>
      </c>
      <c r="H13" s="9">
        <v>4532</v>
      </c>
      <c r="I13" s="9">
        <v>4069</v>
      </c>
      <c r="J13" s="9">
        <v>3622</v>
      </c>
      <c r="K13" s="66">
        <v>3761</v>
      </c>
      <c r="L13" s="10">
        <v>3722</v>
      </c>
    </row>
    <row r="14" spans="1:12" ht="12" customHeight="1" x14ac:dyDescent="0.25">
      <c r="A14" s="73" t="s">
        <v>16</v>
      </c>
      <c r="B14" s="79">
        <v>5067</v>
      </c>
      <c r="C14" s="9">
        <v>5256</v>
      </c>
      <c r="D14" s="9">
        <v>4697</v>
      </c>
      <c r="E14" s="9">
        <v>4205</v>
      </c>
      <c r="F14" s="9">
        <v>4091</v>
      </c>
      <c r="G14" s="9">
        <v>4062</v>
      </c>
      <c r="H14" s="9">
        <v>3891</v>
      </c>
      <c r="I14" s="9">
        <v>3400</v>
      </c>
      <c r="J14" s="9">
        <v>3048</v>
      </c>
      <c r="K14" s="66">
        <v>3334</v>
      </c>
      <c r="L14" s="10">
        <v>3383</v>
      </c>
    </row>
    <row r="15" spans="1:12" ht="12" customHeight="1" x14ac:dyDescent="0.25">
      <c r="A15" s="73" t="s">
        <v>17</v>
      </c>
      <c r="B15" s="79">
        <v>4192</v>
      </c>
      <c r="C15" s="9">
        <v>4043</v>
      </c>
      <c r="D15" s="9">
        <v>3433</v>
      </c>
      <c r="E15" s="9">
        <v>3332</v>
      </c>
      <c r="F15" s="9">
        <v>3034</v>
      </c>
      <c r="G15" s="9">
        <v>3072</v>
      </c>
      <c r="H15" s="9">
        <v>3228</v>
      </c>
      <c r="I15" s="9">
        <v>2869</v>
      </c>
      <c r="J15" s="9">
        <v>2580</v>
      </c>
      <c r="K15" s="66">
        <v>2797</v>
      </c>
      <c r="L15" s="10">
        <v>2899</v>
      </c>
    </row>
    <row r="16" spans="1:12" ht="12" customHeight="1" x14ac:dyDescent="0.25">
      <c r="A16" s="73" t="s">
        <v>78</v>
      </c>
      <c r="B16" s="79">
        <v>3747</v>
      </c>
      <c r="C16" s="9">
        <v>3747</v>
      </c>
      <c r="D16" s="9">
        <v>3416</v>
      </c>
      <c r="E16" s="9">
        <v>3277</v>
      </c>
      <c r="F16" s="9">
        <v>2886</v>
      </c>
      <c r="G16" s="9">
        <v>2858</v>
      </c>
      <c r="H16" s="9">
        <v>2948</v>
      </c>
      <c r="I16" s="9">
        <v>2773</v>
      </c>
      <c r="J16" s="9">
        <v>2489</v>
      </c>
      <c r="K16" s="66">
        <v>2715</v>
      </c>
      <c r="L16" s="10">
        <v>2913</v>
      </c>
    </row>
    <row r="17" spans="1:12" ht="12" customHeight="1" x14ac:dyDescent="0.25">
      <c r="A17" s="73" t="s">
        <v>18</v>
      </c>
      <c r="B17" s="79">
        <v>11087</v>
      </c>
      <c r="C17" s="9">
        <v>11013</v>
      </c>
      <c r="D17" s="9">
        <v>10000</v>
      </c>
      <c r="E17" s="9">
        <v>9221</v>
      </c>
      <c r="F17" s="9">
        <v>8513</v>
      </c>
      <c r="G17" s="9">
        <v>8098</v>
      </c>
      <c r="H17" s="9">
        <v>8163</v>
      </c>
      <c r="I17" s="9">
        <v>6785</v>
      </c>
      <c r="J17" s="9">
        <v>6539</v>
      </c>
      <c r="K17" s="66">
        <v>7123</v>
      </c>
      <c r="L17" s="10">
        <v>7738</v>
      </c>
    </row>
    <row r="18" spans="1:12" ht="12" customHeight="1" x14ac:dyDescent="0.25">
      <c r="A18" s="73" t="s">
        <v>19</v>
      </c>
      <c r="B18" s="79">
        <v>6752</v>
      </c>
      <c r="C18" s="9">
        <v>6476</v>
      </c>
      <c r="D18" s="9">
        <v>5820</v>
      </c>
      <c r="E18" s="9">
        <v>5491</v>
      </c>
      <c r="F18" s="9">
        <v>5095</v>
      </c>
      <c r="G18" s="9">
        <v>4822</v>
      </c>
      <c r="H18" s="9">
        <v>5075</v>
      </c>
      <c r="I18" s="9">
        <v>4835</v>
      </c>
      <c r="J18" s="9">
        <v>4317</v>
      </c>
      <c r="K18" s="66">
        <v>4667</v>
      </c>
      <c r="L18" s="10">
        <v>3511</v>
      </c>
    </row>
    <row r="19" spans="1:12" ht="12" customHeight="1" x14ac:dyDescent="0.25">
      <c r="A19" s="73" t="s">
        <v>20</v>
      </c>
      <c r="B19" s="79">
        <v>4800</v>
      </c>
      <c r="C19" s="9">
        <v>4776</v>
      </c>
      <c r="D19" s="9">
        <v>4443</v>
      </c>
      <c r="E19" s="9">
        <v>4203</v>
      </c>
      <c r="F19" s="9">
        <v>4071</v>
      </c>
      <c r="G19" s="9">
        <v>4113</v>
      </c>
      <c r="H19" s="9">
        <v>3897</v>
      </c>
      <c r="I19" s="9">
        <v>3375</v>
      </c>
      <c r="J19" s="9">
        <v>3093</v>
      </c>
      <c r="K19" s="66">
        <v>3211</v>
      </c>
      <c r="L19" s="10">
        <v>4852</v>
      </c>
    </row>
    <row r="20" spans="1:12" ht="12" customHeight="1" thickBot="1" x14ac:dyDescent="0.3">
      <c r="A20" s="74" t="s">
        <v>21</v>
      </c>
      <c r="B20" s="80">
        <v>16009</v>
      </c>
      <c r="C20" s="13">
        <v>15328</v>
      </c>
      <c r="D20" s="13">
        <v>13613</v>
      </c>
      <c r="E20" s="13">
        <v>12813</v>
      </c>
      <c r="F20" s="13">
        <v>12010</v>
      </c>
      <c r="G20" s="13">
        <v>11551</v>
      </c>
      <c r="H20" s="13">
        <v>11371</v>
      </c>
      <c r="I20" s="13">
        <v>10025</v>
      </c>
      <c r="J20" s="13">
        <v>8953</v>
      </c>
      <c r="K20" s="14">
        <v>9960</v>
      </c>
      <c r="L20" s="15">
        <v>10558</v>
      </c>
    </row>
    <row r="21" spans="1:12" ht="12" customHeight="1" thickBot="1" x14ac:dyDescent="0.3">
      <c r="A21" s="155"/>
      <c r="B21" s="234" t="s">
        <v>22</v>
      </c>
      <c r="C21" s="235"/>
      <c r="D21" s="235"/>
      <c r="E21" s="235"/>
      <c r="F21" s="235"/>
      <c r="G21" s="235"/>
      <c r="H21" s="235"/>
      <c r="I21" s="235"/>
      <c r="J21" s="235"/>
      <c r="K21" s="235"/>
      <c r="L21" s="235"/>
    </row>
    <row r="22" spans="1:12" ht="12" customHeight="1" x14ac:dyDescent="0.25">
      <c r="A22" s="112" t="s">
        <v>8</v>
      </c>
      <c r="B22" s="85">
        <v>1119.4569014039489</v>
      </c>
      <c r="C22" s="18">
        <v>1087.5688857996208</v>
      </c>
      <c r="D22" s="18">
        <v>965.36399110731509</v>
      </c>
      <c r="E22" s="18">
        <v>882.69769218116949</v>
      </c>
      <c r="F22" s="18">
        <v>821.56030293905167</v>
      </c>
      <c r="G22" s="18">
        <v>798.04315574001396</v>
      </c>
      <c r="H22" s="18">
        <v>806.1482303199972</v>
      </c>
      <c r="I22" s="18">
        <v>704.6026094544859</v>
      </c>
      <c r="J22" s="18">
        <v>663.22091126053056</v>
      </c>
      <c r="K22" s="18">
        <v>697.05654909813677</v>
      </c>
      <c r="L22" s="86">
        <v>727.99962937666942</v>
      </c>
    </row>
    <row r="23" spans="1:12" ht="12" customHeight="1" x14ac:dyDescent="0.25">
      <c r="A23" s="73" t="s">
        <v>9</v>
      </c>
      <c r="B23" s="87">
        <v>1197.392859239978</v>
      </c>
      <c r="C23" s="20">
        <v>1137.1010079589923</v>
      </c>
      <c r="D23" s="20">
        <v>1002.8016906400178</v>
      </c>
      <c r="E23" s="20">
        <v>910.34183308499428</v>
      </c>
      <c r="F23" s="20">
        <v>827.64715379451582</v>
      </c>
      <c r="G23" s="20">
        <v>826.4355449049084</v>
      </c>
      <c r="H23" s="20">
        <v>847.40579199064848</v>
      </c>
      <c r="I23" s="20">
        <v>706.17279512000744</v>
      </c>
      <c r="J23" s="20">
        <v>723.14227783152967</v>
      </c>
      <c r="K23" s="20">
        <v>730.99609084331996</v>
      </c>
      <c r="L23" s="22">
        <v>749.45910111126193</v>
      </c>
    </row>
    <row r="24" spans="1:12" ht="12" customHeight="1" x14ac:dyDescent="0.25">
      <c r="A24" s="73" t="s">
        <v>10</v>
      </c>
      <c r="B24" s="87">
        <v>991.60278146346263</v>
      </c>
      <c r="C24" s="20">
        <v>968.3729707085613</v>
      </c>
      <c r="D24" s="20">
        <v>819.66966016417507</v>
      </c>
      <c r="E24" s="20">
        <v>771.03351650731679</v>
      </c>
      <c r="F24" s="20">
        <v>688.72223803310919</v>
      </c>
      <c r="G24" s="20">
        <v>666.89451498979065</v>
      </c>
      <c r="H24" s="20">
        <v>676.8985973269148</v>
      </c>
      <c r="I24" s="20">
        <v>608.65652787523857</v>
      </c>
      <c r="J24" s="20">
        <v>565.53679486365968</v>
      </c>
      <c r="K24" s="20">
        <v>597.61385196933986</v>
      </c>
      <c r="L24" s="22">
        <v>629.35285794744289</v>
      </c>
    </row>
    <row r="25" spans="1:12" ht="12" customHeight="1" x14ac:dyDescent="0.25">
      <c r="A25" s="73" t="s">
        <v>11</v>
      </c>
      <c r="B25" s="87">
        <v>1132.0748790259884</v>
      </c>
      <c r="C25" s="20">
        <v>1133.5320884983523</v>
      </c>
      <c r="D25" s="20">
        <v>1014.3705101954426</v>
      </c>
      <c r="E25" s="20">
        <v>910.01311871655741</v>
      </c>
      <c r="F25" s="20">
        <v>854.89443857818537</v>
      </c>
      <c r="G25" s="20">
        <v>835.96388910085614</v>
      </c>
      <c r="H25" s="20">
        <v>810.9203316963808</v>
      </c>
      <c r="I25" s="20">
        <v>686.19270267624472</v>
      </c>
      <c r="J25" s="20">
        <v>695.23912678342413</v>
      </c>
      <c r="K25" s="20">
        <v>720.98395990820222</v>
      </c>
      <c r="L25" s="22">
        <v>742.08753179884036</v>
      </c>
    </row>
    <row r="26" spans="1:12" ht="12" customHeight="1" x14ac:dyDescent="0.25">
      <c r="A26" s="73" t="s">
        <v>12</v>
      </c>
      <c r="B26" s="87">
        <v>1109.9117825026287</v>
      </c>
      <c r="C26" s="20">
        <v>1049.6885014162187</v>
      </c>
      <c r="D26" s="20">
        <v>912.73915396034806</v>
      </c>
      <c r="E26" s="20">
        <v>834.55893154335513</v>
      </c>
      <c r="F26" s="20">
        <v>793.19440235806178</v>
      </c>
      <c r="G26" s="20">
        <v>770.68852279568716</v>
      </c>
      <c r="H26" s="20">
        <v>767.58902795224265</v>
      </c>
      <c r="I26" s="20">
        <v>673.21894758570056</v>
      </c>
      <c r="J26" s="20">
        <v>681.51931806596428</v>
      </c>
      <c r="K26" s="20">
        <v>684.68486326124741</v>
      </c>
      <c r="L26" s="22">
        <v>722.2347213934728</v>
      </c>
    </row>
    <row r="27" spans="1:12" ht="12" customHeight="1" x14ac:dyDescent="0.25">
      <c r="A27" s="73" t="s">
        <v>13</v>
      </c>
      <c r="B27" s="87">
        <v>1796.8159462420374</v>
      </c>
      <c r="C27" s="20">
        <v>1478.4842946544022</v>
      </c>
      <c r="D27" s="20">
        <v>1308.809111299139</v>
      </c>
      <c r="E27" s="20">
        <v>1147.0973785926828</v>
      </c>
      <c r="F27" s="20">
        <v>1076.817975825707</v>
      </c>
      <c r="G27" s="20">
        <v>985.0930497531333</v>
      </c>
      <c r="H27" s="20">
        <v>1069.6929383976326</v>
      </c>
      <c r="I27" s="20">
        <v>970.30114792830807</v>
      </c>
      <c r="J27" s="20">
        <v>796.93513647116981</v>
      </c>
      <c r="K27" s="20">
        <v>847.08527052572424</v>
      </c>
      <c r="L27" s="22">
        <v>917.38766491458159</v>
      </c>
    </row>
    <row r="28" spans="1:12" ht="12" customHeight="1" x14ac:dyDescent="0.25">
      <c r="A28" s="73" t="s">
        <v>14</v>
      </c>
      <c r="B28" s="87">
        <v>1665.2123327515999</v>
      </c>
      <c r="C28" s="20">
        <v>1661.4642245124835</v>
      </c>
      <c r="D28" s="20">
        <v>1474.1877383553751</v>
      </c>
      <c r="E28" s="20">
        <v>1376.8342673340014</v>
      </c>
      <c r="F28" s="20">
        <v>1320.6995664247088</v>
      </c>
      <c r="G28" s="20">
        <v>1264.3931631637363</v>
      </c>
      <c r="H28" s="20">
        <v>1287.9964432101247</v>
      </c>
      <c r="I28" s="20">
        <v>1117.1303934864457</v>
      </c>
      <c r="J28" s="20">
        <v>1056.2049222804412</v>
      </c>
      <c r="K28" s="20">
        <v>1127.6108314652663</v>
      </c>
      <c r="L28" s="22">
        <v>1179.902091919193</v>
      </c>
    </row>
    <row r="29" spans="1:12" ht="12" customHeight="1" x14ac:dyDescent="0.25">
      <c r="A29" s="73" t="s">
        <v>15</v>
      </c>
      <c r="B29" s="87">
        <v>1258.2961133948461</v>
      </c>
      <c r="C29" s="20">
        <v>1262.8431973494421</v>
      </c>
      <c r="D29" s="20">
        <v>1163.2271022361529</v>
      </c>
      <c r="E29" s="20">
        <v>1058.4700296843653</v>
      </c>
      <c r="F29" s="20">
        <v>986.85701336958982</v>
      </c>
      <c r="G29" s="20">
        <v>993.76972393276003</v>
      </c>
      <c r="H29" s="20">
        <v>1021.4338840181207</v>
      </c>
      <c r="I29" s="20">
        <v>919.5978990950922</v>
      </c>
      <c r="J29" s="20">
        <v>827.7532737619124</v>
      </c>
      <c r="K29" s="20">
        <v>837.30912312963494</v>
      </c>
      <c r="L29" s="22">
        <v>825.77519035870864</v>
      </c>
    </row>
    <row r="30" spans="1:12" ht="12" customHeight="1" x14ac:dyDescent="0.25">
      <c r="A30" s="73" t="s">
        <v>16</v>
      </c>
      <c r="B30" s="87">
        <v>918.08613376480537</v>
      </c>
      <c r="C30" s="20">
        <v>952.88166935586207</v>
      </c>
      <c r="D30" s="20">
        <v>851.79926045616685</v>
      </c>
      <c r="E30" s="20">
        <v>763.42945948104955</v>
      </c>
      <c r="F30" s="20">
        <v>742.34833212058311</v>
      </c>
      <c r="G30" s="20">
        <v>737.17698599508913</v>
      </c>
      <c r="H30" s="20">
        <v>705.34236567950154</v>
      </c>
      <c r="I30" s="20">
        <v>617.28058852257516</v>
      </c>
      <c r="J30" s="20">
        <v>561.75737168322632</v>
      </c>
      <c r="K30" s="20">
        <v>600.43186431032279</v>
      </c>
      <c r="L30" s="22">
        <v>607.41647798990573</v>
      </c>
    </row>
    <row r="31" spans="1:12" ht="12" customHeight="1" x14ac:dyDescent="0.25">
      <c r="A31" s="73" t="s">
        <v>17</v>
      </c>
      <c r="B31" s="87">
        <v>812.42671783094465</v>
      </c>
      <c r="C31" s="20">
        <v>782.96267032294543</v>
      </c>
      <c r="D31" s="20">
        <v>665.11801824666907</v>
      </c>
      <c r="E31" s="20">
        <v>644.37899231657343</v>
      </c>
      <c r="F31" s="20">
        <v>585.3334799560904</v>
      </c>
      <c r="G31" s="20">
        <v>590.41044288470846</v>
      </c>
      <c r="H31" s="20">
        <v>617.60755516949769</v>
      </c>
      <c r="I31" s="20">
        <v>548.71704637605762</v>
      </c>
      <c r="J31" s="20">
        <v>501.44018285074577</v>
      </c>
      <c r="K31" s="20">
        <v>528.97244690890591</v>
      </c>
      <c r="L31" s="22">
        <v>546.40379975874555</v>
      </c>
    </row>
    <row r="32" spans="1:12" ht="12" customHeight="1" x14ac:dyDescent="0.25">
      <c r="A32" s="73" t="s">
        <v>78</v>
      </c>
      <c r="B32" s="87">
        <v>734.4049203365679</v>
      </c>
      <c r="C32" s="20">
        <v>734.85717647751005</v>
      </c>
      <c r="D32" s="20">
        <v>670.49413612051615</v>
      </c>
      <c r="E32" s="20">
        <v>643.87211367673171</v>
      </c>
      <c r="F32" s="20">
        <v>567.08769227141613</v>
      </c>
      <c r="G32" s="20">
        <v>561.19102879785737</v>
      </c>
      <c r="H32" s="20">
        <v>578.25124114135963</v>
      </c>
      <c r="I32" s="20">
        <v>544.95216683829483</v>
      </c>
      <c r="J32" s="20">
        <v>493.8247110758395</v>
      </c>
      <c r="K32" s="20">
        <v>527.41284090004024</v>
      </c>
      <c r="L32" s="22">
        <v>562.39864082168515</v>
      </c>
    </row>
    <row r="33" spans="1:12" ht="12" customHeight="1" x14ac:dyDescent="0.25">
      <c r="A33" s="73" t="s">
        <v>18</v>
      </c>
      <c r="B33" s="87">
        <v>947.54366802896891</v>
      </c>
      <c r="C33" s="20">
        <v>938.99235454059453</v>
      </c>
      <c r="D33" s="20">
        <v>851.04572243143764</v>
      </c>
      <c r="E33" s="20">
        <v>782.22820941761699</v>
      </c>
      <c r="F33" s="20">
        <v>719.48526335628503</v>
      </c>
      <c r="G33" s="20">
        <v>681.84095373534842</v>
      </c>
      <c r="H33" s="20">
        <v>684.82175590546558</v>
      </c>
      <c r="I33" s="20">
        <v>567.62710120326904</v>
      </c>
      <c r="J33" s="20">
        <v>552.01558711699124</v>
      </c>
      <c r="K33" s="20">
        <v>585.19553072625706</v>
      </c>
      <c r="L33" s="22">
        <v>630.77288018983506</v>
      </c>
    </row>
    <row r="34" spans="1:12" ht="12" customHeight="1" x14ac:dyDescent="0.25">
      <c r="A34" s="73" t="s">
        <v>19</v>
      </c>
      <c r="B34" s="87">
        <v>1061.0413039242185</v>
      </c>
      <c r="C34" s="20">
        <v>1018.7018944142857</v>
      </c>
      <c r="D34" s="20">
        <v>916.94264224427229</v>
      </c>
      <c r="E34" s="20">
        <v>866.19079544110105</v>
      </c>
      <c r="F34" s="20">
        <v>804.67104037095419</v>
      </c>
      <c r="G34" s="20">
        <v>762.38118426794335</v>
      </c>
      <c r="H34" s="20">
        <v>802.98727087173563</v>
      </c>
      <c r="I34" s="20">
        <v>766.82494821750868</v>
      </c>
      <c r="J34" s="20">
        <v>693.01526656285625</v>
      </c>
      <c r="K34" s="20">
        <v>738.680789234602</v>
      </c>
      <c r="L34" s="22">
        <v>554.77954189209686</v>
      </c>
    </row>
    <row r="35" spans="1:12" ht="12" customHeight="1" x14ac:dyDescent="0.25">
      <c r="A35" s="73" t="s">
        <v>20</v>
      </c>
      <c r="B35" s="87">
        <v>818.6948979957325</v>
      </c>
      <c r="C35" s="20">
        <v>816.04617427096639</v>
      </c>
      <c r="D35" s="20">
        <v>759.90805163885636</v>
      </c>
      <c r="E35" s="20">
        <v>720.06414275875534</v>
      </c>
      <c r="F35" s="20">
        <v>698.21766691364121</v>
      </c>
      <c r="G35" s="20">
        <v>705.58446170235754</v>
      </c>
      <c r="H35" s="20">
        <v>668.94971290264436</v>
      </c>
      <c r="I35" s="20">
        <v>581.77718709437204</v>
      </c>
      <c r="J35" s="20">
        <v>540.32618721525</v>
      </c>
      <c r="K35" s="20">
        <v>553.11430397343122</v>
      </c>
      <c r="L35" s="22">
        <v>835.48000495915585</v>
      </c>
    </row>
    <row r="36" spans="1:12" ht="12" customHeight="1" thickBot="1" x14ac:dyDescent="0.3">
      <c r="A36" s="74" t="s">
        <v>21</v>
      </c>
      <c r="B36" s="88">
        <v>1310.2455984128751</v>
      </c>
      <c r="C36" s="24">
        <v>1258.791336940204</v>
      </c>
      <c r="D36" s="24">
        <v>1121.9712011182623</v>
      </c>
      <c r="E36" s="24">
        <v>1059.0315229870096</v>
      </c>
      <c r="F36" s="24">
        <v>995.94820737615339</v>
      </c>
      <c r="G36" s="24">
        <v>959.94428649903307</v>
      </c>
      <c r="H36" s="24">
        <v>947.15790157587548</v>
      </c>
      <c r="I36" s="24">
        <v>840.43546713121862</v>
      </c>
      <c r="J36" s="24">
        <v>760.02407492769453</v>
      </c>
      <c r="K36" s="24">
        <v>837.20414163880196</v>
      </c>
      <c r="L36" s="26">
        <v>887.82076077779766</v>
      </c>
    </row>
    <row r="37" spans="1:12" s="62" customFormat="1" ht="18.75" customHeight="1" x14ac:dyDescent="0.25">
      <c r="A37" s="81" t="s">
        <v>90</v>
      </c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77"/>
    </row>
    <row r="38" spans="1:12" ht="24.75" customHeight="1" x14ac:dyDescent="0.25">
      <c r="A38" s="254" t="s">
        <v>92</v>
      </c>
      <c r="B38" s="254"/>
      <c r="C38" s="254"/>
      <c r="D38" s="254"/>
      <c r="E38" s="254"/>
      <c r="F38" s="254"/>
      <c r="G38" s="254"/>
      <c r="H38" s="254"/>
      <c r="I38" s="254"/>
      <c r="J38" s="254"/>
      <c r="K38" s="254"/>
      <c r="L38" s="254"/>
    </row>
    <row r="39" spans="1:12" ht="6.75" customHeight="1" x14ac:dyDescent="0.25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</row>
    <row r="40" spans="1:12" ht="12" customHeight="1" x14ac:dyDescent="0.25">
      <c r="A40" s="31" t="s">
        <v>23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</row>
    <row r="41" spans="1:12" x14ac:dyDescent="0.25"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</row>
    <row r="42" spans="1:12" x14ac:dyDescent="0.25">
      <c r="G42" s="30"/>
      <c r="H42" s="30"/>
      <c r="I42" s="30"/>
      <c r="J42" s="30"/>
      <c r="K42" s="30"/>
      <c r="L42" s="30"/>
    </row>
  </sheetData>
  <mergeCells count="4">
    <mergeCell ref="B21:L21"/>
    <mergeCell ref="A4:A5"/>
    <mergeCell ref="B5:L5"/>
    <mergeCell ref="A38:L38"/>
  </mergeCells>
  <hyperlinks>
    <hyperlink ref="A2" location="OBSAH!A1" display="zpět na seznam"/>
  </hyperlinks>
  <pageMargins left="0.7" right="0.7" top="0.78740157499999996" bottom="0.78740157499999996" header="0.3" footer="0.3"/>
  <pageSetup paperSize="9" scale="99" orientation="landscape" r:id="rId1"/>
  <ignoredErrors>
    <ignoredError sqref="B4:G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L48"/>
  <sheetViews>
    <sheetView showGridLines="0" zoomScaleNormal="100" workbookViewId="0"/>
  </sheetViews>
  <sheetFormatPr defaultRowHeight="15" x14ac:dyDescent="0.25"/>
  <cols>
    <col min="1" max="1" width="6.42578125" customWidth="1"/>
    <col min="2" max="2" width="7.5703125" customWidth="1"/>
    <col min="3" max="3" width="7.42578125" customWidth="1"/>
    <col min="4" max="5" width="7.5703125" customWidth="1"/>
    <col min="6" max="6" width="6.85546875" customWidth="1"/>
    <col min="7" max="8" width="7.5703125" customWidth="1"/>
    <col min="9" max="9" width="6.85546875" customWidth="1"/>
    <col min="10" max="11" width="7.5703125" customWidth="1"/>
    <col min="12" max="12" width="6.85546875" customWidth="1"/>
  </cols>
  <sheetData>
    <row r="1" spans="1:12" s="34" customFormat="1" ht="16.7" customHeight="1" x14ac:dyDescent="0.25">
      <c r="A1" s="134" t="s">
        <v>74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12" s="191" customFormat="1" ht="15" customHeight="1" x14ac:dyDescent="0.2">
      <c r="A2" s="2" t="s">
        <v>123</v>
      </c>
      <c r="B2" s="2"/>
      <c r="C2" s="2"/>
      <c r="D2" s="189"/>
      <c r="E2" s="189"/>
      <c r="F2" s="189"/>
      <c r="G2" s="190"/>
      <c r="H2" s="189"/>
    </row>
    <row r="3" spans="1:12" ht="15.75" thickBot="1" x14ac:dyDescent="0.3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2" ht="15" customHeight="1" x14ac:dyDescent="0.25">
      <c r="A4" s="216" t="s">
        <v>24</v>
      </c>
      <c r="B4" s="237" t="s">
        <v>35</v>
      </c>
      <c r="C4" s="240" t="s">
        <v>58</v>
      </c>
      <c r="D4" s="243" t="s">
        <v>36</v>
      </c>
      <c r="E4" s="243"/>
      <c r="F4" s="243"/>
      <c r="G4" s="243"/>
      <c r="H4" s="243"/>
      <c r="I4" s="243"/>
      <c r="J4" s="243"/>
      <c r="K4" s="243"/>
      <c r="L4" s="243"/>
    </row>
    <row r="5" spans="1:12" x14ac:dyDescent="0.25">
      <c r="A5" s="218"/>
      <c r="B5" s="238"/>
      <c r="C5" s="241"/>
      <c r="D5" s="244" t="s">
        <v>47</v>
      </c>
      <c r="E5" s="244"/>
      <c r="F5" s="245"/>
      <c r="G5" s="246" t="s">
        <v>38</v>
      </c>
      <c r="H5" s="244"/>
      <c r="I5" s="245"/>
      <c r="J5" s="246" t="s">
        <v>39</v>
      </c>
      <c r="K5" s="244"/>
      <c r="L5" s="244"/>
    </row>
    <row r="6" spans="1:12" ht="34.5" customHeight="1" thickBot="1" x14ac:dyDescent="0.3">
      <c r="A6" s="220"/>
      <c r="B6" s="239"/>
      <c r="C6" s="242"/>
      <c r="D6" s="150" t="s">
        <v>40</v>
      </c>
      <c r="E6" s="150" t="s">
        <v>59</v>
      </c>
      <c r="F6" s="141" t="s">
        <v>60</v>
      </c>
      <c r="G6" s="150" t="s">
        <v>40</v>
      </c>
      <c r="H6" s="150" t="s">
        <v>59</v>
      </c>
      <c r="I6" s="141" t="s">
        <v>60</v>
      </c>
      <c r="J6" s="150" t="s">
        <v>40</v>
      </c>
      <c r="K6" s="150" t="s">
        <v>59</v>
      </c>
      <c r="L6" s="142" t="s">
        <v>60</v>
      </c>
    </row>
    <row r="7" spans="1:12" ht="15.75" thickBot="1" x14ac:dyDescent="0.3">
      <c r="A7" s="148"/>
      <c r="B7" s="247" t="s">
        <v>42</v>
      </c>
      <c r="C7" s="248"/>
      <c r="D7" s="248"/>
      <c r="E7" s="248"/>
      <c r="F7" s="248"/>
      <c r="G7" s="248"/>
      <c r="H7" s="248"/>
      <c r="I7" s="248"/>
      <c r="J7" s="248"/>
      <c r="K7" s="248"/>
      <c r="L7" s="248"/>
    </row>
    <row r="8" spans="1:12" x14ac:dyDescent="0.25">
      <c r="A8" s="117">
        <v>2013</v>
      </c>
      <c r="B8" s="118">
        <v>77967</v>
      </c>
      <c r="C8" s="121">
        <v>872.60564228350563</v>
      </c>
      <c r="D8" s="106">
        <v>1990</v>
      </c>
      <c r="E8" s="121">
        <v>729.42401161213695</v>
      </c>
      <c r="F8" s="122">
        <v>2.5523618966998858</v>
      </c>
      <c r="G8" s="106">
        <v>75294</v>
      </c>
      <c r="H8" s="121">
        <v>1101.3365996733467</v>
      </c>
      <c r="I8" s="122">
        <v>96.571626457347335</v>
      </c>
      <c r="J8" s="106">
        <v>683</v>
      </c>
      <c r="K8" s="121">
        <v>37.413505234604045</v>
      </c>
      <c r="L8" s="108">
        <v>0.87601164595277492</v>
      </c>
    </row>
    <row r="9" spans="1:12" x14ac:dyDescent="0.25">
      <c r="A9" s="96">
        <v>2014</v>
      </c>
      <c r="B9" s="119">
        <v>72822</v>
      </c>
      <c r="C9" s="20">
        <v>814.81622381878947</v>
      </c>
      <c r="D9" s="9">
        <v>1595</v>
      </c>
      <c r="E9" s="20">
        <v>587.14826321911858</v>
      </c>
      <c r="F9" s="123">
        <v>2.1902721704979267</v>
      </c>
      <c r="G9" s="9">
        <v>70560</v>
      </c>
      <c r="H9" s="20">
        <v>1039.9146845503694</v>
      </c>
      <c r="I9" s="123">
        <v>96.893795830930216</v>
      </c>
      <c r="J9" s="9">
        <v>667</v>
      </c>
      <c r="K9" s="20">
        <v>35.471063164018837</v>
      </c>
      <c r="L9" s="109">
        <v>0.91593199857186014</v>
      </c>
    </row>
    <row r="10" spans="1:12" x14ac:dyDescent="0.25">
      <c r="A10" s="96">
        <v>2015</v>
      </c>
      <c r="B10" s="119">
        <v>65565</v>
      </c>
      <c r="C10" s="20">
        <v>734.20008472443897</v>
      </c>
      <c r="D10" s="9">
        <v>1416</v>
      </c>
      <c r="E10" s="20">
        <v>520.33763150835443</v>
      </c>
      <c r="F10" s="123">
        <v>2.1596888583848091</v>
      </c>
      <c r="G10" s="9">
        <v>63440</v>
      </c>
      <c r="H10" s="20">
        <v>943.26381173738969</v>
      </c>
      <c r="I10" s="123">
        <v>96.758941508426759</v>
      </c>
      <c r="J10" s="9">
        <v>709</v>
      </c>
      <c r="K10" s="20">
        <v>36.6898984274575</v>
      </c>
      <c r="L10" s="109">
        <v>1.0813696331884388</v>
      </c>
    </row>
    <row r="11" spans="1:12" x14ac:dyDescent="0.25">
      <c r="A11" s="96">
        <v>2016</v>
      </c>
      <c r="B11" s="119">
        <v>61418</v>
      </c>
      <c r="C11" s="20">
        <v>687.6525841833635</v>
      </c>
      <c r="D11" s="9">
        <v>1320</v>
      </c>
      <c r="E11" s="20">
        <v>482.3221619725515</v>
      </c>
      <c r="F11" s="123">
        <v>2.1492070728450945</v>
      </c>
      <c r="G11" s="9">
        <v>59329</v>
      </c>
      <c r="H11" s="20">
        <v>889.63070181844307</v>
      </c>
      <c r="I11" s="123">
        <v>96.598716988504989</v>
      </c>
      <c r="J11" s="9">
        <v>769</v>
      </c>
      <c r="K11" s="20">
        <v>38.664160786596959</v>
      </c>
      <c r="L11" s="109">
        <v>1.2520759386499072</v>
      </c>
    </row>
    <row r="12" spans="1:12" x14ac:dyDescent="0.25">
      <c r="A12" s="96">
        <v>2017</v>
      </c>
      <c r="B12" s="119">
        <v>55704</v>
      </c>
      <c r="C12" s="20">
        <v>623.1306025989727</v>
      </c>
      <c r="D12" s="9">
        <v>1238</v>
      </c>
      <c r="E12" s="20">
        <v>444.98280094747548</v>
      </c>
      <c r="F12" s="123">
        <v>2.2224615826511562</v>
      </c>
      <c r="G12" s="9">
        <v>53664</v>
      </c>
      <c r="H12" s="20">
        <v>810.51421073188237</v>
      </c>
      <c r="I12" s="123">
        <v>96.33778543731151</v>
      </c>
      <c r="J12" s="9">
        <v>802</v>
      </c>
      <c r="K12" s="20">
        <v>39.310199134097282</v>
      </c>
      <c r="L12" s="109">
        <v>1.4397529800373403</v>
      </c>
    </row>
    <row r="13" spans="1:12" x14ac:dyDescent="0.25">
      <c r="A13" s="96">
        <v>2018</v>
      </c>
      <c r="B13" s="119">
        <v>54446</v>
      </c>
      <c r="C13" s="20">
        <v>607.87741968618047</v>
      </c>
      <c r="D13" s="9">
        <v>1292</v>
      </c>
      <c r="E13" s="20">
        <v>458.0569451288905</v>
      </c>
      <c r="F13" s="123">
        <v>2.3729934246776621</v>
      </c>
      <c r="G13" s="9">
        <v>52316</v>
      </c>
      <c r="H13" s="20">
        <v>794.10303060292995</v>
      </c>
      <c r="I13" s="123">
        <v>96.087866877272901</v>
      </c>
      <c r="J13" s="9">
        <v>838</v>
      </c>
      <c r="K13" s="20">
        <v>40.16070031059845</v>
      </c>
      <c r="L13" s="109">
        <v>1.5391396980494436</v>
      </c>
    </row>
    <row r="14" spans="1:12" x14ac:dyDescent="0.25">
      <c r="A14" s="96">
        <v>2019</v>
      </c>
      <c r="B14" s="119">
        <v>55594</v>
      </c>
      <c r="C14" s="20">
        <v>618.82933572075842</v>
      </c>
      <c r="D14" s="9">
        <v>1341</v>
      </c>
      <c r="E14" s="20">
        <v>463.59195610914639</v>
      </c>
      <c r="F14" s="123">
        <v>2.4121308054826063</v>
      </c>
      <c r="G14" s="9">
        <v>53284</v>
      </c>
      <c r="H14" s="20">
        <v>811.90410742659742</v>
      </c>
      <c r="I14" s="123">
        <v>95.84487534626038</v>
      </c>
      <c r="J14" s="9">
        <v>969</v>
      </c>
      <c r="K14" s="20">
        <v>45.458170508014994</v>
      </c>
      <c r="L14" s="109">
        <v>1.7429938482570062</v>
      </c>
    </row>
    <row r="15" spans="1:12" x14ac:dyDescent="0.25">
      <c r="A15" s="96">
        <v>2020</v>
      </c>
      <c r="B15" s="119">
        <v>48556</v>
      </c>
      <c r="C15" s="20">
        <v>540.59012900861228</v>
      </c>
      <c r="D15" s="9">
        <v>1119</v>
      </c>
      <c r="E15" s="20">
        <v>374.4127842391959</v>
      </c>
      <c r="F15" s="123">
        <v>2.3045555647087901</v>
      </c>
      <c r="G15" s="9">
        <v>46501</v>
      </c>
      <c r="H15" s="20">
        <v>712.67582407308919</v>
      </c>
      <c r="I15" s="123">
        <v>95.767773292692965</v>
      </c>
      <c r="J15" s="9">
        <v>936</v>
      </c>
      <c r="K15" s="20">
        <v>43.367023085526625</v>
      </c>
      <c r="L15" s="109">
        <v>1.9276711425982369</v>
      </c>
    </row>
    <row r="16" spans="1:12" x14ac:dyDescent="0.25">
      <c r="A16" s="96">
        <v>2021</v>
      </c>
      <c r="B16" s="119">
        <v>49647</v>
      </c>
      <c r="C16" s="20">
        <v>562.68069346850882</v>
      </c>
      <c r="D16" s="9">
        <v>1144</v>
      </c>
      <c r="E16" s="20">
        <v>369.54127136410477</v>
      </c>
      <c r="F16" s="123">
        <v>2.3042681330191153</v>
      </c>
      <c r="G16" s="9">
        <v>47640</v>
      </c>
      <c r="H16" s="20">
        <v>750.87274771668649</v>
      </c>
      <c r="I16" s="123">
        <v>95.95745966523657</v>
      </c>
      <c r="J16" s="9">
        <v>863</v>
      </c>
      <c r="K16" s="20">
        <v>39.785921316079552</v>
      </c>
      <c r="L16" s="109">
        <v>1.7382722017443148</v>
      </c>
    </row>
    <row r="17" spans="1:12" x14ac:dyDescent="0.25">
      <c r="A17" s="96">
        <v>2022</v>
      </c>
      <c r="B17" s="119">
        <v>50227</v>
      </c>
      <c r="C17" s="20">
        <v>553.36062439288366</v>
      </c>
      <c r="D17" s="9">
        <v>1037</v>
      </c>
      <c r="E17" s="20">
        <v>300.85789469103315</v>
      </c>
      <c r="F17" s="123">
        <v>2.0646265952575309</v>
      </c>
      <c r="G17" s="9">
        <v>48258</v>
      </c>
      <c r="H17" s="20">
        <v>739.67791562202888</v>
      </c>
      <c r="I17" s="123">
        <v>96.079797718358648</v>
      </c>
      <c r="J17" s="9">
        <v>932</v>
      </c>
      <c r="K17" s="20">
        <v>42.213031778894297</v>
      </c>
      <c r="L17" s="109">
        <v>1.8555756863838173</v>
      </c>
    </row>
    <row r="18" spans="1:12" ht="15.75" thickBot="1" x14ac:dyDescent="0.3">
      <c r="A18" s="97">
        <v>2023</v>
      </c>
      <c r="B18" s="119">
        <v>51399</v>
      </c>
      <c r="C18" s="24">
        <v>560.34162753192948</v>
      </c>
      <c r="D18" s="13">
        <v>1164</v>
      </c>
      <c r="E18" s="24">
        <v>317.75583576063485</v>
      </c>
      <c r="F18" s="124">
        <v>2.2646354987451116</v>
      </c>
      <c r="G18" s="13">
        <v>49224</v>
      </c>
      <c r="H18" s="24">
        <v>749.32000397006857</v>
      </c>
      <c r="I18" s="124">
        <v>95.768400163427302</v>
      </c>
      <c r="J18" s="13">
        <v>1011</v>
      </c>
      <c r="K18" s="24">
        <v>45.187952382357118</v>
      </c>
      <c r="L18" s="110">
        <v>1.9669643378275841</v>
      </c>
    </row>
    <row r="19" spans="1:12" ht="15.75" thickBot="1" x14ac:dyDescent="0.3">
      <c r="A19" s="135"/>
      <c r="B19" s="206" t="s">
        <v>43</v>
      </c>
      <c r="C19" s="207"/>
      <c r="D19" s="207"/>
      <c r="E19" s="207"/>
      <c r="F19" s="207"/>
      <c r="G19" s="207"/>
      <c r="H19" s="207"/>
      <c r="I19" s="207"/>
      <c r="J19" s="207"/>
      <c r="K19" s="207"/>
      <c r="L19" s="207"/>
    </row>
    <row r="20" spans="1:12" x14ac:dyDescent="0.25">
      <c r="A20" s="90">
        <v>2013</v>
      </c>
      <c r="B20" s="119">
        <v>10957</v>
      </c>
      <c r="C20" s="121">
        <v>239.14176979750977</v>
      </c>
      <c r="D20" s="106">
        <v>175</v>
      </c>
      <c r="E20" s="121">
        <v>131.77016271732666</v>
      </c>
      <c r="F20" s="122">
        <v>0.22445393563943722</v>
      </c>
      <c r="G20" s="106">
        <v>10672</v>
      </c>
      <c r="H20" s="121">
        <v>316.17190247376669</v>
      </c>
      <c r="I20" s="122">
        <v>13.687842292251851</v>
      </c>
      <c r="J20" s="106">
        <v>110</v>
      </c>
      <c r="K20" s="121">
        <v>10.245758488843766</v>
      </c>
      <c r="L20" s="108">
        <v>0.14108533097336051</v>
      </c>
    </row>
    <row r="21" spans="1:12" x14ac:dyDescent="0.25">
      <c r="A21" s="90">
        <v>2014</v>
      </c>
      <c r="B21" s="119">
        <v>10442</v>
      </c>
      <c r="C21" s="20">
        <v>227.90328973444312</v>
      </c>
      <c r="D21" s="9">
        <v>157</v>
      </c>
      <c r="E21" s="20">
        <v>118.58453869103818</v>
      </c>
      <c r="F21" s="123">
        <v>0.21559418856938839</v>
      </c>
      <c r="G21" s="9">
        <v>10201</v>
      </c>
      <c r="H21" s="20">
        <v>304.78112884643883</v>
      </c>
      <c r="I21" s="123">
        <v>14.008129411441598</v>
      </c>
      <c r="J21" s="9">
        <v>84</v>
      </c>
      <c r="K21" s="20">
        <v>7.6198700812151152</v>
      </c>
      <c r="L21" s="109">
        <v>0.1153497569415836</v>
      </c>
    </row>
    <row r="22" spans="1:12" x14ac:dyDescent="0.25">
      <c r="A22" s="90">
        <v>2015</v>
      </c>
      <c r="B22" s="119">
        <v>9882</v>
      </c>
      <c r="C22" s="20">
        <v>215.93363875495311</v>
      </c>
      <c r="D22" s="9">
        <v>176</v>
      </c>
      <c r="E22" s="20">
        <v>133.19811706298154</v>
      </c>
      <c r="F22" s="123">
        <v>0.26843590330206663</v>
      </c>
      <c r="G22" s="9">
        <v>9605</v>
      </c>
      <c r="H22" s="20">
        <v>289.71929352530918</v>
      </c>
      <c r="I22" s="123">
        <v>14.64958438191108</v>
      </c>
      <c r="J22" s="9">
        <v>101</v>
      </c>
      <c r="K22" s="20">
        <v>8.9460174279048434</v>
      </c>
      <c r="L22" s="109">
        <v>0.15404560359948144</v>
      </c>
    </row>
    <row r="23" spans="1:12" x14ac:dyDescent="0.25">
      <c r="A23" s="90">
        <v>2016</v>
      </c>
      <c r="B23" s="119">
        <v>9959</v>
      </c>
      <c r="C23" s="20">
        <v>217.65898678747226</v>
      </c>
      <c r="D23" s="9">
        <v>161</v>
      </c>
      <c r="E23" s="20">
        <v>121.18201387948035</v>
      </c>
      <c r="F23" s="123">
        <v>0.2621381354000456</v>
      </c>
      <c r="G23" s="9">
        <v>9685</v>
      </c>
      <c r="H23" s="20">
        <v>294.96225183654735</v>
      </c>
      <c r="I23" s="123">
        <v>15.768992803412679</v>
      </c>
      <c r="J23" s="9">
        <v>113</v>
      </c>
      <c r="K23" s="20">
        <v>9.7482955579691453</v>
      </c>
      <c r="L23" s="109">
        <v>0.18398515093295126</v>
      </c>
    </row>
    <row r="24" spans="1:12" x14ac:dyDescent="0.25">
      <c r="A24" s="90">
        <v>2017</v>
      </c>
      <c r="B24" s="119">
        <v>9347</v>
      </c>
      <c r="C24" s="20">
        <v>204.25551628657485</v>
      </c>
      <c r="D24" s="9">
        <v>151</v>
      </c>
      <c r="E24" s="20">
        <v>111.95385425239292</v>
      </c>
      <c r="F24" s="123">
        <v>0.27107568576762886</v>
      </c>
      <c r="G24" s="9">
        <v>9071</v>
      </c>
      <c r="H24" s="20">
        <v>278.63615420058363</v>
      </c>
      <c r="I24" s="123">
        <v>16.284288381444782</v>
      </c>
      <c r="J24" s="9">
        <v>125</v>
      </c>
      <c r="K24" s="20">
        <v>10.54181558738153</v>
      </c>
      <c r="L24" s="109">
        <v>0.22440040212552059</v>
      </c>
    </row>
    <row r="25" spans="1:12" x14ac:dyDescent="0.25">
      <c r="A25" s="90">
        <v>2018</v>
      </c>
      <c r="B25" s="119">
        <v>9110</v>
      </c>
      <c r="C25" s="20">
        <v>198.89717954629612</v>
      </c>
      <c r="D25" s="9">
        <v>174</v>
      </c>
      <c r="E25" s="20">
        <v>126.8295527436002</v>
      </c>
      <c r="F25" s="123">
        <v>0.31958270580024245</v>
      </c>
      <c r="G25" s="9">
        <v>8810</v>
      </c>
      <c r="H25" s="20">
        <v>272.47619312716694</v>
      </c>
      <c r="I25" s="123">
        <v>16.181170333908828</v>
      </c>
      <c r="J25" s="9">
        <v>126</v>
      </c>
      <c r="K25" s="20">
        <v>10.415340639501915</v>
      </c>
      <c r="L25" s="109">
        <v>0.23142195937258936</v>
      </c>
    </row>
    <row r="26" spans="1:12" x14ac:dyDescent="0.25">
      <c r="A26" s="90">
        <v>2019</v>
      </c>
      <c r="B26" s="119">
        <v>9448</v>
      </c>
      <c r="C26" s="20">
        <v>205.92657915368272</v>
      </c>
      <c r="D26" s="9">
        <v>171</v>
      </c>
      <c r="E26" s="20">
        <v>121.69519268405509</v>
      </c>
      <c r="F26" s="123">
        <v>0.30758714969241285</v>
      </c>
      <c r="G26" s="9">
        <v>9142</v>
      </c>
      <c r="H26" s="20">
        <v>284.45412469371087</v>
      </c>
      <c r="I26" s="123">
        <v>16.444220599345254</v>
      </c>
      <c r="J26" s="9">
        <v>135</v>
      </c>
      <c r="K26" s="20">
        <v>10.94310961023886</v>
      </c>
      <c r="L26" s="109">
        <v>0.24283196028348383</v>
      </c>
    </row>
    <row r="27" spans="1:12" x14ac:dyDescent="0.25">
      <c r="A27" s="90">
        <v>2020</v>
      </c>
      <c r="B27" s="119">
        <v>7934</v>
      </c>
      <c r="C27" s="20">
        <v>172.9342810498118</v>
      </c>
      <c r="D27" s="9">
        <v>147</v>
      </c>
      <c r="E27" s="20">
        <v>101.15398113168597</v>
      </c>
      <c r="F27" s="123">
        <v>0.30274322431831285</v>
      </c>
      <c r="G27" s="9">
        <v>7655</v>
      </c>
      <c r="H27" s="20">
        <v>239.69244218887579</v>
      </c>
      <c r="I27" s="123">
        <v>15.765301919433231</v>
      </c>
      <c r="J27" s="9">
        <v>132</v>
      </c>
      <c r="K27" s="20">
        <v>10.569546414321415</v>
      </c>
      <c r="L27" s="109">
        <v>0.27185105857154623</v>
      </c>
    </row>
    <row r="28" spans="1:12" x14ac:dyDescent="0.25">
      <c r="A28" s="90">
        <v>2021</v>
      </c>
      <c r="B28" s="119">
        <v>7887</v>
      </c>
      <c r="C28" s="20">
        <v>175.01829625779948</v>
      </c>
      <c r="D28" s="9">
        <v>141</v>
      </c>
      <c r="E28" s="20">
        <v>93.830479600188994</v>
      </c>
      <c r="F28" s="123">
        <v>0.28400507583539791</v>
      </c>
      <c r="G28" s="9">
        <v>7628</v>
      </c>
      <c r="H28" s="20">
        <v>246.08142430431511</v>
      </c>
      <c r="I28" s="123">
        <v>15.364473180655427</v>
      </c>
      <c r="J28" s="9">
        <v>118</v>
      </c>
      <c r="K28" s="20">
        <v>9.3924516527531026</v>
      </c>
      <c r="L28" s="109">
        <v>0.23767800672749614</v>
      </c>
    </row>
    <row r="29" spans="1:12" x14ac:dyDescent="0.25">
      <c r="A29" s="90">
        <v>2022</v>
      </c>
      <c r="B29" s="119">
        <v>8169</v>
      </c>
      <c r="C29" s="20">
        <v>175.14648068993435</v>
      </c>
      <c r="D29" s="9">
        <v>116</v>
      </c>
      <c r="E29" s="20">
        <v>69.409124906507103</v>
      </c>
      <c r="F29" s="123">
        <v>0.23095148027953094</v>
      </c>
      <c r="G29" s="9">
        <v>7935</v>
      </c>
      <c r="H29" s="20">
        <v>246.54931934055901</v>
      </c>
      <c r="I29" s="123">
        <v>15.798275827742051</v>
      </c>
      <c r="J29" s="9">
        <v>118</v>
      </c>
      <c r="K29" s="20">
        <v>9.2292193957520574</v>
      </c>
      <c r="L29" s="109">
        <v>0.23493340235331595</v>
      </c>
    </row>
    <row r="30" spans="1:12" ht="15.75" thickBot="1" x14ac:dyDescent="0.3">
      <c r="A30" s="90">
        <v>2023</v>
      </c>
      <c r="B30" s="119">
        <v>8452</v>
      </c>
      <c r="C30" s="24">
        <v>179.27065350855702</v>
      </c>
      <c r="D30" s="13">
        <v>124</v>
      </c>
      <c r="E30" s="24">
        <v>70.003500175008753</v>
      </c>
      <c r="F30" s="124">
        <v>0.24124982976322495</v>
      </c>
      <c r="G30" s="13">
        <v>8198</v>
      </c>
      <c r="H30" s="24">
        <v>252.77402378443844</v>
      </c>
      <c r="I30" s="166">
        <v>15.949726648378373</v>
      </c>
      <c r="J30" s="13">
        <v>130</v>
      </c>
      <c r="K30" s="24">
        <v>10.043946127363418</v>
      </c>
      <c r="L30" s="110">
        <v>0.25292320862273582</v>
      </c>
    </row>
    <row r="31" spans="1:12" ht="15.75" thickBot="1" x14ac:dyDescent="0.3">
      <c r="A31" s="135"/>
      <c r="B31" s="206" t="s">
        <v>44</v>
      </c>
      <c r="C31" s="207"/>
      <c r="D31" s="207"/>
      <c r="E31" s="207"/>
      <c r="F31" s="207"/>
      <c r="G31" s="207"/>
      <c r="H31" s="207"/>
      <c r="I31" s="207"/>
      <c r="J31" s="207"/>
      <c r="K31" s="207"/>
      <c r="L31" s="207"/>
    </row>
    <row r="32" spans="1:12" x14ac:dyDescent="0.25">
      <c r="A32" s="90">
        <v>2013</v>
      </c>
      <c r="B32" s="119">
        <v>67010</v>
      </c>
      <c r="C32" s="121">
        <v>1539.3404749603908</v>
      </c>
      <c r="D32" s="106">
        <v>1815</v>
      </c>
      <c r="E32" s="121">
        <v>1296.3267171865068</v>
      </c>
      <c r="F32" s="122">
        <v>2.3279079610604487</v>
      </c>
      <c r="G32" s="106">
        <v>64622</v>
      </c>
      <c r="H32" s="121">
        <v>1867.0279262561239</v>
      </c>
      <c r="I32" s="122">
        <v>82.883784165095491</v>
      </c>
      <c r="J32" s="106">
        <v>573</v>
      </c>
      <c r="K32" s="121">
        <v>76.204003303503384</v>
      </c>
      <c r="L32" s="108">
        <v>0.73492631497941441</v>
      </c>
    </row>
    <row r="33" spans="1:12" x14ac:dyDescent="0.25">
      <c r="A33" s="90">
        <v>2014</v>
      </c>
      <c r="B33" s="119">
        <v>62380</v>
      </c>
      <c r="C33" s="20">
        <v>1432.2246411517308</v>
      </c>
      <c r="D33" s="9">
        <v>1438</v>
      </c>
      <c r="E33" s="20">
        <v>1032.6231356412964</v>
      </c>
      <c r="F33" s="123">
        <v>1.9746779819285383</v>
      </c>
      <c r="G33" s="9">
        <v>60359</v>
      </c>
      <c r="H33" s="20">
        <v>1755.5509019306726</v>
      </c>
      <c r="I33" s="123">
        <v>82.885666419488615</v>
      </c>
      <c r="J33" s="9">
        <v>583</v>
      </c>
      <c r="K33" s="20">
        <v>74.933324764628381</v>
      </c>
      <c r="L33" s="109">
        <v>0.80058224163027658</v>
      </c>
    </row>
    <row r="34" spans="1:12" x14ac:dyDescent="0.25">
      <c r="A34" s="90">
        <v>2015</v>
      </c>
      <c r="B34" s="119">
        <v>55683</v>
      </c>
      <c r="C34" s="20">
        <v>1278.9749274241506</v>
      </c>
      <c r="D34" s="9">
        <v>1240</v>
      </c>
      <c r="E34" s="20">
        <v>885.73326571283667</v>
      </c>
      <c r="F34" s="123">
        <v>1.8912529550827424</v>
      </c>
      <c r="G34" s="9">
        <v>53835</v>
      </c>
      <c r="H34" s="20">
        <v>1578.5973458100241</v>
      </c>
      <c r="I34" s="123">
        <v>82.109357126515675</v>
      </c>
      <c r="J34" s="9">
        <v>608</v>
      </c>
      <c r="K34" s="20">
        <v>75.676671421352268</v>
      </c>
      <c r="L34" s="109">
        <v>0.92732402958895754</v>
      </c>
    </row>
    <row r="35" spans="1:12" x14ac:dyDescent="0.25">
      <c r="A35" s="90">
        <v>2016</v>
      </c>
      <c r="B35" s="119">
        <v>51459</v>
      </c>
      <c r="C35" s="20">
        <v>1181.3255115484503</v>
      </c>
      <c r="D35" s="9">
        <v>1159</v>
      </c>
      <c r="E35" s="20">
        <v>823.04818986209148</v>
      </c>
      <c r="F35" s="123">
        <v>1.8870689374450487</v>
      </c>
      <c r="G35" s="9">
        <v>49644</v>
      </c>
      <c r="H35" s="20">
        <v>1466.3816845843835</v>
      </c>
      <c r="I35" s="123">
        <v>80.829724185092317</v>
      </c>
      <c r="J35" s="9">
        <v>656</v>
      </c>
      <c r="K35" s="20">
        <v>79.060434229793486</v>
      </c>
      <c r="L35" s="109">
        <v>1.0680907877169559</v>
      </c>
    </row>
    <row r="36" spans="1:12" x14ac:dyDescent="0.25">
      <c r="A36" s="90">
        <v>2017</v>
      </c>
      <c r="B36" s="119">
        <v>46357</v>
      </c>
      <c r="C36" s="20">
        <v>1062.4427175449844</v>
      </c>
      <c r="D36" s="9">
        <v>1087</v>
      </c>
      <c r="E36" s="20">
        <v>758.3579840375063</v>
      </c>
      <c r="F36" s="123">
        <v>1.9513858968835271</v>
      </c>
      <c r="G36" s="9">
        <v>44593</v>
      </c>
      <c r="H36" s="20">
        <v>1325.0108008303121</v>
      </c>
      <c r="I36" s="123">
        <v>80.053497055866728</v>
      </c>
      <c r="J36" s="9">
        <v>677</v>
      </c>
      <c r="K36" s="20">
        <v>79.234202022637348</v>
      </c>
      <c r="L36" s="109">
        <v>1.2153525779118195</v>
      </c>
    </row>
    <row r="37" spans="1:12" x14ac:dyDescent="0.25">
      <c r="A37" s="90">
        <v>2018</v>
      </c>
      <c r="B37" s="119">
        <v>45336</v>
      </c>
      <c r="C37" s="20">
        <v>1035.9000512740365</v>
      </c>
      <c r="D37" s="9">
        <v>1118</v>
      </c>
      <c r="E37" s="20">
        <v>771.73170243461334</v>
      </c>
      <c r="F37" s="123">
        <v>2.0534107188774198</v>
      </c>
      <c r="G37" s="9">
        <v>43506</v>
      </c>
      <c r="H37" s="20">
        <v>1296.8469800450227</v>
      </c>
      <c r="I37" s="123">
        <v>79.906696543364063</v>
      </c>
      <c r="J37" s="9">
        <v>712</v>
      </c>
      <c r="K37" s="20">
        <v>81.198545268759204</v>
      </c>
      <c r="L37" s="109">
        <v>1.3077177386768541</v>
      </c>
    </row>
    <row r="38" spans="1:12" x14ac:dyDescent="0.25">
      <c r="A38" s="90">
        <v>2019</v>
      </c>
      <c r="B38" s="119">
        <v>46146</v>
      </c>
      <c r="C38" s="20">
        <v>1049.8000998249649</v>
      </c>
      <c r="D38" s="9">
        <v>1170</v>
      </c>
      <c r="E38" s="20">
        <v>786.56519751526071</v>
      </c>
      <c r="F38" s="123">
        <v>2.1045436557901929</v>
      </c>
      <c r="G38" s="9">
        <v>44142</v>
      </c>
      <c r="H38" s="20">
        <v>1318.0772948331262</v>
      </c>
      <c r="I38" s="123">
        <v>79.400654746915137</v>
      </c>
      <c r="J38" s="9">
        <v>834</v>
      </c>
      <c r="K38" s="20">
        <v>92.875429994309428</v>
      </c>
      <c r="L38" s="109">
        <v>1.5001618879735223</v>
      </c>
    </row>
    <row r="39" spans="1:12" x14ac:dyDescent="0.25">
      <c r="A39" s="90">
        <v>2020</v>
      </c>
      <c r="B39" s="119">
        <v>40622</v>
      </c>
      <c r="C39" s="20">
        <v>924.45301338183413</v>
      </c>
      <c r="D39" s="9">
        <v>972</v>
      </c>
      <c r="E39" s="20">
        <v>633.03917418346407</v>
      </c>
      <c r="F39" s="123">
        <v>2.0018123403904768</v>
      </c>
      <c r="G39" s="9">
        <v>38846</v>
      </c>
      <c r="H39" s="20">
        <v>1166.136822797996</v>
      </c>
      <c r="I39" s="123">
        <v>80.002471373259738</v>
      </c>
      <c r="J39" s="9">
        <v>804</v>
      </c>
      <c r="K39" s="20">
        <v>88.404982786318342</v>
      </c>
      <c r="L39" s="109">
        <v>1.6558200840266908</v>
      </c>
    </row>
    <row r="40" spans="1:12" x14ac:dyDescent="0.25">
      <c r="A40" s="90">
        <v>2021</v>
      </c>
      <c r="B40" s="119">
        <v>41760</v>
      </c>
      <c r="C40" s="20">
        <v>967.3579245168944</v>
      </c>
      <c r="D40" s="9">
        <v>1003</v>
      </c>
      <c r="E40" s="20">
        <v>629.62172477432796</v>
      </c>
      <c r="F40" s="123">
        <v>2.0202630571837172</v>
      </c>
      <c r="G40" s="9">
        <v>40012</v>
      </c>
      <c r="H40" s="20">
        <v>1233.1000391391844</v>
      </c>
      <c r="I40" s="123">
        <v>80.592986484581147</v>
      </c>
      <c r="J40" s="9">
        <v>745</v>
      </c>
      <c r="K40" s="20">
        <v>81.618701528625152</v>
      </c>
      <c r="L40" s="109">
        <v>1.5005941950168187</v>
      </c>
    </row>
    <row r="41" spans="1:12" x14ac:dyDescent="0.25">
      <c r="A41" s="90">
        <v>2022</v>
      </c>
      <c r="B41" s="119">
        <v>42058</v>
      </c>
      <c r="C41" s="20">
        <v>953.12880654938954</v>
      </c>
      <c r="D41" s="9">
        <v>921</v>
      </c>
      <c r="E41" s="20">
        <v>518.70959021379178</v>
      </c>
      <c r="F41" s="123">
        <v>1.833675114978</v>
      </c>
      <c r="G41" s="9">
        <v>40323</v>
      </c>
      <c r="H41" s="20">
        <v>1219.7770684452146</v>
      </c>
      <c r="I41" s="123">
        <v>80.281521890616602</v>
      </c>
      <c r="J41" s="9">
        <v>814</v>
      </c>
      <c r="K41" s="20">
        <v>87.592717537159643</v>
      </c>
      <c r="L41" s="109">
        <v>1.6206422840305015</v>
      </c>
    </row>
    <row r="42" spans="1:12" ht="15.75" thickBot="1" x14ac:dyDescent="0.3">
      <c r="A42" s="92">
        <v>2023</v>
      </c>
      <c r="B42" s="120">
        <v>42947</v>
      </c>
      <c r="C42" s="24">
        <v>963.33940313198025</v>
      </c>
      <c r="D42" s="13">
        <v>1040</v>
      </c>
      <c r="E42" s="24">
        <v>549.72645822871789</v>
      </c>
      <c r="F42" s="124">
        <v>2.0233856689818865</v>
      </c>
      <c r="G42" s="13">
        <v>41026</v>
      </c>
      <c r="H42" s="24">
        <v>1233.514825720104</v>
      </c>
      <c r="I42" s="124">
        <v>79.818673515048928</v>
      </c>
      <c r="J42" s="13">
        <v>881</v>
      </c>
      <c r="K42" s="24">
        <v>93.424247887084974</v>
      </c>
      <c r="L42" s="110">
        <v>1.7140411292048483</v>
      </c>
    </row>
    <row r="43" spans="1:12" ht="18.75" customHeight="1" x14ac:dyDescent="0.25">
      <c r="A43" s="63" t="s">
        <v>62</v>
      </c>
      <c r="B43" s="28"/>
      <c r="C43" s="28"/>
      <c r="D43" s="67"/>
      <c r="E43" s="68"/>
      <c r="F43" s="29"/>
      <c r="G43" s="67"/>
      <c r="H43" s="68"/>
      <c r="I43" s="89"/>
      <c r="J43" s="29"/>
      <c r="K43" s="29"/>
      <c r="L43" s="28"/>
    </row>
    <row r="44" spans="1:12" x14ac:dyDescent="0.25">
      <c r="A44" s="63" t="s">
        <v>63</v>
      </c>
      <c r="B44" s="64"/>
      <c r="D44" s="64"/>
      <c r="E44" s="64"/>
    </row>
    <row r="45" spans="1:12" x14ac:dyDescent="0.25">
      <c r="A45" s="63" t="s">
        <v>61</v>
      </c>
    </row>
    <row r="46" spans="1:12" ht="8.25" customHeight="1" x14ac:dyDescent="0.25"/>
    <row r="47" spans="1:12" x14ac:dyDescent="0.25">
      <c r="A47" s="63" t="s">
        <v>48</v>
      </c>
    </row>
    <row r="48" spans="1:12" x14ac:dyDescent="0.25">
      <c r="B48" s="78"/>
    </row>
  </sheetData>
  <mergeCells count="10">
    <mergeCell ref="A4:A6"/>
    <mergeCell ref="B19:L19"/>
    <mergeCell ref="B31:L31"/>
    <mergeCell ref="B4:B6"/>
    <mergeCell ref="C4:C6"/>
    <mergeCell ref="D4:L4"/>
    <mergeCell ref="D5:F5"/>
    <mergeCell ref="G5:I5"/>
    <mergeCell ref="J5:L5"/>
    <mergeCell ref="B7:L7"/>
  </mergeCells>
  <hyperlinks>
    <hyperlink ref="A2" location="OBSAH!A1" display="zpět na seznam"/>
  </hyperlink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L19"/>
  <sheetViews>
    <sheetView showGridLines="0" zoomScaleNormal="100" workbookViewId="0"/>
  </sheetViews>
  <sheetFormatPr defaultRowHeight="15" x14ac:dyDescent="0.25"/>
  <cols>
    <col min="1" max="1" width="17" customWidth="1"/>
    <col min="2" max="12" width="7.85546875" customWidth="1"/>
  </cols>
  <sheetData>
    <row r="1" spans="1:12" ht="16.5" customHeight="1" x14ac:dyDescent="0.25">
      <c r="A1" s="134" t="s">
        <v>75</v>
      </c>
      <c r="B1" s="134"/>
      <c r="C1" s="134"/>
      <c r="D1" s="134"/>
      <c r="E1" s="134"/>
      <c r="F1" s="134"/>
      <c r="G1" s="134"/>
      <c r="H1" s="134"/>
      <c r="I1" s="134"/>
      <c r="J1" s="1"/>
      <c r="K1" s="1"/>
      <c r="L1" s="1"/>
    </row>
    <row r="2" spans="1:12" s="191" customFormat="1" ht="15" customHeight="1" x14ac:dyDescent="0.2">
      <c r="A2" s="2" t="s">
        <v>123</v>
      </c>
      <c r="B2" s="2"/>
      <c r="C2" s="2"/>
      <c r="D2" s="189"/>
      <c r="E2" s="189"/>
      <c r="F2" s="189"/>
      <c r="G2" s="190"/>
      <c r="H2" s="189"/>
    </row>
    <row r="3" spans="1:12" ht="12.75" customHeight="1" thickBot="1" x14ac:dyDescent="0.3">
      <c r="A3" s="3"/>
      <c r="B3" s="3"/>
      <c r="C3" s="3"/>
      <c r="D3" s="3"/>
      <c r="E3" s="3"/>
      <c r="F3" s="3"/>
      <c r="G3" s="3"/>
      <c r="H3" s="4"/>
      <c r="I3" s="4"/>
      <c r="J3" s="4"/>
      <c r="K3" s="4"/>
      <c r="L3" s="4"/>
    </row>
    <row r="4" spans="1:12" ht="15" customHeight="1" thickBot="1" x14ac:dyDescent="0.3">
      <c r="A4" s="160" t="s">
        <v>85</v>
      </c>
      <c r="B4" s="143" t="s">
        <v>1</v>
      </c>
      <c r="C4" s="144" t="s">
        <v>2</v>
      </c>
      <c r="D4" s="144" t="s">
        <v>3</v>
      </c>
      <c r="E4" s="144" t="s">
        <v>4</v>
      </c>
      <c r="F4" s="144" t="s">
        <v>5</v>
      </c>
      <c r="G4" s="144" t="s">
        <v>6</v>
      </c>
      <c r="H4" s="144">
        <v>2019</v>
      </c>
      <c r="I4" s="144">
        <v>2020</v>
      </c>
      <c r="J4" s="144">
        <v>2021</v>
      </c>
      <c r="K4" s="145">
        <v>2022</v>
      </c>
      <c r="L4" s="146">
        <v>2023</v>
      </c>
    </row>
    <row r="5" spans="1:12" ht="15" customHeight="1" x14ac:dyDescent="0.25">
      <c r="A5" s="5" t="s">
        <v>8</v>
      </c>
      <c r="B5" s="113">
        <v>77967</v>
      </c>
      <c r="C5" s="114">
        <v>72822</v>
      </c>
      <c r="D5" s="114">
        <v>65565</v>
      </c>
      <c r="E5" s="114">
        <v>61418</v>
      </c>
      <c r="F5" s="114">
        <v>55704</v>
      </c>
      <c r="G5" s="115">
        <v>54446</v>
      </c>
      <c r="H5" s="114">
        <v>55594</v>
      </c>
      <c r="I5" s="114">
        <v>48556</v>
      </c>
      <c r="J5" s="114">
        <v>49647</v>
      </c>
      <c r="K5" s="114">
        <v>50227</v>
      </c>
      <c r="L5" s="116">
        <v>51399</v>
      </c>
    </row>
    <row r="6" spans="1:12" ht="15" customHeight="1" x14ac:dyDescent="0.25">
      <c r="A6" s="7" t="s">
        <v>9</v>
      </c>
      <c r="B6" s="79">
        <v>9834</v>
      </c>
      <c r="C6" s="9">
        <v>9301</v>
      </c>
      <c r="D6" s="9">
        <v>8246</v>
      </c>
      <c r="E6" s="9">
        <v>7849</v>
      </c>
      <c r="F6" s="9">
        <v>6602</v>
      </c>
      <c r="G6" s="9">
        <v>6930</v>
      </c>
      <c r="H6" s="9">
        <v>6981</v>
      </c>
      <c r="I6" s="9">
        <v>6125</v>
      </c>
      <c r="J6" s="9">
        <v>6539</v>
      </c>
      <c r="K6" s="66">
        <v>6474</v>
      </c>
      <c r="L6" s="10">
        <v>6908</v>
      </c>
    </row>
    <row r="7" spans="1:12" ht="15" customHeight="1" x14ac:dyDescent="0.25">
      <c r="A7" s="7" t="s">
        <v>10</v>
      </c>
      <c r="B7" s="79">
        <v>9072</v>
      </c>
      <c r="C7" s="9">
        <v>8364</v>
      </c>
      <c r="D7" s="9">
        <v>7365</v>
      </c>
      <c r="E7" s="9">
        <v>6995</v>
      </c>
      <c r="F7" s="9">
        <v>6319</v>
      </c>
      <c r="G7" s="9">
        <v>6071</v>
      </c>
      <c r="H7" s="9">
        <v>6465</v>
      </c>
      <c r="I7" s="9">
        <v>5461</v>
      </c>
      <c r="J7" s="9">
        <v>6054</v>
      </c>
      <c r="K7" s="66">
        <v>5887</v>
      </c>
      <c r="L7" s="10">
        <v>6005</v>
      </c>
    </row>
    <row r="8" spans="1:12" ht="15" customHeight="1" x14ac:dyDescent="0.25">
      <c r="A8" s="7" t="s">
        <v>11</v>
      </c>
      <c r="B8" s="79">
        <v>5043</v>
      </c>
      <c r="C8" s="9">
        <v>4651</v>
      </c>
      <c r="D8" s="9">
        <v>4621</v>
      </c>
      <c r="E8" s="9">
        <v>3968</v>
      </c>
      <c r="F8" s="9">
        <v>3774</v>
      </c>
      <c r="G8" s="9">
        <v>3405</v>
      </c>
      <c r="H8" s="9">
        <v>3578</v>
      </c>
      <c r="I8" s="9">
        <v>3191</v>
      </c>
      <c r="J8" s="9">
        <v>3309</v>
      </c>
      <c r="K8" s="66">
        <v>3343</v>
      </c>
      <c r="L8" s="10">
        <v>3439</v>
      </c>
    </row>
    <row r="9" spans="1:12" ht="15" customHeight="1" x14ac:dyDescent="0.25">
      <c r="A9" s="7" t="s">
        <v>49</v>
      </c>
      <c r="B9" s="79">
        <v>7563</v>
      </c>
      <c r="C9" s="9">
        <v>6697</v>
      </c>
      <c r="D9" s="9">
        <v>5845</v>
      </c>
      <c r="E9" s="9">
        <v>5252</v>
      </c>
      <c r="F9" s="9">
        <v>4821</v>
      </c>
      <c r="G9" s="9">
        <v>5027</v>
      </c>
      <c r="H9" s="9">
        <v>4952</v>
      </c>
      <c r="I9" s="9">
        <v>4420</v>
      </c>
      <c r="J9" s="9">
        <v>4470</v>
      </c>
      <c r="K9" s="66">
        <v>4355</v>
      </c>
      <c r="L9" s="10">
        <v>4514</v>
      </c>
    </row>
    <row r="10" spans="1:12" ht="15" customHeight="1" x14ac:dyDescent="0.25">
      <c r="A10" s="7" t="s">
        <v>50</v>
      </c>
      <c r="B10" s="79">
        <v>12404</v>
      </c>
      <c r="C10" s="9">
        <v>11483</v>
      </c>
      <c r="D10" s="9">
        <v>10087</v>
      </c>
      <c r="E10" s="9">
        <v>9964</v>
      </c>
      <c r="F10" s="9">
        <v>9398</v>
      </c>
      <c r="G10" s="9">
        <v>8960</v>
      </c>
      <c r="H10" s="9">
        <v>9119</v>
      </c>
      <c r="I10" s="9">
        <v>7828</v>
      </c>
      <c r="J10" s="9">
        <v>8121</v>
      </c>
      <c r="K10" s="66">
        <v>8365</v>
      </c>
      <c r="L10" s="10">
        <v>8285</v>
      </c>
    </row>
    <row r="11" spans="1:12" ht="15" customHeight="1" x14ac:dyDescent="0.25">
      <c r="A11" s="7" t="s">
        <v>51</v>
      </c>
      <c r="B11" s="79">
        <v>7269</v>
      </c>
      <c r="C11" s="9">
        <v>7052</v>
      </c>
      <c r="D11" s="9">
        <v>6313</v>
      </c>
      <c r="E11" s="9">
        <v>5753</v>
      </c>
      <c r="F11" s="9">
        <v>5334</v>
      </c>
      <c r="G11" s="9">
        <v>5221</v>
      </c>
      <c r="H11" s="9">
        <v>5361</v>
      </c>
      <c r="I11" s="9">
        <v>4903</v>
      </c>
      <c r="J11" s="9">
        <v>4249</v>
      </c>
      <c r="K11" s="66">
        <v>4960</v>
      </c>
      <c r="L11" s="10">
        <v>4663</v>
      </c>
    </row>
    <row r="12" spans="1:12" ht="15" customHeight="1" x14ac:dyDescent="0.25">
      <c r="A12" s="7" t="s">
        <v>18</v>
      </c>
      <c r="B12" s="79">
        <v>12293</v>
      </c>
      <c r="C12" s="9">
        <v>11511</v>
      </c>
      <c r="D12" s="9">
        <v>10707</v>
      </c>
      <c r="E12" s="9">
        <v>9904</v>
      </c>
      <c r="F12" s="9">
        <v>8982</v>
      </c>
      <c r="G12" s="9">
        <v>8579</v>
      </c>
      <c r="H12" s="9">
        <v>8675</v>
      </c>
      <c r="I12" s="9">
        <v>7652</v>
      </c>
      <c r="J12" s="9">
        <v>7609</v>
      </c>
      <c r="K12" s="66">
        <v>7764</v>
      </c>
      <c r="L12" s="10">
        <v>8208</v>
      </c>
    </row>
    <row r="13" spans="1:12" ht="15" customHeight="1" thickBot="1" x14ac:dyDescent="0.3">
      <c r="A13" s="11" t="s">
        <v>52</v>
      </c>
      <c r="B13" s="80">
        <v>14489</v>
      </c>
      <c r="C13" s="13">
        <v>13763</v>
      </c>
      <c r="D13" s="13">
        <v>12381</v>
      </c>
      <c r="E13" s="13">
        <v>11733</v>
      </c>
      <c r="F13" s="13">
        <v>10474</v>
      </c>
      <c r="G13" s="13">
        <v>10253</v>
      </c>
      <c r="H13" s="13">
        <v>10463</v>
      </c>
      <c r="I13" s="13">
        <v>8976</v>
      </c>
      <c r="J13" s="13">
        <v>9296</v>
      </c>
      <c r="K13" s="14">
        <v>9079</v>
      </c>
      <c r="L13" s="15">
        <v>9377</v>
      </c>
    </row>
    <row r="14" spans="1:12" ht="25.5" customHeight="1" x14ac:dyDescent="0.25">
      <c r="A14" s="255" t="s">
        <v>79</v>
      </c>
      <c r="B14" s="255"/>
      <c r="C14" s="255"/>
      <c r="D14" s="255"/>
      <c r="E14" s="255"/>
      <c r="F14" s="255"/>
      <c r="G14" s="255"/>
      <c r="H14" s="255"/>
      <c r="I14" s="255"/>
      <c r="J14" s="255"/>
      <c r="K14" s="255"/>
      <c r="L14" s="255"/>
    </row>
    <row r="15" spans="1:12" ht="7.5" customHeight="1" x14ac:dyDescent="0.25">
      <c r="A15" s="69"/>
      <c r="B15" s="29"/>
      <c r="C15" s="29"/>
      <c r="D15" s="29"/>
      <c r="E15" s="29"/>
      <c r="F15" s="29"/>
      <c r="G15" s="29"/>
      <c r="H15" s="28"/>
      <c r="I15" s="29"/>
      <c r="J15" s="29"/>
      <c r="K15" s="29"/>
      <c r="L15" s="30"/>
    </row>
    <row r="16" spans="1:12" ht="14.25" customHeight="1" x14ac:dyDescent="0.25">
      <c r="A16" s="31" t="s">
        <v>48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</row>
    <row r="17" spans="2:12" x14ac:dyDescent="0.25">
      <c r="G17" s="30"/>
      <c r="H17" s="30"/>
      <c r="I17" s="30"/>
      <c r="J17" s="30"/>
      <c r="K17" s="30"/>
      <c r="L17" s="30"/>
    </row>
    <row r="18" spans="2:12" x14ac:dyDescent="0.25"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</row>
    <row r="19" spans="2:12" x14ac:dyDescent="0.25"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</row>
  </sheetData>
  <mergeCells count="1">
    <mergeCell ref="A14:L14"/>
  </mergeCells>
  <hyperlinks>
    <hyperlink ref="A2" location="OBSAH!A1" display="zpět na seznam"/>
  </hyperlinks>
  <pageMargins left="0.7" right="0.7" top="0.78740157499999996" bottom="0.78740157499999996" header="0.3" footer="0.3"/>
  <pageSetup paperSize="9" orientation="landscape" r:id="rId1"/>
  <ignoredErrors>
    <ignoredError sqref="B4:G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4</vt:i4>
      </vt:variant>
    </vt:vector>
  </HeadingPairs>
  <TitlesOfParts>
    <vt:vector size="15" baseType="lpstr">
      <vt:lpstr>OBSAH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'1.10'!Oblast_tisku</vt:lpstr>
      <vt:lpstr>'1.2'!Oblast_tisku</vt:lpstr>
      <vt:lpstr>'1.4'!Oblast_tisku</vt:lpstr>
      <vt:lpstr>'1.6'!Oblast_tisku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Wichová Jitka</dc:creator>
  <cp:lastModifiedBy>Wichová Jitka</cp:lastModifiedBy>
  <cp:lastPrinted>2024-11-20T16:06:30Z</cp:lastPrinted>
  <dcterms:created xsi:type="dcterms:W3CDTF">2022-11-08T13:45:26Z</dcterms:created>
  <dcterms:modified xsi:type="dcterms:W3CDTF">2024-11-21T07:30:27Z</dcterms:modified>
</cp:coreProperties>
</file>