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665" yWindow="-15" windowWidth="7740" windowHeight="8280"/>
  </bookViews>
  <sheets>
    <sheet name="Tab.1.3" sheetId="3" r:id="rId1"/>
  </sheets>
  <externalReferences>
    <externalReference r:id="rId2"/>
  </externalReferences>
  <definedNames>
    <definedName name="___INDEX_SHEET___ASAP_Utilities">#REF!</definedName>
    <definedName name="Data">#REF!</definedName>
    <definedName name="SearchKey">#REF!</definedName>
    <definedName name="Tabulky">[1]Tabulky!$A$1:$G$65536</definedName>
  </definedNames>
  <calcPr calcId="125725"/>
</workbook>
</file>

<file path=xl/calcChain.xml><?xml version="1.0" encoding="utf-8"?>
<calcChain xmlns="http://schemas.openxmlformats.org/spreadsheetml/2006/main">
  <c r="J24" i="3"/>
  <c r="K24" s="1"/>
  <c r="J23"/>
  <c r="K23" s="1"/>
  <c r="K22"/>
  <c r="K21"/>
  <c r="K20"/>
  <c r="K19"/>
  <c r="K18"/>
  <c r="K17"/>
  <c r="J16"/>
  <c r="K16" s="1"/>
  <c r="J15"/>
  <c r="K15" s="1"/>
  <c r="K14"/>
  <c r="K13"/>
  <c r="K12"/>
  <c r="K11"/>
</calcChain>
</file>

<file path=xl/sharedStrings.xml><?xml version="1.0" encoding="utf-8"?>
<sst xmlns="http://schemas.openxmlformats.org/spreadsheetml/2006/main" count="43" uniqueCount="42">
  <si>
    <t>Rok</t>
  </si>
  <si>
    <t>Černé uhlí</t>
  </si>
  <si>
    <t>Hnědé uhlí a lignit</t>
  </si>
  <si>
    <t>Brikety</t>
  </si>
  <si>
    <t>Koks černouh.</t>
  </si>
  <si>
    <t>Ost.tuhá paliva</t>
  </si>
  <si>
    <t>Celkem tuhá paliva</t>
  </si>
  <si>
    <t>koksovat.</t>
  </si>
  <si>
    <t>energet.</t>
  </si>
  <si>
    <t>černouh.</t>
  </si>
  <si>
    <t>hnědouh.</t>
  </si>
  <si>
    <t>Year</t>
  </si>
  <si>
    <t>Hard Coal</t>
  </si>
  <si>
    <t>Brown Coal and Lignite</t>
  </si>
  <si>
    <t>Patent Fuel</t>
  </si>
  <si>
    <t>Coke Oven Coke</t>
  </si>
  <si>
    <t>Other Solid Fuels</t>
  </si>
  <si>
    <t>Total Solid Fuels</t>
  </si>
  <si>
    <t>Steam Coal</t>
  </si>
  <si>
    <t>BKP/BP</t>
  </si>
  <si>
    <t>Antracite</t>
  </si>
  <si>
    <t>Coking</t>
  </si>
  <si>
    <t>antracit</t>
  </si>
  <si>
    <t>Konečná spotřeba celkem</t>
  </si>
  <si>
    <t xml:space="preserve">Konečná spotřeba tuhých paliv podle odvětví </t>
  </si>
  <si>
    <t xml:space="preserve">Final Consumption of Solid Fuels by Sectors </t>
  </si>
  <si>
    <t>Total Final Consumption (observed)</t>
  </si>
  <si>
    <t>Spotřeba v zemědělství a lesnictví</t>
  </si>
  <si>
    <t>Consumption in Agriculture and Forestry</t>
  </si>
  <si>
    <t>Spotřeba v průmyslu</t>
  </si>
  <si>
    <t>Consumption in Industry</t>
  </si>
  <si>
    <t>Spotřeba ve stavebnictví</t>
  </si>
  <si>
    <t>Consumption in Construction</t>
  </si>
  <si>
    <t>Spotřeba v dopravě</t>
  </si>
  <si>
    <t>Consumption in Transport</t>
  </si>
  <si>
    <t>Spotřeba ostatních odvětví</t>
  </si>
  <si>
    <t>Consumption in other Sectors</t>
  </si>
  <si>
    <t>Spotřeba v domácnostech</t>
  </si>
  <si>
    <t>Consumption in Households</t>
  </si>
  <si>
    <t>Tabulka (Table): 1.3</t>
  </si>
  <si>
    <t>Období (Period): 2012, 2011</t>
  </si>
  <si>
    <t xml:space="preserve">Měřící jednotka (Unit): tis.t, th.tons </t>
  </si>
</sst>
</file>

<file path=xl/styles.xml><?xml version="1.0" encoding="utf-8"?>
<styleSheet xmlns="http://schemas.openxmlformats.org/spreadsheetml/2006/main">
  <numFmts count="1">
    <numFmt numFmtId="5" formatCode="#,##0\ &quot;Kč&quot;;\-#,##0\ &quot;Kč&quot;"/>
  </numFmts>
  <fonts count="17">
    <font>
      <sz val="10"/>
      <name val="Arial CE"/>
      <charset val="238"/>
    </font>
    <font>
      <sz val="10"/>
      <name val="Arial"/>
      <family val="2"/>
      <charset val="238"/>
    </font>
    <font>
      <i/>
      <sz val="11"/>
      <name val="Arial CE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  <charset val="238"/>
    </font>
    <font>
      <sz val="9"/>
      <name val="Arial"/>
      <family val="2"/>
    </font>
    <font>
      <i/>
      <sz val="9"/>
      <name val="Arial"/>
      <family val="2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b/>
      <sz val="18"/>
      <name val="Arial CE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5" fontId="10" fillId="0" borderId="0" applyFont="0" applyFill="0" applyBorder="0" applyAlignment="0" applyProtection="0"/>
    <xf numFmtId="0" fontId="16" fillId="0" borderId="0"/>
    <xf numFmtId="0" fontId="1" fillId="0" borderId="0"/>
    <xf numFmtId="2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0" xfId="5" applyFont="1"/>
    <xf numFmtId="0" fontId="5" fillId="0" borderId="0" xfId="5" applyFont="1"/>
    <xf numFmtId="0" fontId="7" fillId="0" borderId="0" xfId="5" applyFont="1"/>
    <xf numFmtId="0" fontId="8" fillId="0" borderId="0" xfId="5" applyFont="1"/>
    <xf numFmtId="0" fontId="4" fillId="0" borderId="0" xfId="5" applyFont="1" applyBorder="1" applyAlignment="1"/>
    <xf numFmtId="0" fontId="1" fillId="0" borderId="0" xfId="5"/>
    <xf numFmtId="0" fontId="2" fillId="0" borderId="0" xfId="5" applyFont="1" applyAlignment="1">
      <alignment horizontal="left" vertical="top"/>
    </xf>
    <xf numFmtId="0" fontId="11" fillId="0" borderId="0" xfId="5" applyFont="1" applyAlignment="1">
      <alignment horizontal="left" vertical="top"/>
    </xf>
    <xf numFmtId="0" fontId="11" fillId="0" borderId="0" xfId="5" applyFont="1" applyAlignment="1"/>
    <xf numFmtId="0" fontId="7" fillId="2" borderId="1" xfId="5" applyFont="1" applyFill="1" applyBorder="1" applyAlignment="1">
      <alignment horizontal="center" vertical="top" wrapText="1"/>
    </xf>
    <xf numFmtId="3" fontId="8" fillId="3" borderId="2" xfId="5" applyNumberFormat="1" applyFont="1" applyFill="1" applyBorder="1"/>
    <xf numFmtId="0" fontId="7" fillId="2" borderId="1" xfId="5" applyFont="1" applyFill="1" applyBorder="1" applyAlignment="1">
      <alignment horizontal="center" vertical="top"/>
    </xf>
    <xf numFmtId="3" fontId="8" fillId="0" borderId="3" xfId="5" applyNumberFormat="1" applyFont="1" applyBorder="1"/>
    <xf numFmtId="3" fontId="8" fillId="0" borderId="4" xfId="5" applyNumberFormat="1" applyFont="1" applyBorder="1"/>
    <xf numFmtId="3" fontId="8" fillId="0" borderId="5" xfId="5" applyNumberFormat="1" applyFont="1" applyBorder="1"/>
    <xf numFmtId="0" fontId="4" fillId="2" borderId="7" xfId="5" applyFont="1" applyFill="1" applyBorder="1" applyAlignment="1">
      <alignment horizontal="center" vertical="top"/>
    </xf>
    <xf numFmtId="0" fontId="6" fillId="2" borderId="8" xfId="5" applyFont="1" applyFill="1" applyBorder="1" applyAlignment="1">
      <alignment horizontal="center" vertical="top" wrapText="1"/>
    </xf>
    <xf numFmtId="0" fontId="6" fillId="2" borderId="7" xfId="5" applyFont="1" applyFill="1" applyBorder="1" applyAlignment="1">
      <alignment horizontal="center" vertical="top" wrapText="1"/>
    </xf>
    <xf numFmtId="3" fontId="8" fillId="0" borderId="9" xfId="5" applyNumberFormat="1" applyFont="1" applyBorder="1"/>
    <xf numFmtId="0" fontId="2" fillId="0" borderId="0" xfId="5" applyFont="1" applyAlignment="1">
      <alignment horizontal="left" vertical="top" wrapText="1"/>
    </xf>
    <xf numFmtId="0" fontId="3" fillId="0" borderId="0" xfId="5" applyFont="1" applyAlignment="1">
      <alignment horizontal="left"/>
    </xf>
    <xf numFmtId="0" fontId="7" fillId="2" borderId="9" xfId="5" applyFont="1" applyFill="1" applyBorder="1" applyAlignment="1">
      <alignment horizontal="center" vertical="top" wrapText="1"/>
    </xf>
    <xf numFmtId="0" fontId="4" fillId="3" borderId="10" xfId="5" applyFont="1" applyFill="1" applyBorder="1" applyAlignment="1">
      <alignment wrapText="1"/>
    </xf>
    <xf numFmtId="0" fontId="5" fillId="3" borderId="11" xfId="5" applyFont="1" applyFill="1" applyBorder="1" applyAlignment="1">
      <alignment horizontal="center"/>
    </xf>
    <xf numFmtId="3" fontId="5" fillId="3" borderId="12" xfId="5" applyNumberFormat="1" applyFont="1" applyFill="1" applyBorder="1" applyAlignment="1">
      <alignment horizontal="right"/>
    </xf>
    <xf numFmtId="0" fontId="7" fillId="3" borderId="13" xfId="5" applyFont="1" applyFill="1" applyBorder="1" applyAlignment="1">
      <alignment wrapText="1"/>
    </xf>
    <xf numFmtId="0" fontId="5" fillId="3" borderId="14" xfId="5" applyFont="1" applyFill="1" applyBorder="1" applyAlignment="1">
      <alignment horizontal="center"/>
    </xf>
    <xf numFmtId="3" fontId="5" fillId="3" borderId="4" xfId="5" applyNumberFormat="1" applyFont="1" applyFill="1" applyBorder="1" applyAlignment="1">
      <alignment horizontal="right"/>
    </xf>
    <xf numFmtId="3" fontId="8" fillId="3" borderId="4" xfId="5" applyNumberFormat="1" applyFont="1" applyFill="1" applyBorder="1"/>
    <xf numFmtId="3" fontId="8" fillId="3" borderId="5" xfId="5" applyNumberFormat="1" applyFont="1" applyFill="1" applyBorder="1"/>
    <xf numFmtId="0" fontId="4" fillId="0" borderId="15" xfId="5" applyFont="1" applyBorder="1" applyAlignment="1">
      <alignment wrapText="1"/>
    </xf>
    <xf numFmtId="0" fontId="5" fillId="0" borderId="16" xfId="5" applyFont="1" applyBorder="1" applyAlignment="1">
      <alignment horizontal="center"/>
    </xf>
    <xf numFmtId="3" fontId="5" fillId="0" borderId="9" xfId="5" applyNumberFormat="1" applyFont="1" applyBorder="1" applyAlignment="1">
      <alignment horizontal="right"/>
    </xf>
    <xf numFmtId="0" fontId="7" fillId="0" borderId="13" xfId="5" applyFont="1" applyBorder="1" applyAlignment="1">
      <alignment wrapText="1"/>
    </xf>
    <xf numFmtId="0" fontId="5" fillId="0" borderId="14" xfId="5" applyFont="1" applyBorder="1" applyAlignment="1">
      <alignment horizontal="center"/>
    </xf>
    <xf numFmtId="3" fontId="5" fillId="0" borderId="4" xfId="5" applyNumberFormat="1" applyFont="1" applyBorder="1" applyAlignment="1">
      <alignment horizontal="right"/>
    </xf>
    <xf numFmtId="0" fontId="9" fillId="0" borderId="17" xfId="5" applyFont="1" applyBorder="1" applyAlignment="1">
      <alignment wrapText="1"/>
    </xf>
    <xf numFmtId="0" fontId="5" fillId="0" borderId="18" xfId="5" applyFont="1" applyBorder="1" applyAlignment="1">
      <alignment horizontal="center"/>
    </xf>
    <xf numFmtId="3" fontId="5" fillId="0" borderId="19" xfId="5" applyNumberFormat="1" applyFont="1" applyBorder="1" applyAlignment="1">
      <alignment horizontal="right"/>
    </xf>
    <xf numFmtId="3" fontId="8" fillId="0" borderId="19" xfId="5" applyNumberFormat="1" applyFont="1" applyBorder="1"/>
    <xf numFmtId="3" fontId="8" fillId="0" borderId="20" xfId="5" applyNumberFormat="1" applyFont="1" applyBorder="1"/>
    <xf numFmtId="0" fontId="11" fillId="0" borderId="0" xfId="5" applyFont="1" applyAlignment="1"/>
    <xf numFmtId="0" fontId="12" fillId="0" borderId="0" xfId="5" applyFont="1" applyAlignment="1">
      <alignment horizontal="center" vertical="top"/>
    </xf>
    <xf numFmtId="0" fontId="13" fillId="0" borderId="0" xfId="5" applyFont="1" applyAlignment="1">
      <alignment horizontal="center" vertical="top"/>
    </xf>
    <xf numFmtId="0" fontId="4" fillId="2" borderId="23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25" xfId="5" applyFont="1" applyFill="1" applyBorder="1" applyAlignment="1">
      <alignment horizontal="center"/>
    </xf>
    <xf numFmtId="0" fontId="4" fillId="2" borderId="26" xfId="5" applyFont="1" applyFill="1" applyBorder="1" applyAlignment="1">
      <alignment horizontal="center" vertical="center"/>
    </xf>
    <xf numFmtId="0" fontId="4" fillId="2" borderId="27" xfId="5" applyFont="1" applyFill="1" applyBorder="1" applyAlignment="1">
      <alignment horizontal="center" vertical="center"/>
    </xf>
    <xf numFmtId="0" fontId="4" fillId="2" borderId="28" xfId="5" applyFont="1" applyFill="1" applyBorder="1" applyAlignment="1">
      <alignment horizontal="center" vertical="top" wrapText="1"/>
    </xf>
    <xf numFmtId="0" fontId="4" fillId="2" borderId="7" xfId="5" applyFont="1" applyFill="1" applyBorder="1"/>
    <xf numFmtId="0" fontId="6" fillId="2" borderId="28" xfId="5" applyFont="1" applyFill="1" applyBorder="1" applyAlignment="1">
      <alignment horizontal="center" vertical="top" wrapText="1"/>
    </xf>
    <xf numFmtId="0" fontId="4" fillId="2" borderId="29" xfId="5" applyFont="1" applyFill="1" applyBorder="1" applyAlignment="1">
      <alignment horizontal="center" vertical="top" wrapText="1"/>
    </xf>
    <xf numFmtId="0" fontId="4" fillId="2" borderId="30" xfId="5" applyFont="1" applyFill="1" applyBorder="1"/>
    <xf numFmtId="0" fontId="7" fillId="2" borderId="5" xfId="5" applyFont="1" applyFill="1" applyBorder="1" applyAlignment="1">
      <alignment horizontal="center" vertical="top" wrapText="1"/>
    </xf>
    <xf numFmtId="0" fontId="7" fillId="2" borderId="3" xfId="5" applyFont="1" applyFill="1" applyBorder="1" applyAlignment="1">
      <alignment horizontal="center" vertical="top" wrapText="1"/>
    </xf>
    <xf numFmtId="0" fontId="7" fillId="2" borderId="0" xfId="5" applyFont="1" applyFill="1" applyBorder="1" applyAlignment="1">
      <alignment horizontal="center" vertical="center"/>
    </xf>
    <xf numFmtId="0" fontId="7" fillId="2" borderId="31" xfId="5" applyFont="1" applyFill="1" applyBorder="1" applyAlignment="1">
      <alignment horizontal="center" vertical="top"/>
    </xf>
    <xf numFmtId="0" fontId="0" fillId="0" borderId="27" xfId="0" applyBorder="1" applyAlignment="1">
      <alignment horizontal="center"/>
    </xf>
    <xf numFmtId="0" fontId="0" fillId="0" borderId="32" xfId="0" applyBorder="1" applyAlignment="1">
      <alignment horizontal="center"/>
    </xf>
    <xf numFmtId="0" fontId="7" fillId="2" borderId="4" xfId="5" applyFont="1" applyFill="1" applyBorder="1" applyAlignment="1">
      <alignment horizontal="center" vertical="top" wrapText="1"/>
    </xf>
    <xf numFmtId="0" fontId="7" fillId="2" borderId="9" xfId="5" applyFont="1" applyFill="1" applyBorder="1" applyAlignment="1">
      <alignment horizontal="center" vertical="top" wrapText="1"/>
    </xf>
    <xf numFmtId="0" fontId="4" fillId="2" borderId="6" xfId="5" applyFont="1" applyFill="1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9">
    <cellStyle name="Datum" xfId="1"/>
    <cellStyle name="Finanční0" xfId="2"/>
    <cellStyle name="Měna0" xfId="3"/>
    <cellStyle name="normální" xfId="0" builtinId="0"/>
    <cellStyle name="normální 2" xfId="4"/>
    <cellStyle name="normální_A1" xfId="5"/>
    <cellStyle name="Pevný" xfId="6"/>
    <cellStyle name="Záhlaví 1" xfId="7"/>
    <cellStyle name="Záhlaví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Enviros\Archive\&#268;S&#218;\Publikace\8106-06%20-%20Energetick&#233;%20bilance%202002%20-%202004\EB_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k"/>
      <sheetName val="Tabulky"/>
      <sheetName val="TP01"/>
      <sheetName val="KP01"/>
      <sheetName val="PP01"/>
      <sheetName val="ET01"/>
      <sheetName val="TP02"/>
      <sheetName val="KP02"/>
      <sheetName val="PP02"/>
      <sheetName val="ET02"/>
      <sheetName val="TP03"/>
      <sheetName val="KP03"/>
      <sheetName val="PP03"/>
      <sheetName val="TP04"/>
      <sheetName val="KP04"/>
      <sheetName val="PP04"/>
      <sheetName val="TP05"/>
      <sheetName val="KP05"/>
      <sheetName val="PP05"/>
      <sheetName val="TP06"/>
      <sheetName val="KP06"/>
      <sheetName val="PP06"/>
      <sheetName val="EPB2004P"/>
    </sheetNames>
    <sheetDataSet>
      <sheetData sheetId="0"/>
      <sheetData sheetId="1">
        <row r="1">
          <cell r="A1" t="str">
            <v>Číslo</v>
          </cell>
          <cell r="B1" t="str">
            <v>Číslo EB</v>
          </cell>
          <cell r="C1" t="str">
            <v>Název</v>
          </cell>
          <cell r="D1" t="str">
            <v>Name</v>
          </cell>
          <cell r="E1" t="str">
            <v>Kód</v>
          </cell>
          <cell r="F1" t="str">
            <v>Code</v>
          </cell>
          <cell r="G1" t="str">
            <v>List</v>
          </cell>
        </row>
        <row r="2">
          <cell r="A2">
            <v>1</v>
          </cell>
          <cell r="B2" t="str">
            <v>A 1-1</v>
          </cell>
          <cell r="C2" t="str">
            <v>Zdroje tuhých paliv [tis. tun]</v>
          </cell>
          <cell r="D2" t="str">
            <v>Sources of Solid Fuels [1000 tonnes]</v>
          </cell>
          <cell r="E2" t="str">
            <v>Tabulka: A 1-1</v>
          </cell>
          <cell r="F2" t="str">
            <v>Table: A 1-1</v>
          </cell>
          <cell r="G2" t="str">
            <v>TP01</v>
          </cell>
        </row>
        <row r="3">
          <cell r="A3">
            <v>2</v>
          </cell>
          <cell r="B3" t="str">
            <v>A 1-2</v>
          </cell>
          <cell r="C3" t="str">
            <v>Zdroje tuhých paliv [TJ]</v>
          </cell>
          <cell r="D3" t="str">
            <v>Sources of Solid Fuels [TJ]</v>
          </cell>
          <cell r="E3" t="str">
            <v>Tabulka: A 1-2</v>
          </cell>
          <cell r="F3" t="str">
            <v>Table: A 1-2</v>
          </cell>
          <cell r="G3" t="str">
            <v>TP01</v>
          </cell>
        </row>
        <row r="4">
          <cell r="A4">
            <v>3</v>
          </cell>
          <cell r="B4" t="str">
            <v>B 1-1</v>
          </cell>
          <cell r="C4" t="str">
            <v>Zdroje kapalných paliv [tis. tun]</v>
          </cell>
          <cell r="D4" t="str">
            <v>Sources of Liquid Fuels [1000 tonnes]</v>
          </cell>
          <cell r="E4" t="str">
            <v>Tabulka: B 1-1</v>
          </cell>
          <cell r="F4" t="str">
            <v>Table: B 1-1</v>
          </cell>
          <cell r="G4" t="str">
            <v>KP01</v>
          </cell>
        </row>
        <row r="5">
          <cell r="A5">
            <v>4</v>
          </cell>
          <cell r="B5" t="str">
            <v>B 1-2</v>
          </cell>
          <cell r="C5" t="str">
            <v>Zdroje kapalných paliv [TJ]</v>
          </cell>
          <cell r="D5" t="str">
            <v>Sources of Liquid Fuels [TJ]</v>
          </cell>
          <cell r="E5" t="str">
            <v>Tabulka: B 1-2</v>
          </cell>
          <cell r="F5" t="str">
            <v>Table: B 1-2</v>
          </cell>
          <cell r="G5" t="str">
            <v>KP01</v>
          </cell>
        </row>
        <row r="6">
          <cell r="A6">
            <v>5</v>
          </cell>
          <cell r="B6" t="str">
            <v>C 1-1</v>
          </cell>
          <cell r="C6" t="str">
            <v>Zdroje plynných paliv [mil. m3]</v>
          </cell>
          <cell r="D6" t="str">
            <v>Sources of Gaseous Fuels [million cubic meters]</v>
          </cell>
          <cell r="E6" t="str">
            <v>Tabulka: C 1-1</v>
          </cell>
          <cell r="F6" t="str">
            <v>Table: C 1-1</v>
          </cell>
          <cell r="G6" t="str">
            <v>PP01</v>
          </cell>
        </row>
        <row r="7">
          <cell r="A7">
            <v>6</v>
          </cell>
          <cell r="B7" t="str">
            <v>C 1-2</v>
          </cell>
          <cell r="C7" t="str">
            <v>Zdroje plynných paliv [TJ]</v>
          </cell>
          <cell r="D7" t="str">
            <v>Sources of Gaseous Fuels [TJ]</v>
          </cell>
          <cell r="E7" t="str">
            <v>Tabulka: C 1-2</v>
          </cell>
          <cell r="F7" t="str">
            <v>Table: C 1-2</v>
          </cell>
          <cell r="G7" t="str">
            <v>PP01</v>
          </cell>
        </row>
        <row r="8">
          <cell r="A8">
            <v>7</v>
          </cell>
          <cell r="B8" t="str">
            <v>D 1</v>
          </cell>
          <cell r="C8" t="str">
            <v>Zdroje elektřiny a tepla</v>
          </cell>
          <cell r="D8" t="str">
            <v>Sources of Electricity and Heat</v>
          </cell>
          <cell r="E8" t="str">
            <v>Tabulka: D 1</v>
          </cell>
          <cell r="F8" t="str">
            <v>Table: D 1</v>
          </cell>
          <cell r="G8" t="str">
            <v>ET01</v>
          </cell>
        </row>
        <row r="9">
          <cell r="A9">
            <v>8</v>
          </cell>
          <cell r="B9" t="str">
            <v>A 2-1</v>
          </cell>
          <cell r="C9" t="str">
            <v>Celkové zdroje tuhých paliv, spotřeba v transformačním sektoru, při těžbě a dopravě paliv a konečná spotřeba celkem [tis. tun]</v>
          </cell>
          <cell r="D9" t="str">
            <v>Total Sources of Solid Fuels, Consumption in Transformation Sector, at Fuels Extraction and Transport and Total Final Consumption [1000 tonnes]</v>
          </cell>
          <cell r="E9" t="str">
            <v>Tabulka: A 2-1</v>
          </cell>
          <cell r="F9" t="str">
            <v>Table: A 2-1</v>
          </cell>
          <cell r="G9" t="str">
            <v>TP02</v>
          </cell>
        </row>
        <row r="10">
          <cell r="A10">
            <v>9</v>
          </cell>
          <cell r="B10" t="str">
            <v>A 2-2</v>
          </cell>
          <cell r="C10" t="str">
            <v>Celkové zdroje tuhých paliv, spotřeba v transformačním sektoru, při těžbě a dopravě paliv a konečná spotřeba celkem [TJ]</v>
          </cell>
          <cell r="D10" t="str">
            <v>Total Sources of Solid Fuels, Consumption in Transformation Sector, at Fuels Extraction and Transport and Total Final Consumption [TJ]</v>
          </cell>
          <cell r="E10" t="str">
            <v>Tabulka: A 2-2</v>
          </cell>
          <cell r="F10" t="str">
            <v>Table: A 2-2</v>
          </cell>
          <cell r="G10" t="str">
            <v>TP02</v>
          </cell>
        </row>
        <row r="11">
          <cell r="A11">
            <v>10</v>
          </cell>
          <cell r="B11" t="str">
            <v>B 2-1</v>
          </cell>
          <cell r="C11" t="str">
            <v>Celkové zdroje kapalných paliv, spotřeba v transformačním sektoru, při těžbě a dopravě paliv a konečná spotřeba celkem [tis. tun]</v>
          </cell>
          <cell r="D11" t="str">
            <v>Total Sources of Liquid Fuels, Consumption in Transformation Sector, at Fuels Extraction and Transport and Total Final Consumption [1000 tonnes]</v>
          </cell>
          <cell r="E11" t="str">
            <v>Tabulka: B 2-1</v>
          </cell>
          <cell r="F11" t="str">
            <v>Table: B 2-1</v>
          </cell>
          <cell r="G11" t="str">
            <v>KP02</v>
          </cell>
        </row>
        <row r="12">
          <cell r="A12">
            <v>11</v>
          </cell>
          <cell r="B12" t="str">
            <v>B 2-2</v>
          </cell>
          <cell r="C12" t="str">
            <v>Celkové zdroje kapalných paliv, spotřeba v transformačním sektoru, při těžbě a dopravě paliv a konečná spotřeba celkem [TJ]</v>
          </cell>
          <cell r="D12" t="str">
            <v>Total Sources of Liquid Fuels, Consumption in Transformation Sector, at Fuels Extraction and Transport and Total Final Consumption [TJ]</v>
          </cell>
          <cell r="E12" t="str">
            <v>Tabulka: B 2-2</v>
          </cell>
          <cell r="F12" t="str">
            <v>Table: B 2-2</v>
          </cell>
          <cell r="G12" t="str">
            <v>KP02</v>
          </cell>
        </row>
        <row r="13">
          <cell r="A13">
            <v>12</v>
          </cell>
          <cell r="B13" t="str">
            <v>C 2-1</v>
          </cell>
          <cell r="C13" t="str">
            <v>Celkové zdroje plynných paliv, spotřeba v transformačním sektoru, při těžbě a dopravě paliv a konečná spotřeba celkem [mil. m3]</v>
          </cell>
          <cell r="D13" t="str">
            <v>Total Sources of Gaseous Fuels, Consumption in Transformation Sector, at Fuels Extraction and Transport and Total Final Consumption [million cubic meters]</v>
          </cell>
          <cell r="E13" t="str">
            <v>Tabulka: C 2-1</v>
          </cell>
          <cell r="F13" t="str">
            <v>Table: C 2-1</v>
          </cell>
          <cell r="G13" t="str">
            <v>PP02</v>
          </cell>
        </row>
        <row r="14">
          <cell r="A14">
            <v>13</v>
          </cell>
          <cell r="B14" t="str">
            <v>C 2-2</v>
          </cell>
          <cell r="C14" t="str">
            <v>Celkové zdroje plynných paliv, spotřeba v transformačním sektoru, při těžbě a dopravě paliv a konečná spotřeba celkem [TJ]</v>
          </cell>
          <cell r="D14" t="str">
            <v>Total Sources of Gaseous Fuels, Consumption in Transformation Sector, at Fuels Extraction and Transport and Total Final Consumption [TJ]</v>
          </cell>
          <cell r="E14" t="str">
            <v>Tabulka: C 2-2</v>
          </cell>
          <cell r="F14" t="str">
            <v>Table: C 2-2</v>
          </cell>
          <cell r="G14" t="str">
            <v>PP02</v>
          </cell>
        </row>
        <row r="15">
          <cell r="A15">
            <v>14</v>
          </cell>
          <cell r="B15" t="str">
            <v>D 2</v>
          </cell>
          <cell r="C15" t="str">
            <v>Celkové zdroje elektřiny a tepla, spotřeba v transformačním sektoru, při těžbě a dopravě paliv a konečná spotřeba celkem</v>
          </cell>
          <cell r="D15" t="str">
            <v>Total Sources of Electricity and Heat, Consumption in Transformation Sector, at Fuels Extraction and Transport and Total Final Consumption</v>
          </cell>
          <cell r="E15" t="str">
            <v>Tabulka: D 2</v>
          </cell>
          <cell r="F15" t="str">
            <v>Table: D 2</v>
          </cell>
          <cell r="G15" t="str">
            <v>PP02</v>
          </cell>
        </row>
        <row r="16">
          <cell r="A16">
            <v>15</v>
          </cell>
          <cell r="B16" t="str">
            <v>A 2.1.1-1</v>
          </cell>
          <cell r="C16" t="str">
            <v>Bilance energetických pochodů v procesech zušlechťování paliv (ve výrobě paliv) - spotřeba tuhých paliv (vsazené palivo a přímá provozovací spotřeba) [tis. tun]</v>
          </cell>
          <cell r="D16" t="str">
            <v>Balance of Energy Processes at Fuels Upgrading Processes (at Fuels Processing) - Consumption of Solid Fuels (Charged/Input Fuel and Direct Working Consumption) [1000 tonnes]</v>
          </cell>
          <cell r="E16" t="str">
            <v>Tabulka: A 2.1.1-1</v>
          </cell>
          <cell r="F16" t="str">
            <v>Table: A 2.1.1-1</v>
          </cell>
          <cell r="G16" t="str">
            <v>TP03</v>
          </cell>
        </row>
        <row r="17">
          <cell r="A17">
            <v>16</v>
          </cell>
          <cell r="B17" t="str">
            <v>A 2.1.1-2</v>
          </cell>
          <cell r="C17" t="str">
            <v>Bilance energetických pochodů v procesech zušlechťování paliv (ve výrobě paliv) - spotřeba tuhých paliv (vsazené palivo a přímá provozovací spotřeba) [TJ]</v>
          </cell>
          <cell r="D17" t="str">
            <v>Balance of Energy Processes at Fuels Upgrading Processes (at Fuels Processing) - Consumption of Solid Fuels (Charged/Input Fuel and Direct Working Consumption) [TJ]</v>
          </cell>
          <cell r="E17" t="str">
            <v>Tabulka: A 2.1.1-2</v>
          </cell>
          <cell r="F17" t="str">
            <v>Table: A 2.1.1-2</v>
          </cell>
          <cell r="G17" t="str">
            <v>TP03</v>
          </cell>
        </row>
        <row r="18">
          <cell r="A18">
            <v>17</v>
          </cell>
          <cell r="B18" t="str">
            <v>B 2.1.1-1</v>
          </cell>
          <cell r="C18" t="str">
            <v>Bilance energetických pochodů v procesech zušlechťování paliv (ve výrobě paliv) - spotřeba kapalných paliv (vsazené palivo a přímá provozovací spotřeba) [tis. tun]</v>
          </cell>
          <cell r="D18" t="str">
            <v>Balance of Energy Processes at Fuels Upgrading Processes (at Fuels Processing) - Consumption of Liquid Fuels (Charged/Input Fuel and Direct Working Consumption) [1000 tonnes]</v>
          </cell>
          <cell r="E18" t="str">
            <v>Tabulka: B 2.1.1-1</v>
          </cell>
          <cell r="F18" t="str">
            <v>Table: B 2.1.1-1</v>
          </cell>
          <cell r="G18" t="str">
            <v>KP03</v>
          </cell>
        </row>
        <row r="19">
          <cell r="A19">
            <v>18</v>
          </cell>
          <cell r="B19" t="str">
            <v>B 2.1.1-2</v>
          </cell>
          <cell r="C19" t="str">
            <v>Bilance energetických pochodů v procesech zušlechťování paliv (ve výrobě paliv) - spotřeba kapalných paliv (vsazené palivo a přímá provozovací spotřeba) [TJ]</v>
          </cell>
          <cell r="D19" t="str">
            <v>Balance of Energy Processes at Fuels Upgrading Processes (at Fuels Processing) - Consumption of Liquid Fuels (Charged/Input Fuel and Direct Working Consumption) [TJ]</v>
          </cell>
          <cell r="E19" t="str">
            <v>Tabulka: B 2.1.1-2</v>
          </cell>
          <cell r="F19" t="str">
            <v>Table: B 2.1.1-2</v>
          </cell>
          <cell r="G19" t="str">
            <v>KP03</v>
          </cell>
        </row>
        <row r="20">
          <cell r="A20">
            <v>19</v>
          </cell>
          <cell r="B20" t="str">
            <v>C 2.1.1-1</v>
          </cell>
          <cell r="C20" t="str">
            <v>Bilance energetických pochodů v procesech zušlechťování paliv (ve výrobě paliv) - spotřeba plynných paliv (vsazené palivo a přímá provozovací spotřeba) [mil. m3]</v>
          </cell>
          <cell r="D20" t="str">
            <v>Balance of Energy Processes at Fuels Upgrading Processes (at Fuels Processing) - Consumption of Gasous Fuels (Charged/Input Fuel and Direct Working Consumption) [million cubic meters]</v>
          </cell>
          <cell r="E20" t="str">
            <v>Tabulka: C 2.1.1-1</v>
          </cell>
          <cell r="F20" t="str">
            <v>Table: C 2.1.1-1</v>
          </cell>
          <cell r="G20" t="str">
            <v>PP03</v>
          </cell>
        </row>
        <row r="21">
          <cell r="A21">
            <v>20</v>
          </cell>
          <cell r="B21" t="str">
            <v>C 2.1.1-2</v>
          </cell>
          <cell r="C21" t="str">
            <v>Bilance energetických pochodů v procesech zušlechťování paliv (ve výrobě paliv) - spotřeba plynných paliv (vsazené palivo a přímá provozovací spotřeba) [TJ]</v>
          </cell>
          <cell r="D21" t="str">
            <v>Balance of Energy Processes at Fuels Upgrading Processes (at Fuels Processing) - Consumption of Gasous Fuels (Charged/Input Fuel and Direct Working Consumption) [TJ]</v>
          </cell>
          <cell r="E21" t="str">
            <v>Tabulka: C 2.1.1-2</v>
          </cell>
          <cell r="F21" t="str">
            <v>Table: C 2.1.1-2</v>
          </cell>
          <cell r="G21" t="str">
            <v>PP03</v>
          </cell>
        </row>
        <row r="22">
          <cell r="A22">
            <v>21</v>
          </cell>
          <cell r="B22" t="str">
            <v>A 2.1.2-1</v>
          </cell>
          <cell r="C22" t="str">
            <v>Bilance energetických pochodů v procesech zušlechťování paliv (ve výrobě paliv) spotřeba tuhých paliv (vsazené palivo) [tis. tun]</v>
          </cell>
          <cell r="D22" t="str">
            <v>Balance of Energy Processes at Fuels Upgrading Processes (at Fuels Processing) - Consumption of Solid Fuels (Charged/Input Fuel) [1000 tonnes]</v>
          </cell>
          <cell r="E22" t="str">
            <v>Tabulka: A 2.1.2-1</v>
          </cell>
          <cell r="F22" t="str">
            <v>Table: A 2.1.2-1</v>
          </cell>
          <cell r="G22" t="str">
            <v>TP03</v>
          </cell>
        </row>
        <row r="23">
          <cell r="A23">
            <v>22</v>
          </cell>
          <cell r="B23" t="str">
            <v>A 2.1.2-2</v>
          </cell>
          <cell r="C23" t="str">
            <v>Bilance energetických pochodů v procesech zušlechťování paliv (ve výrobě paliv) - spotřeba tuhých paliv (vsazené palivo) [TJ]</v>
          </cell>
          <cell r="D23" t="str">
            <v>Balance of Energy Processes at Fuels Upgrading Processes (at Fuels Processing) - Consumption of Solid Fuels (Charged/Input Fuel) [TJ]</v>
          </cell>
          <cell r="E23" t="str">
            <v>Tabulka: A 2.1.2-2</v>
          </cell>
          <cell r="F23" t="str">
            <v>Table: A 2.1.2-2</v>
          </cell>
          <cell r="G23" t="str">
            <v>TP03</v>
          </cell>
        </row>
        <row r="24">
          <cell r="A24">
            <v>23</v>
          </cell>
          <cell r="B24" t="str">
            <v>B 2.1.2-1</v>
          </cell>
          <cell r="C24" t="str">
            <v>Bilance energetických pochodů v procesech zušlechťování paliv (ve výrobě paliv) - spotřeba kapalných paliv (vsazené palivo) [tis. tun]</v>
          </cell>
          <cell r="D24" t="str">
            <v>Balance of Energy Processes at Fuels Upgrading Processes (at Fuels Processing) - Consumption of Liquid Fuels (Charged/Input Fuel) [1000 tonnes]</v>
          </cell>
          <cell r="E24" t="str">
            <v>Tabulka: B 2.1.2-1</v>
          </cell>
          <cell r="F24" t="str">
            <v>Table: B 2.1.2-1</v>
          </cell>
          <cell r="G24" t="str">
            <v>KP03</v>
          </cell>
        </row>
        <row r="25">
          <cell r="A25">
            <v>24</v>
          </cell>
          <cell r="B25" t="str">
            <v>B 2.1.2-2</v>
          </cell>
          <cell r="C25" t="str">
            <v>Bilance energetických pochodů v procesech zušlechťování paliv (ve výrobě paliv) - spotřeba kapalných paliv (vsazené palivo) [TJ]</v>
          </cell>
          <cell r="D25" t="str">
            <v>Balance of Energy Processes at Fuels Upgrading Processes (at Fuels Processing) - Consumption of Liquid Fuels (Charged/Input Fuel) [TJ]</v>
          </cell>
          <cell r="E25" t="str">
            <v>Tabulka: B 2.1.2-2</v>
          </cell>
          <cell r="F25" t="str">
            <v>Table: B 2.1.2-2</v>
          </cell>
          <cell r="G25" t="str">
            <v>KP03</v>
          </cell>
        </row>
        <row r="26">
          <cell r="A26">
            <v>25</v>
          </cell>
          <cell r="B26" t="str">
            <v>C 2.1.2-1</v>
          </cell>
          <cell r="C26" t="str">
            <v>Bilance energetických pochodů v procesech zušlechťování paliv (ve výrobě paliv) - spotřeba plynných paliv (vsazené palivo) [mil. m3]</v>
          </cell>
          <cell r="D26" t="str">
            <v>Balance of Energy Processes at Fuels Upgrading Processes (at Fuels Processing) - Consumption of Gaseous Fuels (Charged/Input Fuel) [million cubic meters]</v>
          </cell>
          <cell r="E26" t="str">
            <v>Tabulka: C 2.1.2-1</v>
          </cell>
          <cell r="F26" t="str">
            <v>Table: C 2.1.2-1</v>
          </cell>
          <cell r="G26" t="str">
            <v>PP03</v>
          </cell>
        </row>
        <row r="27">
          <cell r="A27">
            <v>26</v>
          </cell>
          <cell r="B27" t="str">
            <v>C 2.1.2-2</v>
          </cell>
          <cell r="C27" t="str">
            <v>Bilance energetických pochodů v procesech zušlechťování paliv (ve výrobě paliv) - spotřeba plynných paliv (vsazené palivo) [TJ]</v>
          </cell>
          <cell r="D27" t="str">
            <v>Balance of Energy Processes at Fuels Upgrading Processes (at Fuels Processing) - Consumption of Gaseous Fuels (Charged/Input Fuel) [TJ]</v>
          </cell>
          <cell r="E27" t="str">
            <v>Tabulka: C 2.1.2-2</v>
          </cell>
          <cell r="F27" t="str">
            <v>Table: C 2.1.2-2</v>
          </cell>
          <cell r="G27" t="str">
            <v>PP03</v>
          </cell>
        </row>
        <row r="28">
          <cell r="A28">
            <v>27</v>
          </cell>
          <cell r="B28" t="str">
            <v>A 2.1.3-1</v>
          </cell>
          <cell r="C28" t="str">
            <v>Bilance energetických pochodů v procesech zušlechťování paliv (ve výrobě paliv) spotřeba tuhých paliv (přímá provozovací spotřeba) [tis. tun]</v>
          </cell>
          <cell r="D28" t="str">
            <v>Balance of Energy Processes at Fuels Upgrading Processes (at Fuels Processing) - Consumption of Solid Fuels (Direct Working Consumption) [1000 tonnes]</v>
          </cell>
          <cell r="E28" t="str">
            <v>Tabulka: A 2.1.3-1</v>
          </cell>
          <cell r="F28" t="str">
            <v>Table: A 2.1.3-1</v>
          </cell>
          <cell r="G28" t="str">
            <v>TP04</v>
          </cell>
        </row>
        <row r="29">
          <cell r="A29">
            <v>28</v>
          </cell>
          <cell r="B29" t="str">
            <v>A 2.1.3-2</v>
          </cell>
          <cell r="C29" t="str">
            <v>Bilance energetických pochodů v procesech zušlechťování paliv (ve výrobě paliv) - spotřeba tuhých paliv (přímá provozovací spotřeba) [TJ]</v>
          </cell>
          <cell r="D29" t="str">
            <v>Balance of Energy Processes at Fuels Upgrading Processes (at Fuels Processing) - Consumption of Solid Fuels (Direct Working Consumption) [TJ]</v>
          </cell>
          <cell r="E29" t="str">
            <v>Tabulka: A 2.1.3-2</v>
          </cell>
          <cell r="F29" t="str">
            <v>Table: A 2.1.3-2</v>
          </cell>
          <cell r="G29" t="str">
            <v>TP04</v>
          </cell>
        </row>
        <row r="30">
          <cell r="A30">
            <v>29</v>
          </cell>
          <cell r="B30" t="str">
            <v>B 2.1.3-1</v>
          </cell>
          <cell r="C30" t="str">
            <v>Bilance energetických pochodů v procesech zušlechťování paliv (ve výrobě paliv) - spotřeba kapalných paliv (přímá provozovací spotřeba) [tis. tun]</v>
          </cell>
          <cell r="D30" t="str">
            <v>Balance of Energy Processes at Fuels Upgrading Processes (at Fuels Processing) - Consumption of Liquid Fuels (Direct Working Consumption) [1000 tonnes]</v>
          </cell>
          <cell r="E30" t="str">
            <v>Tabulka: B 2.1.3-1</v>
          </cell>
          <cell r="F30" t="str">
            <v>Table: B 2.1.3-1</v>
          </cell>
          <cell r="G30" t="str">
            <v>KP04</v>
          </cell>
        </row>
        <row r="31">
          <cell r="A31">
            <v>30</v>
          </cell>
          <cell r="B31" t="str">
            <v>B 2.1.3-2</v>
          </cell>
          <cell r="C31" t="str">
            <v>Bilance energetických pochodů v procesech zušlechťování paliv (ve výrobě paliv) - spotřeba kapalných paliv (přímá provozovací spotřeba) [TJ]</v>
          </cell>
          <cell r="D31" t="str">
            <v>Balance of Energy Processes at Fuels Upgrading Processes (at Fuels Processing) - Consumption of Liquid Fuels (Direct Working Consumption) [TJ]</v>
          </cell>
          <cell r="E31" t="str">
            <v>Tabulka: B 2.1.3-2</v>
          </cell>
          <cell r="F31" t="str">
            <v>Table: B 2.1.3-2</v>
          </cell>
          <cell r="G31" t="str">
            <v>KP04</v>
          </cell>
        </row>
        <row r="32">
          <cell r="A32">
            <v>31</v>
          </cell>
          <cell r="B32" t="str">
            <v>C 2.1.3-1</v>
          </cell>
          <cell r="C32" t="str">
            <v>Bilance energetických pochodů v procesech zušlechťování paliv (ve výrobě paliv) - spotřeba plynných paliv (přímá provozovací spotřeba) [mil. m3]</v>
          </cell>
          <cell r="D32" t="str">
            <v>Balance of Energy Processes at Fuels Upgrading Processes (at Fuels Processing) - Consumption of Gaseous Fuels (Direct Working Consumption) [million cubic meters]</v>
          </cell>
          <cell r="E32" t="str">
            <v>Tabulka: C 2.1.3-1</v>
          </cell>
          <cell r="F32" t="str">
            <v>Table: C 2.1.3-1</v>
          </cell>
          <cell r="G32" t="str">
            <v>PP04</v>
          </cell>
        </row>
        <row r="33">
          <cell r="A33">
            <v>32</v>
          </cell>
          <cell r="B33" t="str">
            <v>C 2.1.3-2</v>
          </cell>
          <cell r="C33" t="str">
            <v>Bilance energetických pochodů v procesech zušlechťování paliv (ve výrobě paliv) - spotřeba plynných paliv (přímá provozovací spotřeba) [TJ]</v>
          </cell>
          <cell r="D33" t="str">
            <v>Balance of Energy Processes at Fuels Upgrading Processes (at Fuels Processing) - Consumption of Gaseous Fuels (Direct Working Consumption) [TJ]</v>
          </cell>
          <cell r="E33" t="str">
            <v>Tabulka: C 2.1.3-2</v>
          </cell>
          <cell r="F33" t="str">
            <v>Table: C 2.1.3-2</v>
          </cell>
          <cell r="G33" t="str">
            <v>PP04</v>
          </cell>
        </row>
        <row r="34">
          <cell r="A34">
            <v>33</v>
          </cell>
          <cell r="B34" t="str">
            <v>A 2.1.4-1</v>
          </cell>
          <cell r="C34" t="str">
            <v>Bilance energetických pochodů v procesech zušlechťování paliv (ve výrobě paliv) - využité produkty energetických pochodů [tis. tun]</v>
          </cell>
          <cell r="D34" t="str">
            <v>Balance of Energy Processes at Fuels Upgrading Processes (at Fuels Processing) - Utilized Products of Energy Processes [1000 tonnes]</v>
          </cell>
          <cell r="E34" t="str">
            <v>Tabulka: A 2.1.4-1</v>
          </cell>
          <cell r="F34" t="str">
            <v>Table: A 2.1.4-1</v>
          </cell>
          <cell r="G34" t="str">
            <v>TP05</v>
          </cell>
        </row>
        <row r="35">
          <cell r="A35">
            <v>34</v>
          </cell>
          <cell r="B35" t="str">
            <v>A 2.1.4-2</v>
          </cell>
          <cell r="C35" t="str">
            <v>Bilance energetických pochodů v procesech zušlechťování paliv (ve výrobě paliv) - využité produkty energetických pochodů [TJ]</v>
          </cell>
          <cell r="D35" t="str">
            <v>Balance of Energy Processes at Fuels Upgrading Processes (at Fuels Processing) - Utilized Products of Energy Processes [TJ]</v>
          </cell>
          <cell r="E35" t="str">
            <v>Tabulka: A 2.1.4-2</v>
          </cell>
          <cell r="F35" t="str">
            <v>Table: A 2.1.4-2</v>
          </cell>
          <cell r="G35" t="str">
            <v>TP05</v>
          </cell>
        </row>
        <row r="36">
          <cell r="A36">
            <v>35</v>
          </cell>
          <cell r="B36" t="str">
            <v>B 2.1.4-1</v>
          </cell>
          <cell r="C36" t="str">
            <v>Bilance energetických pochodů v procesech zušlechťování paliv (ve výrobě paliv) - využité produkty energetických pochodů [tis. tun]</v>
          </cell>
          <cell r="D36" t="str">
            <v>Balance of Energy Processes at Fuels Upgrading Processes (at Fuels Processing) - Utilized Products of Energy Processes [1000 tonnes]</v>
          </cell>
          <cell r="E36" t="str">
            <v>Tabulka: B 2.1.4-1</v>
          </cell>
          <cell r="F36" t="str">
            <v>Table: B 2.1.4-1</v>
          </cell>
          <cell r="G36" t="str">
            <v>KP05</v>
          </cell>
        </row>
        <row r="37">
          <cell r="A37">
            <v>36</v>
          </cell>
          <cell r="B37" t="str">
            <v>B 2.1.4-2</v>
          </cell>
          <cell r="C37" t="str">
            <v>Bilance energetických pochodů v procesech zušlechťování paliv (ve výrobě paliv) - využité produkty energetických pochodů [TJ]</v>
          </cell>
          <cell r="D37" t="str">
            <v>Balance of Energy Processes at Fuels Upgrading Processes (at Fuels Processing) - Utilized Products of Energy Processes [TJ]</v>
          </cell>
          <cell r="E37" t="str">
            <v>Tabulka: B 2.1.4-2</v>
          </cell>
          <cell r="F37" t="str">
            <v>Table: B 2.1.4-2</v>
          </cell>
          <cell r="G37" t="str">
            <v>KP05</v>
          </cell>
        </row>
        <row r="38">
          <cell r="A38">
            <v>37</v>
          </cell>
          <cell r="B38" t="str">
            <v>C 2.1.4-1</v>
          </cell>
          <cell r="C38" t="str">
            <v>Bilance energetických pochodů v procesech zušlechťování paliv (ve výrobě paliv) - využité produkty energetických pochodů [mil. m3]</v>
          </cell>
          <cell r="D38" t="str">
            <v>Balance of Energy Processes at Fuels Upgrading Processes (at Fuels Processing) - Utilized Products of Energy Processes [million cubic meters]</v>
          </cell>
          <cell r="E38" t="str">
            <v>Tabulka: C 2.1.4-1</v>
          </cell>
          <cell r="F38" t="str">
            <v>Table: C 2.1.4-1</v>
          </cell>
          <cell r="G38" t="str">
            <v>PP05</v>
          </cell>
        </row>
        <row r="39">
          <cell r="A39">
            <v>38</v>
          </cell>
          <cell r="B39" t="str">
            <v>C 2.1.4-2</v>
          </cell>
          <cell r="C39" t="str">
            <v>Bilance energetických pochodů v procesech zušlechťování paliv (ve výrobě paliv) - využité produkty energetických pochodů [TJ]</v>
          </cell>
          <cell r="D39" t="str">
            <v>Balance of Energy Processes at Fuels Upgrading Processes (at Fuels Processing) - Utilized Products of Energy Processes [TJ]</v>
          </cell>
          <cell r="E39" t="str">
            <v>Tabulka: C 2.1.4-2</v>
          </cell>
          <cell r="F39" t="str">
            <v>Table: C 2.1.4-2</v>
          </cell>
          <cell r="G39" t="str">
            <v>PP05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abSelected="1" zoomScaleNormal="100" workbookViewId="0">
      <selection activeCell="N4" sqref="N4"/>
    </sheetView>
  </sheetViews>
  <sheetFormatPr defaultColWidth="9.140625" defaultRowHeight="12.75"/>
  <cols>
    <col min="1" max="1" width="32.42578125" style="6" customWidth="1"/>
    <col min="2" max="2" width="5.42578125" style="6" customWidth="1"/>
    <col min="3" max="3" width="8.5703125" style="6" customWidth="1"/>
    <col min="4" max="10" width="9.28515625" style="6" customWidth="1"/>
    <col min="11" max="11" width="10.7109375" style="6" customWidth="1"/>
    <col min="12" max="16384" width="9.140625" style="6"/>
  </cols>
  <sheetData>
    <row r="1" spans="1:16" ht="12" customHeight="1">
      <c r="A1" s="8" t="s">
        <v>39</v>
      </c>
      <c r="B1" s="7"/>
      <c r="C1" s="7"/>
      <c r="D1" s="7"/>
      <c r="E1" s="7"/>
    </row>
    <row r="2" spans="1:16">
      <c r="A2" s="42" t="s">
        <v>40</v>
      </c>
      <c r="B2" s="42"/>
      <c r="C2" s="42"/>
      <c r="D2" s="42"/>
      <c r="E2" s="42"/>
    </row>
    <row r="3" spans="1:16" s="21" customFormat="1" ht="12" customHeight="1">
      <c r="A3" s="9" t="s">
        <v>41</v>
      </c>
      <c r="B3" s="9"/>
      <c r="C3" s="9"/>
      <c r="D3" s="9"/>
      <c r="E3" s="9"/>
      <c r="F3" s="20"/>
      <c r="G3" s="20"/>
      <c r="H3" s="20"/>
      <c r="I3" s="20"/>
      <c r="J3" s="20"/>
      <c r="K3" s="20"/>
    </row>
    <row r="4" spans="1:16" s="21" customFormat="1" ht="12" customHeight="1">
      <c r="A4" s="43" t="s">
        <v>24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6" s="21" customFormat="1" ht="12" customHeight="1">
      <c r="A5" s="44" t="s">
        <v>25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6" s="2" customFormat="1" ht="12.95" customHeight="1" thickBot="1"/>
    <row r="7" spans="1:16" s="1" customFormat="1" ht="13.15" customHeight="1">
      <c r="A7" s="45"/>
      <c r="B7" s="48" t="s">
        <v>0</v>
      </c>
      <c r="C7" s="63" t="s">
        <v>1</v>
      </c>
      <c r="D7" s="64"/>
      <c r="E7" s="65"/>
      <c r="F7" s="50" t="s">
        <v>2</v>
      </c>
      <c r="G7" s="50" t="s">
        <v>3</v>
      </c>
      <c r="H7" s="50"/>
      <c r="I7" s="52" t="s">
        <v>4</v>
      </c>
      <c r="J7" s="52" t="s">
        <v>5</v>
      </c>
      <c r="K7" s="53" t="s">
        <v>6</v>
      </c>
    </row>
    <row r="8" spans="1:16" s="1" customFormat="1" ht="13.15" customHeight="1">
      <c r="A8" s="46"/>
      <c r="B8" s="49"/>
      <c r="C8" s="16" t="s">
        <v>22</v>
      </c>
      <c r="D8" s="17" t="s">
        <v>7</v>
      </c>
      <c r="E8" s="18" t="s">
        <v>8</v>
      </c>
      <c r="F8" s="51"/>
      <c r="G8" s="18" t="s">
        <v>9</v>
      </c>
      <c r="H8" s="18" t="s">
        <v>10</v>
      </c>
      <c r="I8" s="51"/>
      <c r="J8" s="51"/>
      <c r="K8" s="54"/>
    </row>
    <row r="9" spans="1:16" s="3" customFormat="1" ht="13.15" customHeight="1">
      <c r="A9" s="46"/>
      <c r="B9" s="57" t="s">
        <v>11</v>
      </c>
      <c r="C9" s="58" t="s">
        <v>12</v>
      </c>
      <c r="D9" s="59"/>
      <c r="E9" s="60"/>
      <c r="F9" s="61" t="s">
        <v>13</v>
      </c>
      <c r="G9" s="61" t="s">
        <v>14</v>
      </c>
      <c r="H9" s="61"/>
      <c r="I9" s="61" t="s">
        <v>15</v>
      </c>
      <c r="J9" s="61" t="s">
        <v>16</v>
      </c>
      <c r="K9" s="55" t="s">
        <v>17</v>
      </c>
    </row>
    <row r="10" spans="1:16" s="3" customFormat="1" ht="13.15" customHeight="1" thickBot="1">
      <c r="A10" s="47"/>
      <c r="B10" s="57"/>
      <c r="C10" s="12" t="s">
        <v>20</v>
      </c>
      <c r="D10" s="12" t="s">
        <v>21</v>
      </c>
      <c r="E10" s="10" t="s">
        <v>18</v>
      </c>
      <c r="F10" s="62"/>
      <c r="G10" s="22" t="s">
        <v>12</v>
      </c>
      <c r="H10" s="22" t="s">
        <v>19</v>
      </c>
      <c r="I10" s="62"/>
      <c r="J10" s="62"/>
      <c r="K10" s="56"/>
    </row>
    <row r="11" spans="1:16" s="1" customFormat="1" ht="13.15" customHeight="1">
      <c r="A11" s="23" t="s">
        <v>23</v>
      </c>
      <c r="B11" s="24">
        <v>2012</v>
      </c>
      <c r="C11" s="25">
        <v>100</v>
      </c>
      <c r="D11" s="25"/>
      <c r="E11" s="25">
        <v>626</v>
      </c>
      <c r="F11" s="25">
        <v>1573</v>
      </c>
      <c r="G11" s="25"/>
      <c r="H11" s="25">
        <v>165</v>
      </c>
      <c r="I11" s="25">
        <v>1607</v>
      </c>
      <c r="J11" s="25">
        <v>4111</v>
      </c>
      <c r="K11" s="11">
        <f t="shared" ref="K11:K23" si="0">SUM(C11:J11)</f>
        <v>8182</v>
      </c>
      <c r="L11" s="4"/>
      <c r="M11" s="4"/>
      <c r="N11" s="4"/>
      <c r="O11" s="4"/>
      <c r="P11" s="4"/>
    </row>
    <row r="12" spans="1:16" s="1" customFormat="1" ht="13.15" customHeight="1">
      <c r="A12" s="26" t="s">
        <v>26</v>
      </c>
      <c r="B12" s="27">
        <v>2011</v>
      </c>
      <c r="C12" s="28">
        <v>89</v>
      </c>
      <c r="D12" s="29"/>
      <c r="E12" s="29">
        <v>881</v>
      </c>
      <c r="F12" s="29">
        <v>1543.4020000000019</v>
      </c>
      <c r="G12" s="29"/>
      <c r="H12" s="29">
        <v>151</v>
      </c>
      <c r="I12" s="29">
        <v>1922.6621409691629</v>
      </c>
      <c r="J12" s="29">
        <v>3830</v>
      </c>
      <c r="K12" s="30">
        <f t="shared" ref="K12" si="1">SUM(C12:J12)</f>
        <v>8417.0641409691652</v>
      </c>
      <c r="L12" s="4"/>
      <c r="M12" s="4"/>
      <c r="N12" s="4"/>
      <c r="O12" s="4"/>
      <c r="P12" s="4"/>
    </row>
    <row r="13" spans="1:16" s="1" customFormat="1" ht="13.15" customHeight="1">
      <c r="A13" s="31" t="s">
        <v>27</v>
      </c>
      <c r="B13" s="32">
        <v>2012</v>
      </c>
      <c r="C13" s="33"/>
      <c r="D13" s="19"/>
      <c r="E13" s="19">
        <v>2</v>
      </c>
      <c r="F13" s="19">
        <v>26</v>
      </c>
      <c r="G13" s="19"/>
      <c r="H13" s="19"/>
      <c r="I13" s="19">
        <v>2</v>
      </c>
      <c r="J13" s="19">
        <v>20</v>
      </c>
      <c r="K13" s="13">
        <f t="shared" si="0"/>
        <v>50</v>
      </c>
      <c r="L13" s="4"/>
      <c r="M13" s="4"/>
      <c r="N13" s="4"/>
      <c r="O13" s="4"/>
      <c r="P13" s="4"/>
    </row>
    <row r="14" spans="1:16" s="1" customFormat="1" ht="13.15" customHeight="1">
      <c r="A14" s="34" t="s">
        <v>28</v>
      </c>
      <c r="B14" s="35">
        <v>2011</v>
      </c>
      <c r="C14" s="36"/>
      <c r="D14" s="14"/>
      <c r="E14" s="14">
        <v>3</v>
      </c>
      <c r="F14" s="14">
        <v>27</v>
      </c>
      <c r="G14" s="14"/>
      <c r="H14" s="14"/>
      <c r="I14" s="14">
        <v>2</v>
      </c>
      <c r="J14" s="14">
        <v>20</v>
      </c>
      <c r="K14" s="15">
        <f t="shared" ref="K14" si="2">SUM(C14:J14)</f>
        <v>52</v>
      </c>
      <c r="L14" s="4"/>
      <c r="M14" s="4"/>
      <c r="N14" s="4"/>
      <c r="O14" s="4"/>
      <c r="P14" s="4"/>
    </row>
    <row r="15" spans="1:16" s="1" customFormat="1" ht="13.15" customHeight="1">
      <c r="A15" s="31" t="s">
        <v>29</v>
      </c>
      <c r="B15" s="32">
        <v>2012</v>
      </c>
      <c r="C15" s="33">
        <v>100</v>
      </c>
      <c r="D15" s="19"/>
      <c r="E15" s="19">
        <v>490</v>
      </c>
      <c r="F15" s="19">
        <v>266</v>
      </c>
      <c r="G15" s="19"/>
      <c r="H15" s="19">
        <v>0</v>
      </c>
      <c r="I15" s="19">
        <v>1579</v>
      </c>
      <c r="J15" s="19">
        <f>1080-200</f>
        <v>880</v>
      </c>
      <c r="K15" s="13">
        <f t="shared" si="0"/>
        <v>3315</v>
      </c>
      <c r="L15" s="4"/>
      <c r="M15" s="4"/>
      <c r="N15" s="4"/>
      <c r="O15" s="4"/>
      <c r="P15" s="4"/>
    </row>
    <row r="16" spans="1:16" s="1" customFormat="1" ht="13.15" customHeight="1">
      <c r="A16" s="34" t="s">
        <v>30</v>
      </c>
      <c r="B16" s="35">
        <v>2011</v>
      </c>
      <c r="C16" s="36">
        <v>89</v>
      </c>
      <c r="D16" s="14"/>
      <c r="E16" s="14">
        <v>767</v>
      </c>
      <c r="F16" s="14">
        <v>223</v>
      </c>
      <c r="G16" s="14"/>
      <c r="H16" s="14">
        <v>0</v>
      </c>
      <c r="I16" s="14">
        <v>1895</v>
      </c>
      <c r="J16" s="14">
        <f>1080-348</f>
        <v>732</v>
      </c>
      <c r="K16" s="15">
        <f t="shared" ref="K16" si="3">SUM(C16:J16)</f>
        <v>3706</v>
      </c>
      <c r="L16" s="4"/>
      <c r="M16" s="4"/>
      <c r="N16" s="4"/>
      <c r="O16" s="4"/>
      <c r="P16" s="4"/>
    </row>
    <row r="17" spans="1:16" s="1" customFormat="1" ht="13.15" customHeight="1">
      <c r="A17" s="31" t="s">
        <v>31</v>
      </c>
      <c r="B17" s="32">
        <v>2012</v>
      </c>
      <c r="C17" s="33"/>
      <c r="D17" s="19"/>
      <c r="E17" s="19">
        <v>1</v>
      </c>
      <c r="F17" s="19">
        <v>7</v>
      </c>
      <c r="G17" s="19"/>
      <c r="H17" s="19"/>
      <c r="I17" s="19">
        <v>0</v>
      </c>
      <c r="J17" s="19">
        <v>9</v>
      </c>
      <c r="K17" s="13">
        <f t="shared" si="0"/>
        <v>17</v>
      </c>
      <c r="L17" s="4"/>
      <c r="M17" s="4"/>
      <c r="N17" s="4"/>
      <c r="O17" s="4"/>
      <c r="P17" s="4"/>
    </row>
    <row r="18" spans="1:16" s="1" customFormat="1" ht="13.15" customHeight="1">
      <c r="A18" s="34" t="s">
        <v>32</v>
      </c>
      <c r="B18" s="35">
        <v>2011</v>
      </c>
      <c r="C18" s="36"/>
      <c r="D18" s="14"/>
      <c r="E18" s="14">
        <v>1</v>
      </c>
      <c r="F18" s="14">
        <v>7</v>
      </c>
      <c r="G18" s="14"/>
      <c r="H18" s="14"/>
      <c r="I18" s="14">
        <v>0</v>
      </c>
      <c r="J18" s="14">
        <v>9</v>
      </c>
      <c r="K18" s="15">
        <f t="shared" ref="K18" si="4">SUM(C18:J18)</f>
        <v>17</v>
      </c>
      <c r="L18" s="4"/>
      <c r="M18" s="4"/>
      <c r="N18" s="4"/>
      <c r="O18" s="4"/>
      <c r="P18" s="4"/>
    </row>
    <row r="19" spans="1:16" s="1" customFormat="1" ht="13.15" customHeight="1">
      <c r="A19" s="31" t="s">
        <v>33</v>
      </c>
      <c r="B19" s="32">
        <v>2012</v>
      </c>
      <c r="C19" s="33"/>
      <c r="D19" s="19"/>
      <c r="E19" s="19"/>
      <c r="F19" s="19">
        <v>1</v>
      </c>
      <c r="G19" s="19"/>
      <c r="H19" s="19"/>
      <c r="I19" s="19"/>
      <c r="J19" s="19"/>
      <c r="K19" s="13">
        <f t="shared" si="0"/>
        <v>1</v>
      </c>
      <c r="L19" s="4"/>
      <c r="M19" s="4"/>
      <c r="N19" s="4"/>
      <c r="O19" s="4"/>
      <c r="P19" s="4"/>
    </row>
    <row r="20" spans="1:16" s="1" customFormat="1" ht="13.15" customHeight="1">
      <c r="A20" s="34" t="s">
        <v>34</v>
      </c>
      <c r="B20" s="35">
        <v>2011</v>
      </c>
      <c r="C20" s="36"/>
      <c r="D20" s="14"/>
      <c r="E20" s="14"/>
      <c r="F20" s="14">
        <v>1</v>
      </c>
      <c r="G20" s="14"/>
      <c r="H20" s="14"/>
      <c r="I20" s="14"/>
      <c r="J20" s="14"/>
      <c r="K20" s="15">
        <f t="shared" ref="K20" si="5">SUM(C20:J20)</f>
        <v>1</v>
      </c>
      <c r="L20" s="4"/>
      <c r="M20" s="4"/>
      <c r="N20" s="4"/>
      <c r="O20" s="4"/>
      <c r="P20" s="4"/>
    </row>
    <row r="21" spans="1:16" s="1" customFormat="1" ht="13.15" customHeight="1">
      <c r="A21" s="31" t="s">
        <v>35</v>
      </c>
      <c r="B21" s="32">
        <v>2012</v>
      </c>
      <c r="C21" s="33"/>
      <c r="D21" s="19"/>
      <c r="E21" s="19">
        <v>3</v>
      </c>
      <c r="F21" s="19">
        <v>73</v>
      </c>
      <c r="G21" s="19"/>
      <c r="H21" s="19"/>
      <c r="I21" s="19">
        <v>6</v>
      </c>
      <c r="J21" s="19">
        <v>83</v>
      </c>
      <c r="K21" s="13">
        <f t="shared" si="0"/>
        <v>165</v>
      </c>
      <c r="L21" s="4"/>
      <c r="M21" s="4"/>
      <c r="N21" s="4"/>
      <c r="O21" s="4"/>
      <c r="P21" s="4"/>
    </row>
    <row r="22" spans="1:16" s="1" customFormat="1" ht="13.15" customHeight="1">
      <c r="A22" s="34" t="s">
        <v>36</v>
      </c>
      <c r="B22" s="35">
        <v>2011</v>
      </c>
      <c r="C22" s="36"/>
      <c r="D22" s="14"/>
      <c r="E22" s="14">
        <v>6</v>
      </c>
      <c r="F22" s="14">
        <v>85</v>
      </c>
      <c r="G22" s="14"/>
      <c r="H22" s="14"/>
      <c r="I22" s="14">
        <v>6</v>
      </c>
      <c r="J22" s="14">
        <v>83</v>
      </c>
      <c r="K22" s="15">
        <f t="shared" ref="K22" si="6">SUM(C22:J22)</f>
        <v>180</v>
      </c>
      <c r="L22" s="4"/>
      <c r="M22" s="4"/>
      <c r="N22" s="4"/>
      <c r="O22" s="4"/>
      <c r="P22" s="4"/>
    </row>
    <row r="23" spans="1:16" s="1" customFormat="1" ht="13.15" customHeight="1">
      <c r="A23" s="31" t="s">
        <v>37</v>
      </c>
      <c r="B23" s="32">
        <v>2012</v>
      </c>
      <c r="C23" s="33"/>
      <c r="D23" s="19"/>
      <c r="E23" s="19">
        <v>130</v>
      </c>
      <c r="F23" s="19">
        <v>1200</v>
      </c>
      <c r="G23" s="19"/>
      <c r="H23" s="19">
        <v>165</v>
      </c>
      <c r="I23" s="19">
        <v>20</v>
      </c>
      <c r="J23" s="19">
        <f>3886-767</f>
        <v>3119</v>
      </c>
      <c r="K23" s="13">
        <f t="shared" si="0"/>
        <v>4634</v>
      </c>
      <c r="L23" s="4"/>
      <c r="M23" s="4"/>
      <c r="N23" s="4"/>
      <c r="O23" s="4"/>
      <c r="P23" s="4"/>
    </row>
    <row r="24" spans="1:16" s="1" customFormat="1" ht="13.15" customHeight="1" thickBot="1">
      <c r="A24" s="37" t="s">
        <v>38</v>
      </c>
      <c r="B24" s="38">
        <v>2011</v>
      </c>
      <c r="C24" s="39"/>
      <c r="D24" s="40"/>
      <c r="E24" s="40">
        <v>104</v>
      </c>
      <c r="F24" s="40">
        <v>1200</v>
      </c>
      <c r="G24" s="40"/>
      <c r="H24" s="40">
        <v>151</v>
      </c>
      <c r="I24" s="40">
        <v>20</v>
      </c>
      <c r="J24" s="40">
        <f>3886-900</f>
        <v>2986</v>
      </c>
      <c r="K24" s="41">
        <f t="shared" ref="K24" si="7">SUM(C24:J24)</f>
        <v>4461</v>
      </c>
      <c r="L24" s="4"/>
      <c r="M24" s="4"/>
      <c r="N24" s="4"/>
      <c r="O24" s="4"/>
      <c r="P24" s="4"/>
    </row>
    <row r="25" spans="1:16" s="1" customFormat="1" ht="13.15" customHeight="1">
      <c r="A25" s="5"/>
      <c r="B25" s="2"/>
      <c r="C25" s="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</sheetData>
  <mergeCells count="18">
    <mergeCell ref="J9:J10"/>
    <mergeCell ref="C7:E7"/>
    <mergeCell ref="A2:E2"/>
    <mergeCell ref="A4:K4"/>
    <mergeCell ref="A5:K5"/>
    <mergeCell ref="A7:A10"/>
    <mergeCell ref="B7:B8"/>
    <mergeCell ref="F7:F8"/>
    <mergeCell ref="G7:H7"/>
    <mergeCell ref="I7:I8"/>
    <mergeCell ref="J7:J8"/>
    <mergeCell ref="K7:K8"/>
    <mergeCell ref="K9:K10"/>
    <mergeCell ref="B9:B10"/>
    <mergeCell ref="C9:E9"/>
    <mergeCell ref="F9:F10"/>
    <mergeCell ref="G9:H9"/>
    <mergeCell ref="I9:I10"/>
  </mergeCells>
  <phoneticPr fontId="0" type="noConversion"/>
  <printOptions horizontalCentered="1"/>
  <pageMargins left="0.78740157480314965" right="0.78740157480314965" top="0.78740157480314965" bottom="0.78740157480314965" header="0.59055118110236227" footer="0.7874015748031496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Tab.1.3</vt:lpstr>
    </vt:vector>
  </TitlesOfParts>
  <Company>ČSU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810609.xls</dc:title>
  <dc:creator>Mgr. Ladislav Krejčí</dc:creator>
  <dc:description>Program pro generování souborů - M. Brož</dc:description>
  <cp:lastModifiedBy>korbel4152</cp:lastModifiedBy>
  <cp:lastPrinted>2012-02-16T15:15:10Z</cp:lastPrinted>
  <dcterms:created xsi:type="dcterms:W3CDTF">2009-05-21T11:48:04Z</dcterms:created>
  <dcterms:modified xsi:type="dcterms:W3CDTF">2014-03-26T07:23:41Z</dcterms:modified>
</cp:coreProperties>
</file>