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2615" sheetId="1" r:id="rId1"/>
  </sheets>
  <calcPr calcId="125725"/>
</workbook>
</file>

<file path=xl/calcChain.xml><?xml version="1.0" encoding="utf-8"?>
<calcChain xmlns="http://schemas.openxmlformats.org/spreadsheetml/2006/main">
  <c r="B39" i="1"/>
  <c r="C39"/>
  <c r="D39"/>
</calcChain>
</file>

<file path=xl/sharedStrings.xml><?xml version="1.0" encoding="utf-8"?>
<sst xmlns="http://schemas.openxmlformats.org/spreadsheetml/2006/main" count="86" uniqueCount="84">
  <si>
    <t>HLAVNÍ MĚSTO PRAHA</t>
  </si>
  <si>
    <t>CAPITAL CITY OF PRAGUE</t>
  </si>
  <si>
    <t>Pramen: Magistrát hlavního města Prahy</t>
  </si>
  <si>
    <t>Source: Prague City Hall</t>
  </si>
  <si>
    <t>v tis. Kč</t>
  </si>
  <si>
    <t>CZK thousand</t>
  </si>
  <si>
    <t>Ukazatel</t>
  </si>
  <si>
    <t>Indicator</t>
  </si>
  <si>
    <t>Úhrn příjmů (bez financování)</t>
  </si>
  <si>
    <t>Revenues (excl. financing)</t>
  </si>
  <si>
    <t>Vlastní příjmy</t>
  </si>
  <si>
    <t>Own revenue</t>
  </si>
  <si>
    <t>v tom:</t>
  </si>
  <si>
    <t>daňové příjmy</t>
  </si>
  <si>
    <t>Tax revenue</t>
  </si>
  <si>
    <t xml:space="preserve">   </t>
  </si>
  <si>
    <t>daně z příjmu fyzických osob</t>
  </si>
  <si>
    <t>Income tax from natural persons</t>
  </si>
  <si>
    <t>daně z příjmů právnických osob</t>
  </si>
  <si>
    <t>Income tax from legal entities</t>
  </si>
  <si>
    <t>daň z přidané hodnoty</t>
  </si>
  <si>
    <t>Value added tax</t>
  </si>
  <si>
    <t>správní poplatky</t>
  </si>
  <si>
    <t>Administrative fees</t>
  </si>
  <si>
    <t>poplatky a odvody v oblasti životního prostředí</t>
  </si>
  <si>
    <t>Fees and payments in the environmental sphere</t>
  </si>
  <si>
    <t>místní poplatky z vybraných činností</t>
  </si>
  <si>
    <t>Local fees from selected activities</t>
  </si>
  <si>
    <t>ostatní daně a poplatky 
z vybraných činností a služeb</t>
  </si>
  <si>
    <t>Other tax and fees from  chosen activities and services</t>
  </si>
  <si>
    <t>daně z majetku</t>
  </si>
  <si>
    <t>Tax on property</t>
  </si>
  <si>
    <t>nedaňové příjmy</t>
  </si>
  <si>
    <t>Non-tax revenue</t>
  </si>
  <si>
    <t>příjmy z vlastní činnosti</t>
  </si>
  <si>
    <t>Revenue from own activity</t>
  </si>
  <si>
    <t>odvody přebytků organizací 
s přímým vztahem</t>
  </si>
  <si>
    <t>Transfers of surpluses of  organizations with direct relationship</t>
  </si>
  <si>
    <t>příjmy z pronájmu majetku</t>
  </si>
  <si>
    <t>Revenue from leased real estates</t>
  </si>
  <si>
    <t>příjmy z úroků a realizace finančního majetku</t>
  </si>
  <si>
    <t>Gains from interests and financial assets</t>
  </si>
  <si>
    <t>Soudní poplatky</t>
  </si>
  <si>
    <t>přijaté sankční platby</t>
  </si>
  <si>
    <t>Sanction payments received</t>
  </si>
  <si>
    <t>přijaté vratky transferů a ostatní příjmy z finančního vypořádání předchozích let</t>
  </si>
  <si>
    <t>Recieved transfer returns and other incomes from financial settlements from previous years</t>
  </si>
  <si>
    <t>příjmy z prodeje krátk. a drob. dlouhod. majetku</t>
  </si>
  <si>
    <t>Revenue from disposals of non-investment assets</t>
  </si>
  <si>
    <t>ostatní nedaňové příjmy</t>
  </si>
  <si>
    <t>Other non-tax revenue</t>
  </si>
  <si>
    <t>příjmy z využívání výhrad. práv 
k přírodním zdrojům</t>
  </si>
  <si>
    <t>Revenue from use of exclusive 
rights to natural resources</t>
  </si>
  <si>
    <t>splátky půjč.prostř. od podni. subjektů- fyzic. osob</t>
  </si>
  <si>
    <t>Payments of loans  
- by generally beneficial   
  and similar organisation</t>
  </si>
  <si>
    <t>splátky půjč.prostř. od podnik.nefin. subjektů - práv osob</t>
  </si>
  <si>
    <t>Payments of  public budgets
loans</t>
  </si>
  <si>
    <t>spl.půjč.prostř.od obecně prosp.spol.a pod.sub.</t>
  </si>
  <si>
    <t>Payments of loans
 - by established organization</t>
  </si>
  <si>
    <t>splátky půjček od obyvatelstva</t>
  </si>
  <si>
    <t>Payments of loans - 
by population</t>
  </si>
  <si>
    <t>kapitálové příjmy</t>
  </si>
  <si>
    <t>Capital revenue</t>
  </si>
  <si>
    <t>Přijaté dotace</t>
  </si>
  <si>
    <t xml:space="preserve">Grants </t>
  </si>
  <si>
    <t>mimo převody z vlastních fondů</t>
  </si>
  <si>
    <t>Apart from own funds</t>
  </si>
  <si>
    <t>převody z vlastních fondů
hospodářské (podnikatelské)
činnosti</t>
  </si>
  <si>
    <t>Transfers from own funds
of economic (business)
activity</t>
  </si>
  <si>
    <t>Úhrn výdajů (bez financování)</t>
  </si>
  <si>
    <t>Expenditures (excl. financing)</t>
  </si>
  <si>
    <t>běžné výdaje</t>
  </si>
  <si>
    <t>Common expenditure</t>
  </si>
  <si>
    <t>kapitálové výdaje</t>
  </si>
  <si>
    <t>Capital expenditure</t>
  </si>
  <si>
    <t>Financování</t>
  </si>
  <si>
    <t>Financing</t>
  </si>
  <si>
    <r>
      <t xml:space="preserve">Schválený rozpočet
</t>
    </r>
    <r>
      <rPr>
        <i/>
        <sz val="8"/>
        <rFont val="Arial"/>
        <family val="2"/>
        <charset val="238"/>
      </rPr>
      <t>Approved budget</t>
    </r>
  </si>
  <si>
    <r>
      <t xml:space="preserve">Upravený rozpočet
</t>
    </r>
    <r>
      <rPr>
        <i/>
        <sz val="8"/>
        <rFont val="Arial"/>
        <family val="2"/>
        <charset val="238"/>
      </rPr>
      <t>Adjusted budget</t>
    </r>
  </si>
  <si>
    <r>
      <t xml:space="preserve">Skutečnost
</t>
    </r>
    <r>
      <rPr>
        <i/>
        <sz val="8"/>
        <rFont val="Arial"/>
        <family val="2"/>
        <charset val="238"/>
      </rPr>
      <t>Actual</t>
    </r>
  </si>
  <si>
    <r>
      <t>Rozdíl příjmů a výdajů</t>
    </r>
    <r>
      <rPr>
        <b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(bez financování)</t>
    </r>
  </si>
  <si>
    <r>
      <t xml:space="preserve">Balance
</t>
    </r>
    <r>
      <rPr>
        <i/>
        <sz val="8"/>
        <rFont val="Arial"/>
        <family val="2"/>
        <charset val="238"/>
      </rPr>
      <t>(excl. financing)</t>
    </r>
  </si>
  <si>
    <r>
      <t>26-</t>
    </r>
    <r>
      <rPr>
        <sz val="10"/>
        <color indexed="8"/>
        <rFont val="Arial"/>
        <family val="2"/>
        <charset val="238"/>
      </rPr>
      <t>15</t>
    </r>
    <r>
      <rPr>
        <b/>
        <sz val="10"/>
        <color indexed="8"/>
        <rFont val="Arial"/>
        <family val="2"/>
        <charset val="238"/>
      </rPr>
      <t>.  Přehled o hospodaření hl. m. Prahy za rok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2014</t>
    </r>
    <r>
      <rPr>
        <b/>
        <sz val="10"/>
        <color indexed="10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(úhrn za hlavní město a městské části)</t>
    </r>
  </si>
  <si>
    <t xml:space="preserve">            Budgetary revenue and expenditure in the Capital City of Prague and city section, 2014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</si>
</sst>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7"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u/>
      <sz val="10"/>
      <color indexed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wrapText="1"/>
    </xf>
    <xf numFmtId="0" fontId="2" fillId="0" borderId="0" xfId="0" applyFont="1" applyFill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/>
    <xf numFmtId="164" fontId="2" fillId="0" borderId="0" xfId="0" applyNumberFormat="1" applyFont="1"/>
    <xf numFmtId="2" fontId="15" fillId="0" borderId="0" xfId="0" applyNumberFormat="1" applyFont="1"/>
    <xf numFmtId="4" fontId="2" fillId="0" borderId="0" xfId="0" applyNumberFormat="1" applyFont="1"/>
    <xf numFmtId="0" fontId="2" fillId="0" borderId="0" xfId="0" applyFont="1" applyBorder="1"/>
    <xf numFmtId="4" fontId="10" fillId="0" borderId="0" xfId="0" applyNumberFormat="1" applyFont="1" applyBorder="1"/>
    <xf numFmtId="0" fontId="16" fillId="0" borderId="0" xfId="1" applyFont="1" applyBorder="1" applyAlignment="1" applyProtection="1"/>
    <xf numFmtId="164" fontId="14" fillId="0" borderId="0" xfId="0" applyNumberFormat="1" applyFont="1" applyBorder="1" applyAlignment="1"/>
    <xf numFmtId="0" fontId="12" fillId="0" borderId="0" xfId="0" applyFont="1" applyFill="1" applyBorder="1" applyAlignment="1">
      <alignment wrapText="1"/>
    </xf>
    <xf numFmtId="164" fontId="12" fillId="0" borderId="4" xfId="0" applyNumberFormat="1" applyFont="1" applyFill="1" applyBorder="1" applyAlignment="1"/>
    <xf numFmtId="0" fontId="12" fillId="0" borderId="5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164" fontId="14" fillId="0" borderId="4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wrapText="1"/>
    </xf>
    <xf numFmtId="164" fontId="10" fillId="0" borderId="4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 wrapText="1" indent="1"/>
    </xf>
    <xf numFmtId="164" fontId="14" fillId="0" borderId="4" xfId="0" applyNumberFormat="1" applyFont="1" applyFill="1" applyBorder="1" applyAlignment="1"/>
    <xf numFmtId="0" fontId="12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wrapText="1" indent="2"/>
    </xf>
    <xf numFmtId="164" fontId="10" fillId="0" borderId="4" xfId="0" applyNumberFormat="1" applyFont="1" applyFill="1" applyBorder="1" applyAlignment="1"/>
    <xf numFmtId="0" fontId="11" fillId="0" borderId="0" xfId="0" applyFont="1" applyFill="1" applyBorder="1" applyAlignment="1">
      <alignment horizontal="left" wrapText="1" indent="2"/>
    </xf>
    <xf numFmtId="0" fontId="10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indent="1"/>
    </xf>
    <xf numFmtId="164" fontId="10" fillId="0" borderId="4" xfId="0" quotePrefix="1" applyNumberFormat="1" applyFont="1" applyFill="1" applyBorder="1" applyAlignment="1">
      <alignment horizontal="right"/>
    </xf>
    <xf numFmtId="164" fontId="10" fillId="0" borderId="4" xfId="0" applyNumberFormat="1" applyFont="1" applyFill="1" applyBorder="1"/>
    <xf numFmtId="0" fontId="10" fillId="0" borderId="6" xfId="0" applyFont="1" applyFill="1" applyBorder="1" applyAlignment="1">
      <alignment horizontal="left" wrapText="1" indent="2"/>
    </xf>
    <xf numFmtId="0" fontId="11" fillId="0" borderId="5" xfId="0" applyFont="1" applyFill="1" applyBorder="1" applyAlignment="1">
      <alignment horizontal="left" vertical="center" wrapText="1" indent="2"/>
    </xf>
    <xf numFmtId="164" fontId="14" fillId="0" borderId="4" xfId="0" applyNumberFormat="1" applyFont="1" applyFill="1" applyBorder="1"/>
    <xf numFmtId="0" fontId="11" fillId="0" borderId="0" xfId="0" applyFont="1" applyFill="1" applyBorder="1" applyAlignment="1">
      <alignment horizontal="left" wrapText="1" indent="1"/>
    </xf>
    <xf numFmtId="0" fontId="10" fillId="0" borderId="6" xfId="0" applyFont="1" applyFill="1" applyBorder="1" applyAlignment="1">
      <alignment horizontal="left" wrapText="1" indent="1"/>
    </xf>
    <xf numFmtId="0" fontId="11" fillId="0" borderId="0" xfId="0" applyFont="1" applyFill="1" applyBorder="1" applyAlignment="1">
      <alignment horizontal="left" vertical="center" wrapText="1" indent="1"/>
    </xf>
    <xf numFmtId="164" fontId="14" fillId="0" borderId="5" xfId="0" applyNumberFormat="1" applyFont="1" applyFill="1" applyBorder="1" applyAlignment="1"/>
    <xf numFmtId="164" fontId="10" fillId="0" borderId="5" xfId="0" applyNumberFormat="1" applyFont="1" applyFill="1" applyBorder="1" applyAlignment="1"/>
    <xf numFmtId="0" fontId="11" fillId="0" borderId="0" xfId="0" applyFont="1" applyFill="1" applyBorder="1" applyAlignment="1">
      <alignment horizontal="left" indent="1"/>
    </xf>
    <xf numFmtId="0" fontId="14" fillId="0" borderId="0" xfId="0" applyFont="1" applyFill="1" applyBorder="1" applyAlignment="1"/>
    <xf numFmtId="0" fontId="12" fillId="0" borderId="5" xfId="0" applyFont="1" applyFill="1" applyBorder="1" applyAlignment="1"/>
    <xf numFmtId="0" fontId="3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left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3"/>
  <sheetViews>
    <sheetView tabSelected="1" workbookViewId="0">
      <selection sqref="A1:B1"/>
    </sheetView>
  </sheetViews>
  <sheetFormatPr defaultRowHeight="12.75"/>
  <cols>
    <col min="1" max="1" width="26.5703125" style="1" customWidth="1"/>
    <col min="2" max="2" width="13.28515625" style="1" customWidth="1"/>
    <col min="3" max="3" width="13.5703125" style="1" customWidth="1"/>
    <col min="4" max="4" width="13.28515625" style="1" customWidth="1"/>
    <col min="5" max="5" width="24.42578125" style="1" customWidth="1"/>
    <col min="6" max="6" width="9.140625" style="1"/>
    <col min="7" max="7" width="10.7109375" style="1" bestFit="1" customWidth="1"/>
    <col min="8" max="9" width="9.7109375" style="1" bestFit="1" customWidth="1"/>
    <col min="10" max="10" width="9.140625" style="1"/>
    <col min="11" max="11" width="11.7109375" style="1" bestFit="1" customWidth="1"/>
    <col min="12" max="16384" width="9.140625" style="1"/>
  </cols>
  <sheetData>
    <row r="1" spans="1:5" ht="15.75">
      <c r="A1" s="52" t="s">
        <v>0</v>
      </c>
      <c r="B1" s="52"/>
      <c r="C1" s="2"/>
      <c r="D1" s="53" t="s">
        <v>1</v>
      </c>
      <c r="E1" s="53"/>
    </row>
    <row r="2" spans="1:5">
      <c r="A2" s="3"/>
      <c r="B2" s="3"/>
      <c r="C2" s="3"/>
      <c r="D2" s="3"/>
      <c r="E2" s="3"/>
    </row>
    <row r="3" spans="1:5" ht="26.25" customHeight="1">
      <c r="A3" s="54" t="s">
        <v>82</v>
      </c>
      <c r="B3" s="54"/>
      <c r="C3" s="54"/>
      <c r="D3" s="54"/>
      <c r="E3" s="54"/>
    </row>
    <row r="4" spans="1:5">
      <c r="A4" s="4" t="s">
        <v>83</v>
      </c>
      <c r="B4" s="4"/>
      <c r="C4" s="4"/>
      <c r="D4" s="4"/>
      <c r="E4" s="4"/>
    </row>
    <row r="5" spans="1:5">
      <c r="A5" s="5" t="s">
        <v>2</v>
      </c>
      <c r="B5" s="4"/>
      <c r="C5" s="4"/>
      <c r="D5" s="4"/>
      <c r="E5" s="6" t="s">
        <v>3</v>
      </c>
    </row>
    <row r="6" spans="1:5" ht="13.5" thickBot="1">
      <c r="A6" s="7" t="s">
        <v>4</v>
      </c>
      <c r="B6" s="7"/>
      <c r="C6" s="7"/>
      <c r="D6" s="7"/>
      <c r="E6" s="6" t="s">
        <v>5</v>
      </c>
    </row>
    <row r="7" spans="1:5" ht="34.5" thickBot="1">
      <c r="A7" s="8" t="s">
        <v>6</v>
      </c>
      <c r="B7" s="9" t="s">
        <v>77</v>
      </c>
      <c r="C7" s="9" t="s">
        <v>78</v>
      </c>
      <c r="D7" s="9" t="s">
        <v>79</v>
      </c>
      <c r="E7" s="10" t="s">
        <v>7</v>
      </c>
    </row>
    <row r="8" spans="1:5" s="11" customFormat="1" ht="18" customHeight="1">
      <c r="A8" s="19" t="s">
        <v>8</v>
      </c>
      <c r="B8" s="20">
        <v>47842453.200000003</v>
      </c>
      <c r="C8" s="20">
        <v>64519045.299999997</v>
      </c>
      <c r="D8" s="20">
        <v>69981776.670000002</v>
      </c>
      <c r="E8" s="21" t="s">
        <v>9</v>
      </c>
    </row>
    <row r="9" spans="1:5" ht="13.5" customHeight="1">
      <c r="A9" s="22" t="s">
        <v>10</v>
      </c>
      <c r="B9" s="23">
        <v>40590204.300000004</v>
      </c>
      <c r="C9" s="23">
        <v>44498516.100000001</v>
      </c>
      <c r="D9" s="23">
        <v>51254878.330000006</v>
      </c>
      <c r="E9" s="21" t="s">
        <v>11</v>
      </c>
    </row>
    <row r="10" spans="1:5" ht="12" customHeight="1">
      <c r="A10" s="24" t="s">
        <v>12</v>
      </c>
      <c r="B10" s="25"/>
      <c r="C10" s="25"/>
      <c r="D10" s="25"/>
      <c r="E10" s="26"/>
    </row>
    <row r="11" spans="1:5" ht="13.5" customHeight="1">
      <c r="A11" s="27" t="s">
        <v>13</v>
      </c>
      <c r="B11" s="28">
        <v>39522293.600000001</v>
      </c>
      <c r="C11" s="28">
        <v>41839550.400000006</v>
      </c>
      <c r="D11" s="28">
        <v>45183812.590000004</v>
      </c>
      <c r="E11" s="29" t="s">
        <v>14</v>
      </c>
    </row>
    <row r="12" spans="1:5" ht="12" customHeight="1">
      <c r="A12" s="30" t="s">
        <v>12</v>
      </c>
      <c r="B12" s="25"/>
      <c r="C12" s="25"/>
      <c r="D12" s="25"/>
      <c r="E12" s="26" t="s">
        <v>15</v>
      </c>
    </row>
    <row r="13" spans="1:5" ht="12" customHeight="1">
      <c r="A13" s="31" t="s">
        <v>16</v>
      </c>
      <c r="B13" s="32">
        <v>9900000</v>
      </c>
      <c r="C13" s="32">
        <v>10370000</v>
      </c>
      <c r="D13" s="32">
        <v>10948796.869999999</v>
      </c>
      <c r="E13" s="33" t="s">
        <v>17</v>
      </c>
    </row>
    <row r="14" spans="1:5" ht="12" customHeight="1">
      <c r="A14" s="31" t="s">
        <v>18</v>
      </c>
      <c r="B14" s="32">
        <v>8500000</v>
      </c>
      <c r="C14" s="32">
        <v>9713751.5</v>
      </c>
      <c r="D14" s="32">
        <v>11029668.1</v>
      </c>
      <c r="E14" s="33" t="s">
        <v>19</v>
      </c>
    </row>
    <row r="15" spans="1:5">
      <c r="A15" s="34" t="s">
        <v>20</v>
      </c>
      <c r="B15" s="32">
        <v>18240000</v>
      </c>
      <c r="C15" s="32">
        <v>18730000</v>
      </c>
      <c r="D15" s="32">
        <v>19788620.039999999</v>
      </c>
      <c r="E15" s="35" t="s">
        <v>21</v>
      </c>
    </row>
    <row r="16" spans="1:5" ht="15" customHeight="1">
      <c r="A16" s="31" t="s">
        <v>22</v>
      </c>
      <c r="B16" s="32">
        <v>345795.2</v>
      </c>
      <c r="C16" s="32">
        <v>349484.9</v>
      </c>
      <c r="D16" s="32">
        <v>400339.47</v>
      </c>
      <c r="E16" s="33" t="s">
        <v>23</v>
      </c>
    </row>
    <row r="17" spans="1:7" ht="23.25" customHeight="1">
      <c r="A17" s="31" t="s">
        <v>24</v>
      </c>
      <c r="B17" s="25">
        <v>721046</v>
      </c>
      <c r="C17" s="25">
        <v>721050</v>
      </c>
      <c r="D17" s="25">
        <v>709150.43</v>
      </c>
      <c r="E17" s="33" t="s">
        <v>25</v>
      </c>
    </row>
    <row r="18" spans="1:7" ht="23.25" customHeight="1">
      <c r="A18" s="31" t="s">
        <v>26</v>
      </c>
      <c r="B18" s="25">
        <v>546541.30000000005</v>
      </c>
      <c r="C18" s="25">
        <v>549704.69999999995</v>
      </c>
      <c r="D18" s="25">
        <v>606351.24</v>
      </c>
      <c r="E18" s="33" t="s">
        <v>27</v>
      </c>
    </row>
    <row r="19" spans="1:7" ht="23.25" customHeight="1">
      <c r="A19" s="31" t="s">
        <v>28</v>
      </c>
      <c r="B19" s="25">
        <v>540010.5</v>
      </c>
      <c r="C19" s="25">
        <v>672226.2</v>
      </c>
      <c r="D19" s="25">
        <v>913428.35</v>
      </c>
      <c r="E19" s="33" t="s">
        <v>29</v>
      </c>
    </row>
    <row r="20" spans="1:7" ht="12" customHeight="1">
      <c r="A20" s="31" t="s">
        <v>30</v>
      </c>
      <c r="B20" s="32">
        <v>728900.6</v>
      </c>
      <c r="C20" s="32">
        <v>733333.1</v>
      </c>
      <c r="D20" s="32">
        <v>787458.09</v>
      </c>
      <c r="E20" s="33" t="s">
        <v>31</v>
      </c>
    </row>
    <row r="21" spans="1:7" ht="13.5" customHeight="1">
      <c r="A21" s="36" t="s">
        <v>32</v>
      </c>
      <c r="B21" s="23">
        <v>1048738.7000000002</v>
      </c>
      <c r="C21" s="23">
        <v>2531392.9</v>
      </c>
      <c r="D21" s="23">
        <v>5937801.4300000006</v>
      </c>
      <c r="E21" s="37" t="s">
        <v>33</v>
      </c>
    </row>
    <row r="22" spans="1:7" ht="12" customHeight="1">
      <c r="A22" s="38" t="s">
        <v>12</v>
      </c>
      <c r="B22" s="25"/>
      <c r="C22" s="25"/>
      <c r="D22" s="25"/>
      <c r="E22" s="26"/>
    </row>
    <row r="23" spans="1:7" ht="12" customHeight="1">
      <c r="A23" s="31" t="s">
        <v>34</v>
      </c>
      <c r="B23" s="25">
        <v>15791.6</v>
      </c>
      <c r="C23" s="25">
        <v>166133</v>
      </c>
      <c r="D23" s="25">
        <v>205245.25</v>
      </c>
      <c r="E23" s="33" t="s">
        <v>35</v>
      </c>
    </row>
    <row r="24" spans="1:7" ht="23.25" customHeight="1">
      <c r="A24" s="31" t="s">
        <v>36</v>
      </c>
      <c r="B24" s="25">
        <v>353088.7</v>
      </c>
      <c r="C24" s="25">
        <v>452353.3</v>
      </c>
      <c r="D24" s="25">
        <v>451931.1</v>
      </c>
      <c r="E24" s="33" t="s">
        <v>37</v>
      </c>
    </row>
    <row r="25" spans="1:7" ht="12" customHeight="1">
      <c r="A25" s="31" t="s">
        <v>38</v>
      </c>
      <c r="B25" s="25">
        <v>10</v>
      </c>
      <c r="C25" s="25">
        <v>10</v>
      </c>
      <c r="D25" s="25">
        <v>33.880000000000003</v>
      </c>
      <c r="E25" s="33" t="s">
        <v>39</v>
      </c>
    </row>
    <row r="26" spans="1:7" ht="23.25" customHeight="1">
      <c r="A26" s="31" t="s">
        <v>40</v>
      </c>
      <c r="B26" s="25">
        <v>255702</v>
      </c>
      <c r="C26" s="25">
        <v>1165908.7</v>
      </c>
      <c r="D26" s="25">
        <v>4275723.9000000004</v>
      </c>
      <c r="E26" s="33" t="s">
        <v>41</v>
      </c>
    </row>
    <row r="27" spans="1:7" ht="15" customHeight="1">
      <c r="A27" s="31" t="s">
        <v>42</v>
      </c>
      <c r="B27" s="25"/>
      <c r="C27" s="25"/>
      <c r="D27" s="25">
        <v>11.31</v>
      </c>
      <c r="E27" s="33"/>
    </row>
    <row r="28" spans="1:7" ht="12" customHeight="1">
      <c r="A28" s="31" t="s">
        <v>43</v>
      </c>
      <c r="B28" s="25">
        <v>363618</v>
      </c>
      <c r="C28" s="25">
        <v>430642</v>
      </c>
      <c r="D28" s="25">
        <v>439903.33</v>
      </c>
      <c r="E28" s="33" t="s">
        <v>44</v>
      </c>
    </row>
    <row r="29" spans="1:7" ht="35.25" customHeight="1">
      <c r="A29" s="31" t="s">
        <v>45</v>
      </c>
      <c r="B29" s="39">
        <v>357.5</v>
      </c>
      <c r="C29" s="32">
        <v>214297.5</v>
      </c>
      <c r="D29" s="32">
        <v>227013.01</v>
      </c>
      <c r="E29" s="33" t="s">
        <v>46</v>
      </c>
      <c r="G29" s="12"/>
    </row>
    <row r="30" spans="1:7" ht="25.5" customHeight="1">
      <c r="A30" s="31" t="s">
        <v>47</v>
      </c>
      <c r="B30" s="25"/>
      <c r="C30" s="25">
        <v>3.4</v>
      </c>
      <c r="D30" s="40">
        <v>5.99</v>
      </c>
      <c r="E30" s="33" t="s">
        <v>48</v>
      </c>
    </row>
    <row r="31" spans="1:7" ht="12.75" customHeight="1">
      <c r="A31" s="31" t="s">
        <v>49</v>
      </c>
      <c r="B31" s="32">
        <v>47470.6</v>
      </c>
      <c r="C31" s="32">
        <v>88771.1</v>
      </c>
      <c r="D31" s="32">
        <v>232936.33</v>
      </c>
      <c r="E31" s="33" t="s">
        <v>50</v>
      </c>
    </row>
    <row r="32" spans="1:7" ht="36.75" customHeight="1">
      <c r="A32" s="31" t="s">
        <v>51</v>
      </c>
      <c r="B32" s="32">
        <v>951.5</v>
      </c>
      <c r="C32" s="32">
        <v>1226.5999999999999</v>
      </c>
      <c r="D32" s="32">
        <v>1231.9100000000001</v>
      </c>
      <c r="E32" s="33" t="s">
        <v>52</v>
      </c>
      <c r="G32" s="13"/>
    </row>
    <row r="33" spans="1:11" ht="23.25" customHeight="1">
      <c r="A33" s="41" t="s">
        <v>53</v>
      </c>
      <c r="B33" s="32">
        <v>946.8</v>
      </c>
      <c r="C33" s="32">
        <v>946.8</v>
      </c>
      <c r="D33" s="32">
        <v>999.88</v>
      </c>
      <c r="E33" s="33" t="s">
        <v>54</v>
      </c>
      <c r="G33" s="12"/>
      <c r="I33" s="12"/>
      <c r="K33" s="12"/>
    </row>
    <row r="34" spans="1:11" ht="39" customHeight="1">
      <c r="A34" s="41" t="s">
        <v>55</v>
      </c>
      <c r="B34" s="32">
        <v>1235</v>
      </c>
      <c r="C34" s="32">
        <v>1235</v>
      </c>
      <c r="D34" s="32">
        <v>90112.73</v>
      </c>
      <c r="E34" s="42" t="s">
        <v>56</v>
      </c>
      <c r="G34" s="12"/>
      <c r="I34" s="14"/>
      <c r="J34" s="14"/>
      <c r="K34" s="14"/>
    </row>
    <row r="35" spans="1:11" ht="23.25" customHeight="1">
      <c r="A35" s="31" t="s">
        <v>57</v>
      </c>
      <c r="B35" s="25">
        <v>8097.5</v>
      </c>
      <c r="C35" s="25">
        <v>8207.5</v>
      </c>
      <c r="D35" s="32">
        <v>11109.17</v>
      </c>
      <c r="E35" s="33" t="s">
        <v>58</v>
      </c>
    </row>
    <row r="36" spans="1:11" ht="23.25" customHeight="1">
      <c r="A36" s="31" t="s">
        <v>59</v>
      </c>
      <c r="B36" s="25">
        <v>1469.5</v>
      </c>
      <c r="C36" s="32">
        <v>1658</v>
      </c>
      <c r="D36" s="32">
        <v>1543.64</v>
      </c>
      <c r="E36" s="33" t="s">
        <v>60</v>
      </c>
      <c r="H36" s="12"/>
    </row>
    <row r="37" spans="1:11" ht="13.5" customHeight="1">
      <c r="A37" s="36" t="s">
        <v>61</v>
      </c>
      <c r="B37" s="32">
        <v>19172</v>
      </c>
      <c r="C37" s="32">
        <v>127572.8</v>
      </c>
      <c r="D37" s="32">
        <v>133264.31</v>
      </c>
      <c r="E37" s="29" t="s">
        <v>62</v>
      </c>
    </row>
    <row r="38" spans="1:11">
      <c r="A38" s="22" t="s">
        <v>63</v>
      </c>
      <c r="B38" s="43">
        <v>7252248.9000000004</v>
      </c>
      <c r="C38" s="43">
        <v>20020529.199999999</v>
      </c>
      <c r="D38" s="43">
        <v>18726898.34</v>
      </c>
      <c r="E38" s="19" t="s">
        <v>64</v>
      </c>
    </row>
    <row r="39" spans="1:11">
      <c r="A39" s="30" t="s">
        <v>65</v>
      </c>
      <c r="B39" s="25">
        <f>7252248.9-6435373.3</f>
        <v>816875.60000000056</v>
      </c>
      <c r="C39" s="25">
        <f>20020529.2-7045798.7</f>
        <v>12974730.5</v>
      </c>
      <c r="D39" s="25">
        <f>18726898.34-5766796.02</f>
        <v>12960102.32</v>
      </c>
      <c r="E39" s="44" t="s">
        <v>66</v>
      </c>
    </row>
    <row r="40" spans="1:11" ht="33.75">
      <c r="A40" s="45" t="s">
        <v>67</v>
      </c>
      <c r="B40" s="25">
        <v>6435373.2999999998</v>
      </c>
      <c r="C40" s="25">
        <v>7045798.7000000002</v>
      </c>
      <c r="D40" s="25">
        <v>5766796.0199999996</v>
      </c>
      <c r="E40" s="46" t="s">
        <v>68</v>
      </c>
    </row>
    <row r="41" spans="1:11" s="11" customFormat="1" ht="21.75">
      <c r="A41" s="19" t="s">
        <v>69</v>
      </c>
      <c r="B41" s="47">
        <v>62635341.599999994</v>
      </c>
      <c r="C41" s="47">
        <v>75552897.099999994</v>
      </c>
      <c r="D41" s="47">
        <v>68055060.640000001</v>
      </c>
      <c r="E41" s="21" t="s">
        <v>70</v>
      </c>
    </row>
    <row r="42" spans="1:11">
      <c r="A42" s="38" t="s">
        <v>71</v>
      </c>
      <c r="B42" s="48">
        <v>45834807.899999999</v>
      </c>
      <c r="C42" s="48">
        <v>49613663.600000001</v>
      </c>
      <c r="D42" s="32">
        <v>46752121.310000002</v>
      </c>
      <c r="E42" s="49" t="s">
        <v>72</v>
      </c>
    </row>
    <row r="43" spans="1:11">
      <c r="A43" s="38" t="s">
        <v>73</v>
      </c>
      <c r="B43" s="48">
        <v>16800533.699999999</v>
      </c>
      <c r="C43" s="48">
        <v>25939233.5</v>
      </c>
      <c r="D43" s="32">
        <v>21302939.329999998</v>
      </c>
      <c r="E43" s="49" t="s">
        <v>74</v>
      </c>
    </row>
    <row r="44" spans="1:11" ht="22.5">
      <c r="A44" s="19" t="s">
        <v>80</v>
      </c>
      <c r="B44" s="20">
        <v>-14792888.399999991</v>
      </c>
      <c r="C44" s="20">
        <v>-11033851.799999997</v>
      </c>
      <c r="D44" s="20">
        <v>1926716.0300000012</v>
      </c>
      <c r="E44" s="21" t="s">
        <v>81</v>
      </c>
    </row>
    <row r="45" spans="1:11">
      <c r="A45" s="50" t="s">
        <v>75</v>
      </c>
      <c r="B45" s="43">
        <v>14792888.399999991</v>
      </c>
      <c r="C45" s="43">
        <v>11033851.799999997</v>
      </c>
      <c r="D45" s="43">
        <v>-1926716.0300000012</v>
      </c>
      <c r="E45" s="51" t="s">
        <v>76</v>
      </c>
    </row>
    <row r="46" spans="1:11">
      <c r="A46" s="15"/>
      <c r="B46" s="15"/>
      <c r="C46" s="15"/>
      <c r="D46" s="15"/>
    </row>
    <row r="47" spans="1:11">
      <c r="A47" s="15"/>
      <c r="B47" s="15"/>
      <c r="C47" s="15"/>
      <c r="D47" s="15"/>
    </row>
    <row r="48" spans="1:11">
      <c r="A48" s="15"/>
      <c r="B48" s="15"/>
      <c r="C48" s="16"/>
      <c r="D48" s="16"/>
    </row>
    <row r="49" spans="1:4">
      <c r="A49" s="17"/>
      <c r="B49" s="15"/>
      <c r="C49" s="15"/>
      <c r="D49" s="16"/>
    </row>
    <row r="50" spans="1:4">
      <c r="A50" s="18"/>
      <c r="B50" s="15"/>
      <c r="C50" s="15"/>
      <c r="D50" s="16"/>
    </row>
    <row r="51" spans="1:4">
      <c r="A51" s="18"/>
      <c r="B51" s="18"/>
      <c r="C51" s="18"/>
      <c r="D51" s="18"/>
    </row>
    <row r="52" spans="1:4">
      <c r="A52" s="18"/>
      <c r="B52" s="18"/>
      <c r="C52" s="18"/>
      <c r="D52" s="18"/>
    </row>
    <row r="53" spans="1:4">
      <c r="A53" s="18"/>
      <c r="B53" s="18"/>
      <c r="C53" s="18"/>
      <c r="D53" s="18"/>
    </row>
  </sheetData>
  <mergeCells count="3">
    <mergeCell ref="A1:B1"/>
    <mergeCell ref="D1:E1"/>
    <mergeCell ref="A3:E3"/>
  </mergeCells>
  <pageMargins left="0.78740157480314965" right="0.78740157480314965" top="0.78740157480314965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2615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pisova6133</dc:creator>
  <cp:lastModifiedBy>dragoun1523</cp:lastModifiedBy>
  <cp:lastPrinted>2015-12-04T12:56:57Z</cp:lastPrinted>
  <dcterms:created xsi:type="dcterms:W3CDTF">2015-09-03T10:08:11Z</dcterms:created>
  <dcterms:modified xsi:type="dcterms:W3CDTF">2015-12-28T12:38:43Z</dcterms:modified>
</cp:coreProperties>
</file>