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20\TABULKY HOTOVO\01_Zakl_charakteristika\zkontrolované_JB\"/>
    </mc:Choice>
  </mc:AlternateContent>
  <bookViews>
    <workbookView xWindow="0" yWindow="0" windowWidth="14370" windowHeight="10755"/>
  </bookViews>
  <sheets>
    <sheet name="01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1" l="1"/>
</calcChain>
</file>

<file path=xl/sharedStrings.xml><?xml version="1.0" encoding="utf-8"?>
<sst xmlns="http://schemas.openxmlformats.org/spreadsheetml/2006/main" count="695" uniqueCount="403">
  <si>
    <t>ZÁKLADNÍ CHARAKTERISTIKA</t>
  </si>
  <si>
    <t>BASIC CHARACTERISTICS</t>
  </si>
  <si>
    <r>
      <t>1</t>
    </r>
    <r>
      <rPr>
        <sz val="10"/>
        <rFont val="Arial"/>
        <family val="2"/>
        <charset val="238"/>
      </rPr>
      <t>-2.</t>
    </r>
    <r>
      <rPr>
        <b/>
        <sz val="10"/>
        <rFont val="Arial"/>
        <family val="2"/>
        <charset val="238"/>
      </rPr>
      <t xml:space="preserve"> Dlouhodobý vývoj Královéhradeckého kraje v letech 2000–2019</t>
    </r>
  </si>
  <si>
    <r>
      <t xml:space="preserve">1-2. Long-term development of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  <charset val="238"/>
      </rPr>
      <t xml:space="preserve"> Region in 2000–2019 </t>
    </r>
  </si>
  <si>
    <t>Měřicí
jednotka</t>
  </si>
  <si>
    <t>Unit</t>
  </si>
  <si>
    <t>ÚZEMÍ (k 31. 12.)</t>
  </si>
  <si>
    <t>AREA (as at 31 December)</t>
  </si>
  <si>
    <t>Výměra půdy celkem</t>
  </si>
  <si>
    <t>ha</t>
  </si>
  <si>
    <t>Land area, total</t>
  </si>
  <si>
    <t>zemědělská půda</t>
  </si>
  <si>
    <t>Agricultural land</t>
  </si>
  <si>
    <t>orná</t>
  </si>
  <si>
    <t>Arable land</t>
  </si>
  <si>
    <t>nezemědělská půda</t>
  </si>
  <si>
    <t>Non-agricultural land</t>
  </si>
  <si>
    <t>lesní pozemky</t>
  </si>
  <si>
    <t>Forest land</t>
  </si>
  <si>
    <t>Počet obcí</t>
  </si>
  <si>
    <t>Number of municipalities</t>
  </si>
  <si>
    <t>se statutem města</t>
  </si>
  <si>
    <t>with the status of town</t>
  </si>
  <si>
    <t>Podíl městského obyvatelstva</t>
  </si>
  <si>
    <t>%</t>
  </si>
  <si>
    <t>Share of urban population</t>
  </si>
  <si>
    <t>Hustota obyvatelstva</t>
  </si>
  <si>
    <r>
      <t>osoby/km</t>
    </r>
    <r>
      <rPr>
        <vertAlign val="superscript"/>
        <sz val="8"/>
        <rFont val="Arial"/>
        <family val="2"/>
        <charset val="238"/>
      </rPr>
      <t>2</t>
    </r>
  </si>
  <si>
    <r>
      <t>pers./km</t>
    </r>
    <r>
      <rPr>
        <i/>
        <vertAlign val="superscript"/>
        <sz val="8"/>
        <rFont val="Arial"/>
        <family val="2"/>
        <charset val="238"/>
      </rPr>
      <t>2</t>
    </r>
  </si>
  <si>
    <t>Population density</t>
  </si>
  <si>
    <t>ŽIVOTNÍ PROSTŘEDÍ</t>
  </si>
  <si>
    <t>ENVIRONMENT</t>
  </si>
  <si>
    <t>Měrné emise (REZZO 1–4)</t>
  </si>
  <si>
    <t>Specific emissions (REZZO 1–4)</t>
  </si>
  <si>
    <r>
      <t>oxid siřičitý SO</t>
    </r>
    <r>
      <rPr>
        <vertAlign val="subscript"/>
        <sz val="8"/>
        <rFont val="Arial"/>
        <family val="2"/>
        <charset val="238"/>
      </rPr>
      <t>2</t>
    </r>
  </si>
  <si>
    <r>
      <t>t/km</t>
    </r>
    <r>
      <rPr>
        <vertAlign val="superscript"/>
        <sz val="8"/>
        <rFont val="Arial"/>
        <family val="2"/>
        <charset val="238"/>
      </rPr>
      <t>2</t>
    </r>
  </si>
  <si>
    <t xml:space="preserve"> . </t>
  </si>
  <si>
    <t xml:space="preserve">.  </t>
  </si>
  <si>
    <r>
      <t>t/km</t>
    </r>
    <r>
      <rPr>
        <i/>
        <vertAlign val="superscript"/>
        <sz val="8"/>
        <rFont val="Arial"/>
        <family val="2"/>
        <charset val="238"/>
      </rPr>
      <t>2</t>
    </r>
  </si>
  <si>
    <r>
      <t>Sulphur dioxide (SO</t>
    </r>
    <r>
      <rPr>
        <i/>
        <vertAlign val="sub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)</t>
    </r>
  </si>
  <si>
    <r>
      <t>oxidy dusíku NO</t>
    </r>
    <r>
      <rPr>
        <vertAlign val="subscript"/>
        <sz val="8"/>
        <rFont val="Arial"/>
        <family val="2"/>
        <charset val="238"/>
      </rPr>
      <t>x</t>
    </r>
  </si>
  <si>
    <r>
      <t>Nitrogen oxides (NO</t>
    </r>
    <r>
      <rPr>
        <i/>
        <vertAlign val="subscript"/>
        <sz val="8"/>
        <rFont val="Arial"/>
        <family val="2"/>
        <charset val="238"/>
      </rPr>
      <t>x</t>
    </r>
    <r>
      <rPr>
        <i/>
        <sz val="8"/>
        <rFont val="Arial"/>
        <family val="2"/>
        <charset val="238"/>
      </rPr>
      <t>)</t>
    </r>
  </si>
  <si>
    <r>
      <t>Investice na ochranu životního prostředí</t>
    </r>
    <r>
      <rPr>
        <vertAlign val="superscript"/>
        <sz val="8"/>
        <rFont val="Arial"/>
        <family val="2"/>
        <charset val="238"/>
      </rPr>
      <t>1)</t>
    </r>
  </si>
  <si>
    <t>mil. Kč</t>
  </si>
  <si>
    <t>CZK mil.</t>
  </si>
  <si>
    <r>
      <t>Environmental protection investments</t>
    </r>
    <r>
      <rPr>
        <i/>
        <vertAlign val="superscript"/>
        <sz val="8"/>
        <rFont val="Arial"/>
        <family val="2"/>
        <charset val="238"/>
      </rPr>
      <t>1)</t>
    </r>
  </si>
  <si>
    <t>OBYVATELSTVO</t>
  </si>
  <si>
    <t>POPULATION</t>
  </si>
  <si>
    <t>Střední stav obyvatelstva celkem</t>
  </si>
  <si>
    <t>osoby</t>
  </si>
  <si>
    <t>persons</t>
  </si>
  <si>
    <t>Mid-year population, total</t>
  </si>
  <si>
    <t>ženy</t>
  </si>
  <si>
    <t>Females</t>
  </si>
  <si>
    <t>Počet obyvatel celkem (k 31. 12.)</t>
  </si>
  <si>
    <t>Population, total (as at 31 December)</t>
  </si>
  <si>
    <t>cizinci (bez osob s platným azylem)</t>
  </si>
  <si>
    <t>Foreigners (except persons with asylum)</t>
  </si>
  <si>
    <t>Obyvatelé ve věku (k 31. 12.)</t>
  </si>
  <si>
    <t>Population aged (years; as at 31 December)</t>
  </si>
  <si>
    <t>0–14 let</t>
  </si>
  <si>
    <t>0–14</t>
  </si>
  <si>
    <t>15–64 let</t>
  </si>
  <si>
    <t>15–64</t>
  </si>
  <si>
    <t>65 let a více</t>
  </si>
  <si>
    <t>65+</t>
  </si>
  <si>
    <t>Průměrný věk obyvatel (k 31. 12.)</t>
  </si>
  <si>
    <t>roky</t>
  </si>
  <si>
    <t>years</t>
  </si>
  <si>
    <t>Average age (as at 31 December)</t>
  </si>
  <si>
    <t>Na 1 000 obyvatel</t>
  </si>
  <si>
    <t>Per 1 000 population</t>
  </si>
  <si>
    <t>živě narození</t>
  </si>
  <si>
    <t>‰</t>
  </si>
  <si>
    <t>Live births</t>
  </si>
  <si>
    <t>zemřelí</t>
  </si>
  <si>
    <t>Deaths</t>
  </si>
  <si>
    <t>přistěhovalí</t>
  </si>
  <si>
    <t>Immigrants</t>
  </si>
  <si>
    <t>vystěhovalí</t>
  </si>
  <si>
    <t>Emigrants</t>
  </si>
  <si>
    <t>přirozený přírůstek/úbytek</t>
  </si>
  <si>
    <t>Natural population change</t>
  </si>
  <si>
    <t>přírůstek/úbytek stěhováním</t>
  </si>
  <si>
    <t>Net migration</t>
  </si>
  <si>
    <t>celkový přírůstek/úbytek</t>
  </si>
  <si>
    <t>Total population change</t>
  </si>
  <si>
    <t>sňatky</t>
  </si>
  <si>
    <t>Marriages</t>
  </si>
  <si>
    <t>rozvody</t>
  </si>
  <si>
    <t>Divorces</t>
  </si>
  <si>
    <t>potraty</t>
  </si>
  <si>
    <t>Abortions</t>
  </si>
  <si>
    <r>
      <t>Kojenecká úmrtnost</t>
    </r>
    <r>
      <rPr>
        <vertAlign val="superscript"/>
        <sz val="8"/>
        <rFont val="Arial"/>
        <family val="2"/>
        <charset val="238"/>
      </rPr>
      <t>2)</t>
    </r>
  </si>
  <si>
    <r>
      <t>Infant mortality rate</t>
    </r>
    <r>
      <rPr>
        <i/>
        <vertAlign val="superscript"/>
        <sz val="8"/>
        <rFont val="Arial"/>
        <family val="2"/>
        <charset val="238"/>
      </rPr>
      <t>2)</t>
    </r>
  </si>
  <si>
    <r>
      <t>Novorozenecká úmrtnost</t>
    </r>
    <r>
      <rPr>
        <vertAlign val="superscript"/>
        <sz val="8"/>
        <rFont val="Arial"/>
        <family val="2"/>
        <charset val="238"/>
      </rPr>
      <t>3)</t>
    </r>
  </si>
  <si>
    <r>
      <t>Neonatal mortality rate</t>
    </r>
    <r>
      <rPr>
        <i/>
        <vertAlign val="superscript"/>
        <sz val="8"/>
        <rFont val="Arial"/>
        <family val="2"/>
        <charset val="238"/>
      </rPr>
      <t>3)</t>
    </r>
  </si>
  <si>
    <t>Potraty na 100 narozených celkem</t>
  </si>
  <si>
    <t>Abortions per 100 births, total</t>
  </si>
  <si>
    <t>MAKROEKONOMICKÉ UKAZATELE</t>
  </si>
  <si>
    <t>MACROECONOMIC INDICATORS</t>
  </si>
  <si>
    <t>Hrubý domácí produkt</t>
  </si>
  <si>
    <t xml:space="preserve">Gross domestic product </t>
  </si>
  <si>
    <t>na 1 obyvatele</t>
  </si>
  <si>
    <t>Kč</t>
  </si>
  <si>
    <t>CZK</t>
  </si>
  <si>
    <t>per capita</t>
  </si>
  <si>
    <t>průměr ČR = 100</t>
  </si>
  <si>
    <t>CR average = 100</t>
  </si>
  <si>
    <t>předchozí rok = 100 (srovnatelné ceny)</t>
  </si>
  <si>
    <t>Previous year = 100 (comparable prices)</t>
  </si>
  <si>
    <t>Tvorba hrubého fixního kapitálu</t>
  </si>
  <si>
    <t>Gross fixed capital formation</t>
  </si>
  <si>
    <r>
      <t xml:space="preserve">1) </t>
    </r>
    <r>
      <rPr>
        <sz val="8"/>
        <rFont val="Arial"/>
        <family val="2"/>
        <charset val="238"/>
      </rPr>
      <t>podle místa investice</t>
    </r>
  </si>
  <si>
    <r>
      <t>1)</t>
    </r>
    <r>
      <rPr>
        <i/>
        <sz val="8"/>
        <rFont val="Arial"/>
        <family val="2"/>
        <charset val="238"/>
      </rPr>
      <t>According to investment location.</t>
    </r>
  </si>
  <si>
    <r>
      <t xml:space="preserve">2) </t>
    </r>
    <r>
      <rPr>
        <sz val="8"/>
        <rFont val="Arial"/>
        <family val="2"/>
        <charset val="238"/>
      </rPr>
      <t>zemřelí do 1 roku na 1 000 živě narozených</t>
    </r>
  </si>
  <si>
    <r>
      <t>2)</t>
    </r>
    <r>
      <rPr>
        <i/>
        <sz val="8"/>
        <rFont val="Arial"/>
        <family val="2"/>
        <charset val="238"/>
      </rPr>
      <t>Deaths under 1 year of age per 1 000 live births.</t>
    </r>
  </si>
  <si>
    <r>
      <t xml:space="preserve">3) </t>
    </r>
    <r>
      <rPr>
        <sz val="8"/>
        <rFont val="Arial"/>
        <family val="2"/>
        <charset val="238"/>
      </rPr>
      <t>zemřelí do 28 dnů na 1 000 živě narozených</t>
    </r>
  </si>
  <si>
    <r>
      <t>3)</t>
    </r>
    <r>
      <rPr>
        <i/>
        <sz val="8"/>
        <rFont val="Arial"/>
        <family val="2"/>
        <charset val="238"/>
      </rPr>
      <t>Deaths under 28 days of age per 1 000 live births.</t>
    </r>
  </si>
  <si>
    <t>TRH PRÁCE</t>
  </si>
  <si>
    <t>LABOUR MARKET</t>
  </si>
  <si>
    <t>Zaměstnaní</t>
  </si>
  <si>
    <t>tis. osob</t>
  </si>
  <si>
    <t>thous. pers.</t>
  </si>
  <si>
    <t>The employed</t>
  </si>
  <si>
    <t>zemědělství, lesnictví a rybářství</t>
  </si>
  <si>
    <t>Agriculture, forestry and fishing</t>
  </si>
  <si>
    <t>průmysl a stavebnictví</t>
  </si>
  <si>
    <t>Industry and construction</t>
  </si>
  <si>
    <t>tržní a netržní služby</t>
  </si>
  <si>
    <t>Market and non-market services</t>
  </si>
  <si>
    <t>Míra ekonomické aktivity</t>
  </si>
  <si>
    <t>Participation rate</t>
  </si>
  <si>
    <r>
      <t>Průměrný evidenční počet
zaměstnanců</t>
    </r>
    <r>
      <rPr>
        <vertAlign val="superscript"/>
        <sz val="8"/>
        <rFont val="Arial"/>
        <family val="2"/>
        <charset val="238"/>
      </rPr>
      <t>5)</t>
    </r>
  </si>
  <si>
    <t>tis. fyz.
osob</t>
  </si>
  <si>
    <t>thous. pers. (headcount)</t>
  </si>
  <si>
    <r>
      <t>Average registered number
of employees</t>
    </r>
    <r>
      <rPr>
        <i/>
        <vertAlign val="superscript"/>
        <sz val="8"/>
        <rFont val="Arial"/>
        <family val="2"/>
        <charset val="238"/>
      </rPr>
      <t>5)</t>
    </r>
  </si>
  <si>
    <r>
      <t>Průměrná hrubá měsíční mzda</t>
    </r>
    <r>
      <rPr>
        <vertAlign val="superscript"/>
        <sz val="8"/>
        <rFont val="Arial"/>
        <family val="2"/>
        <charset val="238"/>
      </rPr>
      <t>5)</t>
    </r>
  </si>
  <si>
    <r>
      <t>Average gross monthly wage</t>
    </r>
    <r>
      <rPr>
        <i/>
        <vertAlign val="superscript"/>
        <sz val="8"/>
        <rFont val="Arial"/>
        <family val="2"/>
        <charset val="238"/>
      </rPr>
      <t>5)</t>
    </r>
  </si>
  <si>
    <t>průmysl</t>
  </si>
  <si>
    <t>Industry</t>
  </si>
  <si>
    <t>stavebnictví</t>
  </si>
  <si>
    <t>Construction</t>
  </si>
  <si>
    <r>
      <t>Nezaměstnanost (k 31. 12.)</t>
    </r>
    <r>
      <rPr>
        <b/>
        <vertAlign val="superscript"/>
        <sz val="8"/>
        <rFont val="Arial"/>
        <family val="2"/>
        <charset val="238"/>
      </rPr>
      <t>6)</t>
    </r>
  </si>
  <si>
    <r>
      <t>Unemployment (as at 31 December)</t>
    </r>
    <r>
      <rPr>
        <b/>
        <i/>
        <vertAlign val="superscript"/>
        <sz val="8"/>
        <rFont val="Arial"/>
        <family val="2"/>
        <charset val="238"/>
      </rPr>
      <t>6)</t>
    </r>
  </si>
  <si>
    <t>Uchazeči o zaměstnání v evidenci
úřadu práce</t>
  </si>
  <si>
    <t>Job applicants kept in the labour 
office register</t>
  </si>
  <si>
    <t>dosažitelní</t>
  </si>
  <si>
    <t>Available</t>
  </si>
  <si>
    <t>Pracovní místa
v evidenci úřadu práce</t>
  </si>
  <si>
    <t>místa</t>
  </si>
  <si>
    <t>vacancies</t>
  </si>
  <si>
    <t>Job vacancies kept
in the labour office register</t>
  </si>
  <si>
    <t>Podíl nezaměstnaných osob
(na obyvatelstvu ve věku 15–64 let)</t>
  </si>
  <si>
    <t>Share of unemployed persons 
(in the population aged 15–64 years)</t>
  </si>
  <si>
    <t>ORGANIZAČNÍ STATISTIKA</t>
  </si>
  <si>
    <t>ORGANIZATIONAL STATISTICS</t>
  </si>
  <si>
    <t>Registrované subjekty (k 31. 12.)</t>
  </si>
  <si>
    <t>Registered businesses (as at 31 December)</t>
  </si>
  <si>
    <t>obchodní společnosti</t>
  </si>
  <si>
    <t>Business companies and partnerships</t>
  </si>
  <si>
    <t>družstva</t>
  </si>
  <si>
    <t>Cooperatives</t>
  </si>
  <si>
    <t>státní podniky</t>
  </si>
  <si>
    <t>State-owned enterprises</t>
  </si>
  <si>
    <t>soukromí podnikatelé podnikající
podle živnostenského zákona</t>
  </si>
  <si>
    <t>Private entrepreneurs
in business under the Trade Act</t>
  </si>
  <si>
    <t>zemědělští podnikatelé</t>
  </si>
  <si>
    <t>Agricultural entrepreneurs</t>
  </si>
  <si>
    <r>
      <t>ZEMĚDĚLSTVÍ</t>
    </r>
    <r>
      <rPr>
        <b/>
        <vertAlign val="superscript"/>
        <sz val="8"/>
        <rFont val="Arial"/>
        <family val="2"/>
        <charset val="238"/>
      </rPr>
      <t>7)</t>
    </r>
  </si>
  <si>
    <r>
      <t>AGRICULTURE</t>
    </r>
    <r>
      <rPr>
        <b/>
        <i/>
        <vertAlign val="superscript"/>
        <sz val="8"/>
        <rFont val="Arial"/>
        <family val="2"/>
        <charset val="238"/>
      </rPr>
      <t>7)</t>
    </r>
  </si>
  <si>
    <t>Osevní plochy celkem (k 31. 5.)</t>
  </si>
  <si>
    <t>Area under crops, total (as at 31 May)</t>
  </si>
  <si>
    <t>obiloviny</t>
  </si>
  <si>
    <t>Cereals</t>
  </si>
  <si>
    <t>brambory</t>
  </si>
  <si>
    <t>Potatoes</t>
  </si>
  <si>
    <t>řepka</t>
  </si>
  <si>
    <t>Rape</t>
  </si>
  <si>
    <t>Sklizeň vybraných plodin</t>
  </si>
  <si>
    <t>Harvests of selected crops</t>
  </si>
  <si>
    <t>t</t>
  </si>
  <si>
    <t>Hektarové výnosy vybraných plodin</t>
  </si>
  <si>
    <t>Per hectare yields of selected crops</t>
  </si>
  <si>
    <t>t/ha</t>
  </si>
  <si>
    <r>
      <t>Hospodářská zvířata (k 1. 4.)</t>
    </r>
    <r>
      <rPr>
        <vertAlign val="superscript"/>
        <sz val="8"/>
        <rFont val="Arial"/>
        <family val="2"/>
        <charset val="238"/>
      </rPr>
      <t>8)</t>
    </r>
  </si>
  <si>
    <r>
      <t>Livestock (as at 1 April)</t>
    </r>
    <r>
      <rPr>
        <i/>
        <vertAlign val="superscript"/>
        <sz val="8"/>
        <rFont val="Arial"/>
        <family val="2"/>
        <charset val="238"/>
      </rPr>
      <t>8)</t>
    </r>
  </si>
  <si>
    <t>skot</t>
  </si>
  <si>
    <t>kusy</t>
  </si>
  <si>
    <t>head</t>
  </si>
  <si>
    <t>Cattle</t>
  </si>
  <si>
    <t>prasata</t>
  </si>
  <si>
    <t>Pigs</t>
  </si>
  <si>
    <t>drůbež</t>
  </si>
  <si>
    <t>Poultry</t>
  </si>
  <si>
    <t>ovce</t>
  </si>
  <si>
    <t>Sheep</t>
  </si>
  <si>
    <r>
      <t>Intenzita chovu skotu</t>
    </r>
    <r>
      <rPr>
        <vertAlign val="superscript"/>
        <sz val="8"/>
        <rFont val="Arial"/>
        <family val="2"/>
        <charset val="238"/>
      </rPr>
      <t>9)</t>
    </r>
  </si>
  <si>
    <r>
      <t>Cattle density</t>
    </r>
    <r>
      <rPr>
        <i/>
        <vertAlign val="superscript"/>
        <sz val="8"/>
        <rFont val="Arial"/>
        <family val="2"/>
        <charset val="238"/>
      </rPr>
      <t>9)</t>
    </r>
  </si>
  <si>
    <r>
      <t xml:space="preserve">   prasat</t>
    </r>
    <r>
      <rPr>
        <vertAlign val="superscript"/>
        <sz val="8"/>
        <rFont val="Arial"/>
        <family val="2"/>
        <charset val="238"/>
      </rPr>
      <t>10)</t>
    </r>
  </si>
  <si>
    <r>
      <t>Pigs density</t>
    </r>
    <r>
      <rPr>
        <i/>
        <vertAlign val="superscript"/>
        <sz val="8"/>
        <rFont val="Arial"/>
        <family val="2"/>
        <charset val="238"/>
      </rPr>
      <t>10)</t>
    </r>
  </si>
  <si>
    <r>
      <t>PRŮMYSL</t>
    </r>
    <r>
      <rPr>
        <b/>
        <vertAlign val="superscript"/>
        <sz val="8"/>
        <rFont val="Arial"/>
        <family val="2"/>
        <charset val="238"/>
      </rPr>
      <t>14)</t>
    </r>
  </si>
  <si>
    <r>
      <t>INDUSTRY</t>
    </r>
    <r>
      <rPr>
        <b/>
        <i/>
        <vertAlign val="superscript"/>
        <sz val="8"/>
        <rFont val="Arial"/>
        <family val="2"/>
        <charset val="238"/>
      </rPr>
      <t>14)</t>
    </r>
  </si>
  <si>
    <t>Počet podniků</t>
  </si>
  <si>
    <t>Number of enterprises</t>
  </si>
  <si>
    <r>
      <t xml:space="preserve">Tržby z prodeje </t>
    </r>
    <r>
      <rPr>
        <sz val="8"/>
        <rFont val="Arial"/>
        <family val="2"/>
        <charset val="238"/>
      </rPr>
      <t>výrobků
a služeb průmyslové povahy</t>
    </r>
  </si>
  <si>
    <t>mil. Kč,
b. c.</t>
  </si>
  <si>
    <t>CZK mil.,
cur.prices</t>
  </si>
  <si>
    <t>Sales of goods and services 
incidental to industry</t>
  </si>
  <si>
    <t>STAVEBNICTVÍ</t>
  </si>
  <si>
    <t>CONSTRUCTION</t>
  </si>
  <si>
    <r>
      <t>Stavební práce "S" provedené
v kraji</t>
    </r>
    <r>
      <rPr>
        <vertAlign val="superscript"/>
        <sz val="8"/>
        <rFont val="Arial"/>
        <family val="2"/>
        <charset val="238"/>
      </rPr>
      <t>15)</t>
    </r>
  </si>
  <si>
    <r>
      <t>Construction work "S" implemented
in the region</t>
    </r>
    <r>
      <rPr>
        <i/>
        <vertAlign val="superscript"/>
        <sz val="8"/>
        <rFont val="Arial"/>
        <family val="2"/>
        <charset val="238"/>
      </rPr>
      <t>15)</t>
    </r>
  </si>
  <si>
    <t>Bytová výstavba</t>
  </si>
  <si>
    <t>Housing construction</t>
  </si>
  <si>
    <t>Zahájené byty</t>
  </si>
  <si>
    <t>Dwellings started</t>
  </si>
  <si>
    <t xml:space="preserve">Dokončené byty </t>
  </si>
  <si>
    <t xml:space="preserve">Dwellings completed </t>
  </si>
  <si>
    <r>
      <t>Stavební povolení</t>
    </r>
    <r>
      <rPr>
        <b/>
        <vertAlign val="superscript"/>
        <sz val="8"/>
        <rFont val="Arial"/>
        <family val="2"/>
        <charset val="238"/>
      </rPr>
      <t>16)</t>
    </r>
  </si>
  <si>
    <r>
      <t>Building permits</t>
    </r>
    <r>
      <rPr>
        <b/>
        <i/>
        <vertAlign val="superscript"/>
        <sz val="8"/>
        <rFont val="Arial"/>
        <family val="2"/>
        <charset val="238"/>
      </rPr>
      <t>16)</t>
    </r>
  </si>
  <si>
    <t>Vydaná stavební povolení</t>
  </si>
  <si>
    <t>Building permits granted</t>
  </si>
  <si>
    <t>Orientační hodnota
povolených staveb</t>
  </si>
  <si>
    <t>Approximated value of permitted constructions</t>
  </si>
  <si>
    <t>CESTOVNÍ RUCH</t>
  </si>
  <si>
    <t>TOURISM</t>
  </si>
  <si>
    <t>Hromadná ubytovací zařízení</t>
  </si>
  <si>
    <t>Collective accommodation establishments</t>
  </si>
  <si>
    <t>lůžka</t>
  </si>
  <si>
    <t>Bed places</t>
  </si>
  <si>
    <t>Hosté v ubytovacích zařízeních</t>
  </si>
  <si>
    <t>thous.pers.</t>
  </si>
  <si>
    <t>Guests in accommodation establishments</t>
  </si>
  <si>
    <t>nerezidenti</t>
  </si>
  <si>
    <t>Non-residents</t>
  </si>
  <si>
    <t>DOPRAVA</t>
  </si>
  <si>
    <t>TRANSPORT</t>
  </si>
  <si>
    <t>Evidovaná vozidla (k 31. 12.)</t>
  </si>
  <si>
    <t>Registered vehicles (as at 31 December)</t>
  </si>
  <si>
    <t>osobní automobily včetně dodávkových</t>
  </si>
  <si>
    <t>Passenger cars, incl. vans</t>
  </si>
  <si>
    <t>nákladní automobily</t>
  </si>
  <si>
    <t>Lorries</t>
  </si>
  <si>
    <t>autobusy a mikrobusy</t>
  </si>
  <si>
    <t>Buses, coaches, and minibuses</t>
  </si>
  <si>
    <r>
      <t>INFORMAČNÍ SPOLEČNOST</t>
    </r>
    <r>
      <rPr>
        <b/>
        <vertAlign val="superscript"/>
        <sz val="8"/>
        <rFont val="Arial"/>
        <family val="2"/>
        <charset val="238"/>
      </rPr>
      <t>17)</t>
    </r>
  </si>
  <si>
    <r>
      <t>INFORMATION SOCIETY</t>
    </r>
    <r>
      <rPr>
        <b/>
        <i/>
        <vertAlign val="superscript"/>
        <sz val="8"/>
        <rFont val="Arial"/>
        <family val="2"/>
        <charset val="238"/>
      </rPr>
      <t>17)</t>
    </r>
  </si>
  <si>
    <t>Podíl domácností vybavených
osobním počítačem</t>
  </si>
  <si>
    <t>Percentage of households with personal computer</t>
  </si>
  <si>
    <t>Podíl domácností
s připojením k internetu</t>
  </si>
  <si>
    <t>Percentage of households with the Internet access</t>
  </si>
  <si>
    <t>VZDĚLÁVÁNÍ</t>
  </si>
  <si>
    <t>EDUCATION</t>
  </si>
  <si>
    <t>Mateřské školy</t>
  </si>
  <si>
    <t>Nursery schools</t>
  </si>
  <si>
    <t>děti</t>
  </si>
  <si>
    <t>Children</t>
  </si>
  <si>
    <t xml:space="preserve">Základní školy </t>
  </si>
  <si>
    <t>Basic schools</t>
  </si>
  <si>
    <t>žáci celkem</t>
  </si>
  <si>
    <t>Pupils, total</t>
  </si>
  <si>
    <t>Střední školy celkem</t>
  </si>
  <si>
    <t>Secondary schools, total</t>
  </si>
  <si>
    <t>žáci, denní studium</t>
  </si>
  <si>
    <t>Pupils, full-time studies</t>
  </si>
  <si>
    <t>v tom vyučující obory:</t>
  </si>
  <si>
    <t xml:space="preserve">teaching programmes of </t>
  </si>
  <si>
    <t xml:space="preserve">gymnázií </t>
  </si>
  <si>
    <t>grammar schools</t>
  </si>
  <si>
    <t>odborného vzdělání
(bez nástavbového studia)</t>
  </si>
  <si>
    <t>technical (vocational) education (excl. follow-up courses)</t>
  </si>
  <si>
    <t>nástavbového studia</t>
  </si>
  <si>
    <t>follow-up courses</t>
  </si>
  <si>
    <t>Vyšší odborné školy</t>
  </si>
  <si>
    <t>Higher professional schools</t>
  </si>
  <si>
    <t>studenti celkem</t>
  </si>
  <si>
    <t>Students, total</t>
  </si>
  <si>
    <t>Vysoké školy</t>
  </si>
  <si>
    <t>Universities</t>
  </si>
  <si>
    <t>studenti ve všech formách studia (státní občanství ČR); podle místa studia</t>
  </si>
  <si>
    <t>fyzické
osoby</t>
  </si>
  <si>
    <t>headcount</t>
  </si>
  <si>
    <t>Students of all types of education (Czech citizens); according to location of studies</t>
  </si>
  <si>
    <t>KULTURA</t>
  </si>
  <si>
    <t>CULTURE</t>
  </si>
  <si>
    <t>Veřejné knihovny (včetně poboček)</t>
  </si>
  <si>
    <t>Public libraries (including branches)</t>
  </si>
  <si>
    <r>
      <t>ZDRAVOTNICTVÍ</t>
    </r>
    <r>
      <rPr>
        <b/>
        <vertAlign val="superscript"/>
        <sz val="8"/>
        <rFont val="Arial"/>
        <family val="2"/>
        <charset val="238"/>
      </rPr>
      <t>19)</t>
    </r>
  </si>
  <si>
    <r>
      <t>HEALTH</t>
    </r>
    <r>
      <rPr>
        <b/>
        <i/>
        <vertAlign val="superscript"/>
        <sz val="8"/>
        <rFont val="Arial"/>
        <family val="2"/>
        <charset val="238"/>
      </rPr>
      <t>19)</t>
    </r>
  </si>
  <si>
    <t>Lékaři celkem</t>
  </si>
  <si>
    <t>přepočtené
osoby</t>
  </si>
  <si>
    <t>FTE persons</t>
  </si>
  <si>
    <t>Physicians, total</t>
  </si>
  <si>
    <t>na 1 000 obyvatel</t>
  </si>
  <si>
    <t xml:space="preserve">per 1 000 population </t>
  </si>
  <si>
    <t>Obyvatelé na 1 lékaře</t>
  </si>
  <si>
    <t>Population per physician</t>
  </si>
  <si>
    <t>Nemocnice</t>
  </si>
  <si>
    <t>Hospitals</t>
  </si>
  <si>
    <t xml:space="preserve">Beds </t>
  </si>
  <si>
    <t>lékaři (lůžková část)</t>
  </si>
  <si>
    <t xml:space="preserve">. </t>
  </si>
  <si>
    <t>Physicians (in in-patient parts)</t>
  </si>
  <si>
    <t>Odborné léčebné ústavy</t>
  </si>
  <si>
    <t>Specialized therapeutic institutions</t>
  </si>
  <si>
    <t>léčebny pro dlouhodobě nemocné</t>
  </si>
  <si>
    <t>Therapeutic institutions
for long-term patients</t>
  </si>
  <si>
    <t>Lékaři v zařízeních ambulantní péče</t>
  </si>
  <si>
    <t>Physicians in out-patient care establishments</t>
  </si>
  <si>
    <t>obyvatelé na 1 lékaře</t>
  </si>
  <si>
    <t>Samostatné ordinace lékařů</t>
  </si>
  <si>
    <t>Independent surgeries</t>
  </si>
  <si>
    <t>praktických pro dospělé</t>
  </si>
  <si>
    <t>of general practitioners (GPs) for adults</t>
  </si>
  <si>
    <t>praktických pro děti a dorost</t>
  </si>
  <si>
    <t>of GPs for children and adolescents</t>
  </si>
  <si>
    <t>stomatologů</t>
  </si>
  <si>
    <t>of dentists</t>
  </si>
  <si>
    <t>Lékárny vč. odloučených pracovišť</t>
  </si>
  <si>
    <t>Pharmacies, incl. detached units</t>
  </si>
  <si>
    <t>Dočasná pracovní neschopnost</t>
  </si>
  <si>
    <t>Temporary incapacity for work</t>
  </si>
  <si>
    <t>Průměrný počet
nemocensky pojištěných</t>
  </si>
  <si>
    <t>Average number of sickness-insured persons</t>
  </si>
  <si>
    <t>Průměrné procento dočasné pracovní neschopnosti</t>
  </si>
  <si>
    <t>Average percentage of temporary incapacity for work</t>
  </si>
  <si>
    <t>pro nemoc</t>
  </si>
  <si>
    <t>due to disease</t>
  </si>
  <si>
    <t>pro pracovní úrazy</t>
  </si>
  <si>
    <t xml:space="preserve">due to occupational injury </t>
  </si>
  <si>
    <t>pro ostatní úrazy</t>
  </si>
  <si>
    <t>due to other injury</t>
  </si>
  <si>
    <t>SOCIÁLNÍ ZABEZPEČENÍ</t>
  </si>
  <si>
    <t>SOCIAL SECURITY</t>
  </si>
  <si>
    <r>
      <t>Lůžka v domovech pro seniory</t>
    </r>
    <r>
      <rPr>
        <vertAlign val="superscript"/>
        <sz val="8"/>
        <rFont val="Arial"/>
        <family val="2"/>
        <charset val="238"/>
      </rPr>
      <t>20)</t>
    </r>
  </si>
  <si>
    <r>
      <t>Beds in retirement homes</t>
    </r>
    <r>
      <rPr>
        <i/>
        <vertAlign val="superscript"/>
        <sz val="8"/>
        <rFont val="Arial"/>
        <family val="2"/>
        <charset val="238"/>
      </rPr>
      <t>20)</t>
    </r>
  </si>
  <si>
    <t>Lůžka v domovech
se zvláštním režimem</t>
  </si>
  <si>
    <t>Beds in special care homes</t>
  </si>
  <si>
    <t>Příjemci důchodů celkem</t>
  </si>
  <si>
    <t>Pension recipients, total</t>
  </si>
  <si>
    <r>
      <t>starobních (sólo)</t>
    </r>
    <r>
      <rPr>
        <vertAlign val="superscript"/>
        <sz val="8"/>
        <rFont val="Arial"/>
        <family val="2"/>
        <charset val="238"/>
      </rPr>
      <t>21)</t>
    </r>
  </si>
  <si>
    <r>
      <t>Old-age pensions (single pensions)</t>
    </r>
    <r>
      <rPr>
        <i/>
        <vertAlign val="superscript"/>
        <sz val="8"/>
        <rFont val="Arial"/>
        <family val="2"/>
        <charset val="238"/>
      </rPr>
      <t>21)</t>
    </r>
  </si>
  <si>
    <r>
      <t>Průměrný měsíční starobní důchod
(sólo)</t>
    </r>
    <r>
      <rPr>
        <vertAlign val="superscript"/>
        <sz val="8"/>
        <rFont val="Arial"/>
        <family val="2"/>
        <charset val="238"/>
      </rPr>
      <t>21)</t>
    </r>
  </si>
  <si>
    <r>
      <t>Average monthly old-age pension (single pension)</t>
    </r>
    <r>
      <rPr>
        <i/>
        <vertAlign val="superscript"/>
        <sz val="8"/>
        <rFont val="Arial"/>
        <family val="2"/>
        <charset val="238"/>
      </rPr>
      <t>21)</t>
    </r>
  </si>
  <si>
    <t>KRIMINALITA, NEHODY</t>
  </si>
  <si>
    <t>CRIME, ACCIDENTS</t>
  </si>
  <si>
    <t>Registrované trestné činy</t>
  </si>
  <si>
    <t>Registered criminal offences</t>
  </si>
  <si>
    <t>Dopravní nehody</t>
  </si>
  <si>
    <t>Traffic accidents</t>
  </si>
  <si>
    <t>usmrcení</t>
  </si>
  <si>
    <t>Killed persons</t>
  </si>
  <si>
    <t>těžce zranění</t>
  </si>
  <si>
    <t>Seriously injured</t>
  </si>
  <si>
    <t>lehce zranění</t>
  </si>
  <si>
    <t>Slightly injured</t>
  </si>
  <si>
    <t>věcná škoda</t>
  </si>
  <si>
    <t>Property damage</t>
  </si>
  <si>
    <t>Požáry</t>
  </si>
  <si>
    <t>Fires</t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</si>
  <si>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 data od roku 2011 navazují na výsledky SLDB 2011 podle místa trvalého pobytu</t>
    </r>
  </si>
  <si>
    <r>
      <t>5)</t>
    </r>
    <r>
      <rPr>
        <sz val="8"/>
        <rFont val="Arial"/>
        <family val="2"/>
        <charset val="238"/>
      </rPr>
      <t xml:space="preserve"> podle místa pracoviště, od roku 2002 včetně menších podniků</t>
    </r>
  </si>
  <si>
    <r>
      <t>5)</t>
    </r>
    <r>
      <rPr>
        <i/>
        <sz val="8"/>
        <rFont val="Arial"/>
        <family val="2"/>
        <charset val="238"/>
      </rPr>
      <t>According to workplace location; since 2002 including small enterprises.</t>
    </r>
  </si>
  <si>
    <r>
      <t>6)</t>
    </r>
    <r>
      <rPr>
        <sz val="8"/>
        <rFont val="Arial"/>
        <family val="2"/>
        <charset val="238"/>
      </rPr>
      <t xml:space="preserve"> evidovaná nezaměstnanost podle údajů úřadů práce</t>
    </r>
  </si>
  <si>
    <r>
      <t>6)</t>
    </r>
    <r>
      <rPr>
        <i/>
        <sz val="8"/>
        <rFont val="Arial"/>
        <family val="2"/>
        <charset val="238"/>
      </rPr>
      <t>Registered unemployment according to data of labour offices.</t>
    </r>
  </si>
  <si>
    <r>
      <t xml:space="preserve">7) </t>
    </r>
    <r>
      <rPr>
        <sz val="8"/>
        <rFont val="Arial"/>
        <family val="2"/>
        <charset val="238"/>
      </rPr>
      <t>od roku 2002 pouze zemědělský sektor</t>
    </r>
  </si>
  <si>
    <r>
      <t>7)</t>
    </r>
    <r>
      <rPr>
        <i/>
        <sz val="8"/>
        <rFont val="Arial"/>
        <family val="2"/>
        <charset val="238"/>
      </rPr>
      <t>Includes solely the agricultural sector since 2002.</t>
    </r>
  </si>
  <si>
    <r>
      <t>8)</t>
    </r>
    <r>
      <rPr>
        <sz val="8"/>
        <rFont val="Arial"/>
        <family val="2"/>
        <charset val="238"/>
      </rPr>
      <t xml:space="preserve"> od roku 2003 stav k 1. 4., do roku 2002 stav k 1. 3.</t>
    </r>
  </si>
  <si>
    <r>
      <t>8)</t>
    </r>
    <r>
      <rPr>
        <i/>
        <sz val="8"/>
        <rFont val="Arial"/>
        <family val="2"/>
        <charset val="238"/>
      </rPr>
      <t>Since 2003 the data as at 1 April. Before 2003 as at 1 March.</t>
    </r>
  </si>
  <si>
    <r>
      <t xml:space="preserve">9) </t>
    </r>
    <r>
      <rPr>
        <sz val="8"/>
        <rFont val="Arial"/>
        <family val="2"/>
        <charset val="238"/>
      </rPr>
      <t xml:space="preserve"> k 1. 4., na 100 ha obhospodařované zemědělské půdy</t>
    </r>
  </si>
  <si>
    <r>
      <t>9)</t>
    </r>
    <r>
      <rPr>
        <i/>
        <sz val="8"/>
        <rFont val="Arial"/>
        <family val="2"/>
        <charset val="238"/>
      </rPr>
      <t>Per 100 ha of the utilised agricultural area; as at 1 April.</t>
    </r>
  </si>
  <si>
    <r>
      <t xml:space="preserve">10) </t>
    </r>
    <r>
      <rPr>
        <sz val="8"/>
        <rFont val="Arial"/>
        <family val="2"/>
        <charset val="238"/>
      </rPr>
      <t>k 1. 4., na 100 ha orné půdy</t>
    </r>
  </si>
  <si>
    <r>
      <t>10)</t>
    </r>
    <r>
      <rPr>
        <i/>
        <sz val="8"/>
        <rFont val="Arial"/>
        <family val="2"/>
        <charset val="238"/>
      </rPr>
      <t>Per 100 ha of the arable land; as at 1 April.</t>
    </r>
  </si>
  <si>
    <r>
      <t xml:space="preserve">11) </t>
    </r>
    <r>
      <rPr>
        <sz val="8"/>
        <rFont val="Arial"/>
        <family val="2"/>
        <charset val="238"/>
      </rPr>
      <t>od roku 2014 ve věku 15–64 let</t>
    </r>
  </si>
  <si>
    <r>
      <t>11)</t>
    </r>
    <r>
      <rPr>
        <i/>
        <sz val="8"/>
        <rFont val="Arial"/>
        <family val="2"/>
        <charset val="238"/>
      </rPr>
      <t>Since 2014 the aged 15–64 years.</t>
    </r>
  </si>
  <si>
    <r>
      <t xml:space="preserve">12) </t>
    </r>
    <r>
      <rPr>
        <sz val="8"/>
        <rFont val="Arial"/>
        <family val="2"/>
        <charset val="238"/>
      </rPr>
      <t>zpřesněno podle Registru osob (ROS)</t>
    </r>
  </si>
  <si>
    <r>
      <t xml:space="preserve">13) </t>
    </r>
    <r>
      <rPr>
        <sz val="8"/>
        <rFont val="Arial"/>
        <family val="2"/>
        <charset val="238"/>
      </rPr>
      <t>do roku 2008 včetně samostatně hospodařících rolníků</t>
    </r>
  </si>
  <si>
    <r>
      <t>13)</t>
    </r>
    <r>
      <rPr>
        <i/>
        <sz val="8"/>
        <rFont val="Arial"/>
        <family val="2"/>
        <charset val="238"/>
      </rPr>
      <t>Before 2009 including self-employed own-account farmers.</t>
    </r>
  </si>
  <si>
    <r>
      <t>14)</t>
    </r>
    <r>
      <rPr>
        <sz val="8"/>
        <rFont val="Arial"/>
        <family val="2"/>
        <charset val="238"/>
      </rPr>
      <t xml:space="preserve"> podniky se 100 a více zaměstnanci, sídlo v kraji</t>
    </r>
  </si>
  <si>
    <r>
      <t>14)</t>
    </r>
    <r>
      <rPr>
        <i/>
        <sz val="8"/>
        <rFont val="Arial"/>
        <family val="2"/>
        <charset val="238"/>
      </rPr>
      <t>Enterprises with 100+ employees and registered office in the region.</t>
    </r>
  </si>
  <si>
    <r>
      <t>15)</t>
    </r>
    <r>
      <rPr>
        <sz val="8"/>
        <rFont val="Arial"/>
        <family val="2"/>
        <charset val="238"/>
      </rPr>
      <t xml:space="preserve"> podniky s 20 a více zaměstnanci</t>
    </r>
  </si>
  <si>
    <r>
      <t>15)</t>
    </r>
    <r>
      <rPr>
        <i/>
        <sz val="8"/>
        <rFont val="Arial"/>
        <family val="2"/>
        <charset val="238"/>
      </rPr>
      <t>Enterprises with 20+ employees.</t>
    </r>
  </si>
  <si>
    <r>
      <t>16)</t>
    </r>
    <r>
      <rPr>
        <sz val="8"/>
        <rFont val="Arial"/>
        <family val="2"/>
        <charset val="238"/>
      </rPr>
      <t xml:space="preserve"> od roku 2007 včetně podaných stavebních ohlášení</t>
    </r>
  </si>
  <si>
    <r>
      <t>16)</t>
    </r>
    <r>
      <rPr>
        <i/>
        <sz val="8"/>
        <rFont val="Arial"/>
        <family val="2"/>
        <charset val="238"/>
      </rPr>
      <t>Since 2007 including submitted building notifications.</t>
    </r>
  </si>
  <si>
    <r>
      <t>17)</t>
    </r>
    <r>
      <rPr>
        <sz val="8"/>
        <rFont val="Arial"/>
        <family val="2"/>
        <charset val="238"/>
      </rPr>
      <t xml:space="preserve"> tříletý klouzavý průměr</t>
    </r>
  </si>
  <si>
    <r>
      <t>17)</t>
    </r>
    <r>
      <rPr>
        <i/>
        <sz val="8"/>
        <rFont val="Arial"/>
        <family val="2"/>
        <charset val="238"/>
      </rPr>
      <t>Three-year moving average.</t>
    </r>
  </si>
  <si>
    <r>
      <t>18)</t>
    </r>
    <r>
      <rPr>
        <sz val="8"/>
        <rFont val="Arial"/>
        <family val="2"/>
        <charset val="238"/>
      </rPr>
      <t xml:space="preserve"> od roku 2012 revidované údaje na základě výsledků šetření MMR</t>
    </r>
  </si>
  <si>
    <r>
      <t>18)</t>
    </r>
    <r>
      <rPr>
        <i/>
        <sz val="8"/>
        <rFont val="Arial"/>
        <family val="2"/>
        <charset val="238"/>
      </rPr>
      <t>Since 2012, revised data are based on results of a survey of the Ministry of Regional Development.</t>
    </r>
  </si>
  <si>
    <r>
      <t xml:space="preserve">19)  </t>
    </r>
    <r>
      <rPr>
        <sz val="8"/>
        <rFont val="Arial"/>
        <family val="2"/>
        <charset val="238"/>
      </rPr>
      <t>bez detašovaných pracovišť; od roku 2007 včetně smluvních pracovníků</t>
    </r>
  </si>
  <si>
    <r>
      <t>19)</t>
    </r>
    <r>
      <rPr>
        <i/>
        <sz val="8"/>
        <rFont val="Arial"/>
        <family val="2"/>
        <charset val="238"/>
      </rPr>
      <t>Excluding detached units; it has been including contractual workers since 2007.</t>
    </r>
  </si>
  <si>
    <r>
      <t xml:space="preserve">20)  </t>
    </r>
    <r>
      <rPr>
        <sz val="8"/>
        <rFont val="Arial"/>
        <family val="2"/>
        <charset val="238"/>
      </rPr>
      <t>do roku 2006 lůžka v domovech důchodců</t>
    </r>
  </si>
  <si>
    <r>
      <t>20)</t>
    </r>
    <r>
      <rPr>
        <i/>
        <sz val="8"/>
        <rFont val="Arial"/>
        <family val="2"/>
        <charset val="238"/>
      </rPr>
      <t>Before 2007 beds in retirement homes.</t>
    </r>
  </si>
  <si>
    <r>
      <t>21)</t>
    </r>
    <r>
      <rPr>
        <sz val="8"/>
        <rFont val="Arial"/>
        <family val="2"/>
        <charset val="238"/>
      </rPr>
      <t xml:space="preserve"> bez souběhu s vdovským nebo vdoveckým; od roku 2010 se invalidní důchod vyplácený ke dni dovršení věku
     65 let mění na starobní důchod; od roku 2010 není (podle metodiky MPSV) započten poměrný starobní důchod</t>
    </r>
  </si>
  <si>
    <r>
      <t>21)</t>
    </r>
    <r>
      <rPr>
        <i/>
        <sz val="8"/>
        <rFont val="Arial"/>
        <family val="2"/>
        <charset val="238"/>
      </rPr>
      <t>Not paid concurrently with a widow's or a widower's pension. From 2010, a disability pension is converted to an old-age
     pension as at the age of 65 years. Since 2010 (according to the Ministry of Labour and Social Affairs methodology)
     proportional old-age pensions have not been included.</t>
    </r>
  </si>
  <si>
    <r>
      <t xml:space="preserve">22)  </t>
    </r>
    <r>
      <rPr>
        <sz val="8"/>
        <rFont val="Arial"/>
        <family val="2"/>
        <charset val="238"/>
      </rPr>
      <t>některé léčebny dlouhodobě nemocných se od roku 2016 staly součástí nemocnic, nevykazují se jako samostatná zařízení</t>
    </r>
  </si>
  <si>
    <r>
      <t>22)</t>
    </r>
    <r>
      <rPr>
        <i/>
        <sz val="8"/>
        <rFont val="Arial"/>
        <family val="2"/>
        <charset val="238"/>
      </rPr>
      <t>In 2016, some therapeutic institutions for long-term patients became parts of hospitals and are not reported separately.</t>
    </r>
  </si>
  <si>
    <r>
      <t xml:space="preserve">23)  </t>
    </r>
    <r>
      <rPr>
        <sz val="8"/>
        <rFont val="Arial"/>
        <family val="2"/>
        <charset val="238"/>
      </rPr>
      <t>od roku 2008 včetně odloučených oddělení výdejen léčiv</t>
    </r>
  </si>
  <si>
    <r>
      <t>23)</t>
    </r>
    <r>
      <rPr>
        <i/>
        <sz val="8"/>
        <rFont val="Arial"/>
        <family val="2"/>
        <charset val="238"/>
      </rPr>
      <t>It has been including detached departments of dispensaries since 2008.</t>
    </r>
  </si>
  <si>
    <r>
      <t xml:space="preserve">24)  </t>
    </r>
    <r>
      <rPr>
        <sz val="8"/>
        <rFont val="Arial"/>
        <family val="2"/>
        <charset val="238"/>
      </rPr>
      <t>změna metodiky hlášení dopravních nehod Policii ČR</t>
    </r>
  </si>
  <si>
    <r>
      <t>24)</t>
    </r>
    <r>
      <rPr>
        <i/>
        <sz val="8"/>
        <rFont val="Arial"/>
        <family val="2"/>
        <charset val="238"/>
      </rPr>
      <t>The methodology of traffic accidents reporting to the Police of the CR has changed.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</si>
  <si>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>Data since 2011 have been following from the 2011 Population and Housing Census results according to the place 
   of permanent residence.</t>
    </r>
  </si>
  <si>
    <r>
      <t>12)</t>
    </r>
    <r>
      <rPr>
        <i/>
        <sz val="8"/>
        <rFont val="Arial"/>
        <family val="2"/>
        <charset val="238"/>
      </rPr>
      <t>Refined according to the Administrative Business Register.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</si>
</sst>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00000"/>
    <numFmt numFmtId="165" formatCode="0.000000_ ;\-0.000000\ "/>
    <numFmt numFmtId="166" formatCode="0.00000"/>
    <numFmt numFmtId="167" formatCode="_-* #,##0\ _K_č_-;\-* #,##0\ _K_č_-;_-* &quot;-&quot;\ _K_č_-;_-@_-"/>
    <numFmt numFmtId="168" formatCode="#,##0_ ;\-#,##0\ "/>
    <numFmt numFmtId="169" formatCode="0.0_ ;\-0.0\ "/>
    <numFmt numFmtId="170" formatCode="#,##0.0_ ;\-#,##0.0\ "/>
    <numFmt numFmtId="171" formatCode="#,##0.0"/>
    <numFmt numFmtId="172" formatCode="#,##0.00_ ;\-#,##0.00\ "/>
    <numFmt numFmtId="173" formatCode="0.00_ ;\-0.00\ "/>
    <numFmt numFmtId="174" formatCode="0.000_ ;\-0.000\ "/>
  </numFmts>
  <fonts count="2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  <font>
      <vertAlign val="subscript"/>
      <sz val="8"/>
      <name val="Arial"/>
      <family val="2"/>
      <charset val="238"/>
    </font>
    <font>
      <i/>
      <vertAlign val="subscript"/>
      <sz val="8"/>
      <name val="Arial"/>
      <family val="2"/>
      <charset val="238"/>
    </font>
    <font>
      <sz val="9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77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164" fontId="2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right"/>
    </xf>
    <xf numFmtId="165" fontId="2" fillId="0" borderId="0" xfId="0" applyNumberFormat="1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/>
    <xf numFmtId="166" fontId="5" fillId="0" borderId="0" xfId="0" applyNumberFormat="1" applyFont="1" applyFill="1"/>
    <xf numFmtId="0" fontId="5" fillId="0" borderId="0" xfId="0" applyFont="1" applyFill="1" applyAlignment="1"/>
    <xf numFmtId="0" fontId="6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3" fontId="2" fillId="0" borderId="5" xfId="0" applyNumberFormat="1" applyFont="1" applyFill="1" applyBorder="1" applyAlignment="1">
      <alignment horizontal="right" shrinkToFit="1"/>
    </xf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3" fontId="2" fillId="0" borderId="7" xfId="0" applyNumberFormat="1" applyFont="1" applyFill="1" applyBorder="1"/>
    <xf numFmtId="3" fontId="10" fillId="0" borderId="5" xfId="0" applyNumberFormat="1" applyFont="1" applyFill="1" applyBorder="1" applyAlignment="1">
      <alignment horizontal="center"/>
    </xf>
    <xf numFmtId="0" fontId="10" fillId="0" borderId="0" xfId="0" applyFont="1" applyFill="1" applyBorder="1"/>
    <xf numFmtId="3" fontId="5" fillId="0" borderId="7" xfId="0" applyNumberFormat="1" applyFont="1" applyFill="1" applyBorder="1" applyAlignment="1">
      <alignment horizontal="left" shrinkToFit="1"/>
    </xf>
    <xf numFmtId="3" fontId="5" fillId="0" borderId="5" xfId="0" applyNumberFormat="1" applyFont="1" applyFill="1" applyBorder="1" applyAlignment="1">
      <alignment horizontal="center" shrinkToFit="1"/>
    </xf>
    <xf numFmtId="168" fontId="5" fillId="0" borderId="5" xfId="0" applyNumberFormat="1" applyFont="1" applyFill="1" applyBorder="1" applyAlignment="1">
      <alignment horizontal="right" shrinkToFit="1"/>
    </xf>
    <xf numFmtId="168" fontId="5" fillId="0" borderId="5" xfId="0" applyNumberFormat="1" applyFont="1" applyFill="1" applyBorder="1" applyAlignment="1">
      <alignment shrinkToFit="1"/>
    </xf>
    <xf numFmtId="168" fontId="5" fillId="0" borderId="6" xfId="0" applyNumberFormat="1" applyFont="1" applyFill="1" applyBorder="1" applyAlignment="1">
      <alignment shrinkToFit="1"/>
    </xf>
    <xf numFmtId="168" fontId="5" fillId="0" borderId="7" xfId="0" applyNumberFormat="1" applyFont="1" applyFill="1" applyBorder="1" applyAlignment="1">
      <alignment shrinkToFit="1"/>
    </xf>
    <xf numFmtId="3" fontId="9" fillId="0" borderId="5" xfId="0" applyNumberFormat="1" applyFont="1" applyFill="1" applyBorder="1" applyAlignment="1">
      <alignment horizontal="center" shrinkToFit="1"/>
    </xf>
    <xf numFmtId="0" fontId="9" fillId="0" borderId="0" xfId="0" applyFont="1" applyFill="1" applyBorder="1" applyAlignment="1">
      <alignment horizontal="left"/>
    </xf>
    <xf numFmtId="3" fontId="5" fillId="0" borderId="7" xfId="0" applyNumberFormat="1" applyFont="1" applyFill="1" applyBorder="1" applyAlignment="1">
      <alignment horizontal="left" indent="1" shrinkToFit="1"/>
    </xf>
    <xf numFmtId="168" fontId="5" fillId="0" borderId="5" xfId="0" applyNumberFormat="1" applyFont="1" applyFill="1" applyBorder="1"/>
    <xf numFmtId="168" fontId="5" fillId="0" borderId="6" xfId="0" applyNumberFormat="1" applyFont="1" applyFill="1" applyBorder="1"/>
    <xf numFmtId="168" fontId="5" fillId="0" borderId="7" xfId="0" applyNumberFormat="1" applyFont="1" applyFill="1" applyBorder="1"/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indent="1"/>
    </xf>
    <xf numFmtId="3" fontId="5" fillId="0" borderId="7" xfId="0" applyNumberFormat="1" applyFont="1" applyFill="1" applyBorder="1" applyAlignment="1">
      <alignment horizontal="left" indent="2" shrinkToFit="1"/>
    </xf>
    <xf numFmtId="0" fontId="9" fillId="0" borderId="0" xfId="0" applyFont="1" applyFill="1" applyBorder="1" applyAlignment="1">
      <alignment horizontal="left" indent="2"/>
    </xf>
    <xf numFmtId="168" fontId="5" fillId="0" borderId="7" xfId="0" applyNumberFormat="1" applyFont="1" applyFill="1" applyBorder="1" applyAlignment="1">
      <alignment horizontal="right" shrinkToFit="1"/>
    </xf>
    <xf numFmtId="169" fontId="5" fillId="0" borderId="5" xfId="0" applyNumberFormat="1" applyFont="1" applyFill="1" applyBorder="1" applyAlignment="1">
      <alignment horizontal="right" shrinkToFit="1"/>
    </xf>
    <xf numFmtId="169" fontId="5" fillId="0" borderId="5" xfId="0" applyNumberFormat="1" applyFont="1" applyFill="1" applyBorder="1"/>
    <xf numFmtId="170" fontId="8" fillId="0" borderId="6" xfId="0" applyNumberFormat="1" applyFont="1" applyFill="1" applyBorder="1" applyAlignment="1"/>
    <xf numFmtId="170" fontId="8" fillId="0" borderId="7" xfId="0" applyNumberFormat="1" applyFont="1" applyFill="1" applyBorder="1" applyAlignment="1"/>
    <xf numFmtId="170" fontId="8" fillId="0" borderId="5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171" fontId="5" fillId="0" borderId="5" xfId="0" applyNumberFormat="1" applyFont="1" applyFill="1" applyBorder="1" applyAlignment="1">
      <alignment horizontal="right" shrinkToFit="1"/>
    </xf>
    <xf numFmtId="171" fontId="5" fillId="0" borderId="5" xfId="0" applyNumberFormat="1" applyFont="1" applyFill="1" applyBorder="1"/>
    <xf numFmtId="171" fontId="5" fillId="0" borderId="6" xfId="0" applyNumberFormat="1" applyFont="1" applyFill="1" applyBorder="1"/>
    <xf numFmtId="171" fontId="5" fillId="0" borderId="7" xfId="0" applyNumberFormat="1" applyFont="1" applyFill="1" applyBorder="1"/>
    <xf numFmtId="3" fontId="5" fillId="0" borderId="0" xfId="0" applyNumberFormat="1" applyFont="1" applyFill="1" applyBorder="1" applyAlignment="1">
      <alignment horizontal="left" shrinkToFit="1"/>
    </xf>
    <xf numFmtId="168" fontId="2" fillId="0" borderId="7" xfId="0" applyNumberFormat="1" applyFont="1" applyFill="1" applyBorder="1" applyAlignment="1">
      <alignment horizontal="right"/>
    </xf>
    <xf numFmtId="0" fontId="5" fillId="0" borderId="7" xfId="1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center"/>
    </xf>
    <xf numFmtId="172" fontId="2" fillId="0" borderId="7" xfId="0" applyNumberFormat="1" applyFont="1" applyFill="1" applyBorder="1" applyAlignment="1">
      <alignment horizontal="right"/>
    </xf>
    <xf numFmtId="172" fontId="5" fillId="0" borderId="5" xfId="0" applyNumberFormat="1" applyFont="1" applyFill="1" applyBorder="1"/>
    <xf numFmtId="172" fontId="5" fillId="0" borderId="6" xfId="0" applyNumberFormat="1" applyFont="1" applyFill="1" applyBorder="1"/>
    <xf numFmtId="172" fontId="5" fillId="0" borderId="7" xfId="0" applyNumberFormat="1" applyFont="1" applyFill="1" applyBorder="1"/>
    <xf numFmtId="172" fontId="5" fillId="0" borderId="7" xfId="0" applyNumberFormat="1" applyFont="1" applyFill="1" applyBorder="1" applyAlignment="1">
      <alignment horizontal="right"/>
    </xf>
    <xf numFmtId="0" fontId="5" fillId="0" borderId="7" xfId="1" applyFont="1" applyFill="1" applyBorder="1" applyAlignment="1">
      <alignment horizontal="left"/>
    </xf>
    <xf numFmtId="168" fontId="5" fillId="0" borderId="7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left"/>
    </xf>
    <xf numFmtId="3" fontId="5" fillId="0" borderId="5" xfId="0" applyNumberFormat="1" applyFont="1" applyFill="1" applyBorder="1" applyAlignment="1">
      <alignment horizontal="right" shrinkToFit="1"/>
    </xf>
    <xf numFmtId="3" fontId="5" fillId="0" borderId="5" xfId="0" applyNumberFormat="1" applyFont="1" applyFill="1" applyBorder="1"/>
    <xf numFmtId="3" fontId="5" fillId="0" borderId="6" xfId="0" applyNumberFormat="1" applyFont="1" applyFill="1" applyBorder="1"/>
    <xf numFmtId="3" fontId="5" fillId="0" borderId="7" xfId="0" applyNumberFormat="1" applyFont="1" applyFill="1" applyBorder="1"/>
    <xf numFmtId="168" fontId="5" fillId="0" borderId="5" xfId="0" applyNumberFormat="1" applyFont="1" applyFill="1" applyBorder="1" applyAlignment="1">
      <alignment horizontal="right"/>
    </xf>
    <xf numFmtId="168" fontId="5" fillId="0" borderId="5" xfId="0" applyNumberFormat="1" applyFont="1" applyFill="1" applyBorder="1" applyAlignment="1"/>
    <xf numFmtId="168" fontId="8" fillId="0" borderId="6" xfId="0" applyNumberFormat="1" applyFont="1" applyFill="1" applyBorder="1" applyAlignment="1"/>
    <xf numFmtId="168" fontId="8" fillId="0" borderId="7" xfId="0" applyNumberFormat="1" applyFont="1" applyFill="1" applyBorder="1" applyAlignment="1"/>
    <xf numFmtId="168" fontId="8" fillId="0" borderId="5" xfId="0" applyNumberFormat="1" applyFont="1" applyFill="1" applyBorder="1" applyAlignment="1"/>
    <xf numFmtId="3" fontId="5" fillId="0" borderId="7" xfId="0" applyNumberFormat="1" applyFont="1" applyFill="1" applyBorder="1" applyAlignment="1">
      <alignment horizontal="left"/>
    </xf>
    <xf numFmtId="3" fontId="5" fillId="0" borderId="7" xfId="0" applyNumberFormat="1" applyFont="1" applyFill="1" applyBorder="1" applyAlignment="1">
      <alignment horizontal="left" indent="1"/>
    </xf>
    <xf numFmtId="169" fontId="5" fillId="0" borderId="5" xfId="0" applyNumberFormat="1" applyFont="1" applyFill="1" applyBorder="1" applyAlignment="1">
      <alignment horizontal="right"/>
    </xf>
    <xf numFmtId="169" fontId="5" fillId="0" borderId="7" xfId="0" applyNumberFormat="1" applyFont="1" applyFill="1" applyBorder="1" applyAlignment="1"/>
    <xf numFmtId="169" fontId="5" fillId="0" borderId="6" xfId="0" applyNumberFormat="1" applyFont="1" applyFill="1" applyBorder="1"/>
    <xf numFmtId="169" fontId="5" fillId="0" borderId="7" xfId="0" applyNumberFormat="1" applyFont="1" applyFill="1" applyBorder="1"/>
    <xf numFmtId="0" fontId="5" fillId="0" borderId="7" xfId="0" applyFont="1" applyFill="1" applyBorder="1" applyAlignment="1">
      <alignment horizontal="left" indent="1"/>
    </xf>
    <xf numFmtId="0" fontId="5" fillId="0" borderId="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2"/>
    </xf>
    <xf numFmtId="170" fontId="2" fillId="0" borderId="7" xfId="0" applyNumberFormat="1" applyFont="1" applyFill="1" applyBorder="1" applyAlignment="1">
      <alignment horizontal="right"/>
    </xf>
    <xf numFmtId="170" fontId="2" fillId="0" borderId="6" xfId="0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left" indent="1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5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170" fontId="5" fillId="0" borderId="5" xfId="0" applyNumberFormat="1" applyFont="1" applyFill="1" applyBorder="1"/>
    <xf numFmtId="170" fontId="5" fillId="0" borderId="6" xfId="0" applyNumberFormat="1" applyFont="1" applyFill="1" applyBorder="1"/>
    <xf numFmtId="170" fontId="5" fillId="0" borderId="7" xfId="0" applyNumberFormat="1" applyFont="1" applyFill="1" applyBorder="1"/>
    <xf numFmtId="0" fontId="9" fillId="0" borderId="5" xfId="0" applyFont="1" applyFill="1" applyBorder="1" applyAlignment="1">
      <alignment horizontal="center" shrinkToFit="1"/>
    </xf>
    <xf numFmtId="0" fontId="9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wrapText="1"/>
    </xf>
    <xf numFmtId="170" fontId="5" fillId="0" borderId="7" xfId="0" applyNumberFormat="1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Fill="1" applyBorder="1"/>
    <xf numFmtId="0" fontId="9" fillId="0" borderId="7" xfId="0" applyFont="1" applyFill="1" applyBorder="1" applyAlignment="1">
      <alignment horizontal="center"/>
    </xf>
    <xf numFmtId="0" fontId="10" fillId="0" borderId="0" xfId="0" applyFont="1" applyFill="1"/>
    <xf numFmtId="0" fontId="9" fillId="0" borderId="8" xfId="2" applyFont="1" applyFill="1" applyBorder="1" applyAlignment="1">
      <alignment horizontal="left" wrapText="1"/>
    </xf>
    <xf numFmtId="168" fontId="2" fillId="0" borderId="5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indent="1"/>
    </xf>
    <xf numFmtId="0" fontId="5" fillId="0" borderId="0" xfId="0" applyFont="1" applyFill="1" applyBorder="1" applyAlignment="1">
      <alignment horizontal="left" wrapText="1"/>
    </xf>
    <xf numFmtId="2" fontId="2" fillId="0" borderId="5" xfId="0" applyNumberFormat="1" applyFont="1" applyFill="1" applyBorder="1" applyAlignment="1">
      <alignment horizontal="right"/>
    </xf>
    <xf numFmtId="173" fontId="5" fillId="0" borderId="5" xfId="0" applyNumberFormat="1" applyFont="1" applyFill="1" applyBorder="1"/>
    <xf numFmtId="173" fontId="5" fillId="0" borderId="5" xfId="0" applyNumberFormat="1" applyFont="1" applyFill="1" applyBorder="1" applyAlignment="1">
      <alignment horizontal="right"/>
    </xf>
    <xf numFmtId="173" fontId="5" fillId="0" borderId="6" xfId="0" applyNumberFormat="1" applyFont="1" applyFill="1" applyBorder="1" applyAlignment="1">
      <alignment horizontal="right"/>
    </xf>
    <xf numFmtId="173" fontId="5" fillId="0" borderId="7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0" fontId="10" fillId="0" borderId="6" xfId="0" applyFont="1" applyFill="1" applyBorder="1"/>
    <xf numFmtId="0" fontId="9" fillId="0" borderId="0" xfId="0" applyFont="1" applyFill="1" applyAlignment="1">
      <alignment horizontal="left"/>
    </xf>
    <xf numFmtId="0" fontId="5" fillId="0" borderId="7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3" fontId="6" fillId="0" borderId="7" xfId="0" applyNumberFormat="1" applyFont="1" applyFill="1" applyBorder="1"/>
    <xf numFmtId="3" fontId="3" fillId="0" borderId="5" xfId="0" applyNumberFormat="1" applyFont="1" applyFill="1" applyBorder="1"/>
    <xf numFmtId="3" fontId="3" fillId="0" borderId="7" xfId="0" applyNumberFormat="1" applyFont="1" applyFill="1" applyBorder="1"/>
    <xf numFmtId="173" fontId="5" fillId="0" borderId="7" xfId="0" applyNumberFormat="1" applyFont="1" applyFill="1" applyBorder="1" applyAlignment="1"/>
    <xf numFmtId="173" fontId="5" fillId="0" borderId="5" xfId="0" applyNumberFormat="1" applyFont="1" applyFill="1" applyBorder="1" applyAlignment="1"/>
    <xf numFmtId="173" fontId="5" fillId="0" borderId="6" xfId="0" applyNumberFormat="1" applyFont="1" applyFill="1" applyBorder="1" applyAlignment="1"/>
    <xf numFmtId="2" fontId="5" fillId="0" borderId="5" xfId="0" applyNumberFormat="1" applyFont="1" applyFill="1" applyBorder="1"/>
    <xf numFmtId="0" fontId="5" fillId="0" borderId="7" xfId="0" applyFont="1" applyFill="1" applyBorder="1" applyAlignment="1">
      <alignment horizontal="left" indent="6"/>
    </xf>
    <xf numFmtId="0" fontId="10" fillId="0" borderId="6" xfId="0" applyFont="1" applyFill="1" applyBorder="1" applyAlignment="1"/>
    <xf numFmtId="3" fontId="9" fillId="0" borderId="9" xfId="0" applyNumberFormat="1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left" wrapText="1"/>
    </xf>
    <xf numFmtId="168" fontId="5" fillId="0" borderId="6" xfId="0" applyNumberFormat="1" applyFont="1" applyFill="1" applyBorder="1" applyAlignment="1">
      <alignment horizontal="right" shrinkToFit="1"/>
    </xf>
    <xf numFmtId="170" fontId="5" fillId="0" borderId="5" xfId="0" applyNumberFormat="1" applyFont="1" applyFill="1" applyBorder="1" applyAlignment="1">
      <alignment horizontal="right" shrinkToFit="1"/>
    </xf>
    <xf numFmtId="170" fontId="5" fillId="0" borderId="5" xfId="0" applyNumberFormat="1" applyFont="1" applyFill="1" applyBorder="1" applyAlignment="1">
      <alignment shrinkToFit="1"/>
    </xf>
    <xf numFmtId="168" fontId="5" fillId="0" borderId="6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left" indent="2"/>
    </xf>
    <xf numFmtId="0" fontId="9" fillId="0" borderId="0" xfId="0" applyFont="1" applyFill="1" applyAlignment="1">
      <alignment horizontal="left" indent="2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/>
    <xf numFmtId="168" fontId="5" fillId="0" borderId="0" xfId="0" applyNumberFormat="1" applyFont="1" applyFill="1" applyBorder="1" applyAlignment="1">
      <alignment horizontal="right"/>
    </xf>
    <xf numFmtId="0" fontId="20" fillId="0" borderId="5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74" fontId="5" fillId="0" borderId="5" xfId="0" applyNumberFormat="1" applyFont="1" applyFill="1" applyBorder="1"/>
    <xf numFmtId="174" fontId="5" fillId="0" borderId="6" xfId="0" applyNumberFormat="1" applyFont="1" applyFill="1" applyBorder="1"/>
    <xf numFmtId="174" fontId="5" fillId="0" borderId="7" xfId="0" applyNumberFormat="1" applyFont="1" applyFill="1" applyBorder="1"/>
    <xf numFmtId="174" fontId="5" fillId="0" borderId="7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 vertical="top"/>
    </xf>
    <xf numFmtId="0" fontId="16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top"/>
    </xf>
    <xf numFmtId="0" fontId="16" fillId="0" borderId="0" xfId="0" applyFont="1" applyFill="1" applyBorder="1"/>
    <xf numFmtId="0" fontId="0" fillId="0" borderId="0" xfId="0" applyFill="1" applyAlignment="1">
      <alignment vertical="top"/>
    </xf>
    <xf numFmtId="0" fontId="9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3" fontId="16" fillId="0" borderId="0" xfId="0" applyNumberFormat="1" applyFont="1" applyFill="1" applyBorder="1" applyAlignment="1">
      <alignment vertical="top"/>
    </xf>
    <xf numFmtId="0" fontId="12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/>
    </xf>
  </cellXfs>
  <cellStyles count="3">
    <cellStyle name="Normální" xfId="0" builtinId="0"/>
    <cellStyle name="normální 2" xfId="2"/>
    <cellStyle name="normální_2_12az2_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535781</xdr:colOff>
      <xdr:row>20</xdr:row>
      <xdr:rowOff>136705</xdr:rowOff>
    </xdr:from>
    <xdr:to>
      <xdr:col>5</xdr:col>
      <xdr:colOff>107156</xdr:colOff>
      <xdr:row>21</xdr:row>
      <xdr:rowOff>88214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126706" y="3394255"/>
          <a:ext cx="123825" cy="113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535805</xdr:colOff>
      <xdr:row>21</xdr:row>
      <xdr:rowOff>118584</xdr:rowOff>
    </xdr:from>
    <xdr:to>
      <xdr:col>5</xdr:col>
      <xdr:colOff>85004</xdr:colOff>
      <xdr:row>22</xdr:row>
      <xdr:rowOff>82229</xdr:rowOff>
    </xdr:to>
    <xdr:sp macro="" textlink="">
      <xdr:nvSpPr>
        <xdr:cNvPr id="17" name="Text Box 6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126730" y="3538059"/>
          <a:ext cx="101649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543771</xdr:colOff>
      <xdr:row>23</xdr:row>
      <xdr:rowOff>118582</xdr:rowOff>
    </xdr:from>
    <xdr:to>
      <xdr:col>5</xdr:col>
      <xdr:colOff>100241</xdr:colOff>
      <xdr:row>24</xdr:row>
      <xdr:rowOff>89499</xdr:rowOff>
    </xdr:to>
    <xdr:sp macro="" textlink="">
      <xdr:nvSpPr>
        <xdr:cNvPr id="18" name="Text Box 6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134696" y="3823807"/>
          <a:ext cx="108920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544465</xdr:colOff>
      <xdr:row>24</xdr:row>
      <xdr:rowOff>119970</xdr:rowOff>
    </xdr:from>
    <xdr:to>
      <xdr:col>5</xdr:col>
      <xdr:colOff>93664</xdr:colOff>
      <xdr:row>25</xdr:row>
      <xdr:rowOff>90887</xdr:rowOff>
    </xdr:to>
    <xdr:sp macro="" textlink="">
      <xdr:nvSpPr>
        <xdr:cNvPr id="19" name="Text Box 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135390" y="3968070"/>
          <a:ext cx="101649" cy="1137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543770</xdr:colOff>
      <xdr:row>26</xdr:row>
      <xdr:rowOff>123606</xdr:rowOff>
    </xdr:from>
    <xdr:to>
      <xdr:col>5</xdr:col>
      <xdr:colOff>100240</xdr:colOff>
      <xdr:row>27</xdr:row>
      <xdr:rowOff>87251</xdr:rowOff>
    </xdr:to>
    <xdr:sp macro="" textlink="">
      <xdr:nvSpPr>
        <xdr:cNvPr id="20" name="Text Box 6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134695" y="4257456"/>
          <a:ext cx="108920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543076</xdr:colOff>
      <xdr:row>27</xdr:row>
      <xdr:rowOff>116337</xdr:rowOff>
    </xdr:from>
    <xdr:to>
      <xdr:col>5</xdr:col>
      <xdr:colOff>103182</xdr:colOff>
      <xdr:row>28</xdr:row>
      <xdr:rowOff>90889</xdr:rowOff>
    </xdr:to>
    <xdr:sp macro="" textlink="">
      <xdr:nvSpPr>
        <xdr:cNvPr id="21" name="Text Box 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134001" y="4393062"/>
          <a:ext cx="112556" cy="1174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538053</xdr:colOff>
      <xdr:row>28</xdr:row>
      <xdr:rowOff>119972</xdr:rowOff>
    </xdr:from>
    <xdr:to>
      <xdr:col>5</xdr:col>
      <xdr:colOff>98159</xdr:colOff>
      <xdr:row>29</xdr:row>
      <xdr:rowOff>98158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128978" y="4539572"/>
          <a:ext cx="112556" cy="1210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538748</xdr:colOff>
      <xdr:row>29</xdr:row>
      <xdr:rowOff>124298</xdr:rowOff>
    </xdr:from>
    <xdr:to>
      <xdr:col>5</xdr:col>
      <xdr:colOff>84312</xdr:colOff>
      <xdr:row>30</xdr:row>
      <xdr:rowOff>87943</xdr:rowOff>
    </xdr:to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129673" y="4686773"/>
          <a:ext cx="98014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538054</xdr:colOff>
      <xdr:row>30</xdr:row>
      <xdr:rowOff>116337</xdr:rowOff>
    </xdr:from>
    <xdr:to>
      <xdr:col>5</xdr:col>
      <xdr:colOff>87253</xdr:colOff>
      <xdr:row>31</xdr:row>
      <xdr:rowOff>90888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128979" y="4821687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538053</xdr:colOff>
      <xdr:row>31</xdr:row>
      <xdr:rowOff>116336</xdr:rowOff>
    </xdr:from>
    <xdr:to>
      <xdr:col>5</xdr:col>
      <xdr:colOff>87252</xdr:colOff>
      <xdr:row>32</xdr:row>
      <xdr:rowOff>90887</xdr:rowOff>
    </xdr:to>
    <xdr:sp macro="" textlink="">
      <xdr:nvSpPr>
        <xdr:cNvPr id="25" name="Text Box 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128978" y="4964561"/>
          <a:ext cx="101649" cy="117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538053</xdr:colOff>
      <xdr:row>32</xdr:row>
      <xdr:rowOff>119972</xdr:rowOff>
    </xdr:from>
    <xdr:to>
      <xdr:col>5</xdr:col>
      <xdr:colOff>94523</xdr:colOff>
      <xdr:row>33</xdr:row>
      <xdr:rowOff>90888</xdr:rowOff>
    </xdr:to>
    <xdr:sp macro="" textlink="">
      <xdr:nvSpPr>
        <xdr:cNvPr id="26" name="Text Box 6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128978" y="5111072"/>
          <a:ext cx="108920" cy="113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549853</xdr:colOff>
      <xdr:row>12</xdr:row>
      <xdr:rowOff>116899</xdr:rowOff>
    </xdr:from>
    <xdr:to>
      <xdr:col>5</xdr:col>
      <xdr:colOff>100446</xdr:colOff>
      <xdr:row>13</xdr:row>
      <xdr:rowOff>88324</xdr:rowOff>
    </xdr:to>
    <xdr:sp macro="" textlink="">
      <xdr:nvSpPr>
        <xdr:cNvPr id="27" name="Text Box 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140778" y="2126674"/>
          <a:ext cx="103043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545523</xdr:colOff>
      <xdr:row>13</xdr:row>
      <xdr:rowOff>121227</xdr:rowOff>
    </xdr:from>
    <xdr:to>
      <xdr:col>5</xdr:col>
      <xdr:colOff>105641</xdr:colOff>
      <xdr:row>14</xdr:row>
      <xdr:rowOff>86591</xdr:rowOff>
    </xdr:to>
    <xdr:sp macro="" textlink="">
      <xdr:nvSpPr>
        <xdr:cNvPr id="28" name="Text Box 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136448" y="2273877"/>
          <a:ext cx="112568" cy="108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535781</xdr:colOff>
      <xdr:row>22</xdr:row>
      <xdr:rowOff>125015</xdr:rowOff>
    </xdr:from>
    <xdr:to>
      <xdr:col>5</xdr:col>
      <xdr:colOff>84980</xdr:colOff>
      <xdr:row>23</xdr:row>
      <xdr:rowOff>88660</xdr:rowOff>
    </xdr:to>
    <xdr:sp macro="" textlink="">
      <xdr:nvSpPr>
        <xdr:cNvPr id="29" name="Text Box 6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126706" y="3687365"/>
          <a:ext cx="101649" cy="106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  <xdr:twoCellAnchor>
    <xdr:from>
      <xdr:col>4</xdr:col>
      <xdr:colOff>1977</xdr:colOff>
      <xdr:row>78</xdr:row>
      <xdr:rowOff>277846</xdr:rowOff>
    </xdr:from>
    <xdr:to>
      <xdr:col>4</xdr:col>
      <xdr:colOff>153575</xdr:colOff>
      <xdr:row>79</xdr:row>
      <xdr:rowOff>114917</xdr:rowOff>
    </xdr:to>
    <xdr:sp macro="" textlink="">
      <xdr:nvSpPr>
        <xdr:cNvPr id="30" name="Text Box 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3592902" y="5068921"/>
          <a:ext cx="151598" cy="12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13)</a:t>
          </a:r>
        </a:p>
      </xdr:txBody>
    </xdr:sp>
    <xdr:clientData/>
  </xdr:twoCellAnchor>
  <xdr:twoCellAnchor>
    <xdr:from>
      <xdr:col>7</xdr:col>
      <xdr:colOff>548614</xdr:colOff>
      <xdr:row>69</xdr:row>
      <xdr:rowOff>483</xdr:rowOff>
    </xdr:from>
    <xdr:to>
      <xdr:col>8</xdr:col>
      <xdr:colOff>144177</xdr:colOff>
      <xdr:row>69</xdr:row>
      <xdr:rowOff>123304</xdr:rowOff>
    </xdr:to>
    <xdr:sp macro="" textlink="">
      <xdr:nvSpPr>
        <xdr:cNvPr id="31" name="Text Box 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5796889" y="3200883"/>
          <a:ext cx="148013" cy="122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11)</a:t>
          </a:r>
        </a:p>
      </xdr:txBody>
    </xdr:sp>
    <xdr:clientData/>
  </xdr:twoCellAnchor>
  <xdr:twoCellAnchor>
    <xdr:from>
      <xdr:col>6</xdr:col>
      <xdr:colOff>551698</xdr:colOff>
      <xdr:row>73</xdr:row>
      <xdr:rowOff>153530</xdr:rowOff>
    </xdr:from>
    <xdr:to>
      <xdr:col>7</xdr:col>
      <xdr:colOff>147512</xdr:colOff>
      <xdr:row>74</xdr:row>
      <xdr:rowOff>112796</xdr:rowOff>
    </xdr:to>
    <xdr:sp macro="" textlink="">
      <xdr:nvSpPr>
        <xdr:cNvPr id="32" name="Text Box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5247523" y="421118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7</xdr:col>
      <xdr:colOff>0</xdr:colOff>
      <xdr:row>75</xdr:row>
      <xdr:rowOff>0</xdr:rowOff>
    </xdr:from>
    <xdr:to>
      <xdr:col>7</xdr:col>
      <xdr:colOff>148264</xdr:colOff>
      <xdr:row>75</xdr:row>
      <xdr:rowOff>121191</xdr:rowOff>
    </xdr:to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5248275" y="436245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7</xdr:col>
      <xdr:colOff>0</xdr:colOff>
      <xdr:row>76</xdr:row>
      <xdr:rowOff>0</xdr:rowOff>
    </xdr:from>
    <xdr:to>
      <xdr:col>7</xdr:col>
      <xdr:colOff>148264</xdr:colOff>
      <xdr:row>76</xdr:row>
      <xdr:rowOff>121191</xdr:rowOff>
    </xdr:to>
    <xdr:sp macro="" textlink="">
      <xdr:nvSpPr>
        <xdr:cNvPr id="34" name="Text Box 6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5248275" y="4505325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7</xdr:col>
      <xdr:colOff>0</xdr:colOff>
      <xdr:row>77</xdr:row>
      <xdr:rowOff>0</xdr:rowOff>
    </xdr:from>
    <xdr:to>
      <xdr:col>7</xdr:col>
      <xdr:colOff>148264</xdr:colOff>
      <xdr:row>77</xdr:row>
      <xdr:rowOff>121191</xdr:rowOff>
    </xdr:to>
    <xdr:sp macro="" textlink="">
      <xdr:nvSpPr>
        <xdr:cNvPr id="35" name="Text Box 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5248275" y="464820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7</xdr:col>
      <xdr:colOff>0</xdr:colOff>
      <xdr:row>78</xdr:row>
      <xdr:rowOff>28575</xdr:rowOff>
    </xdr:from>
    <xdr:to>
      <xdr:col>7</xdr:col>
      <xdr:colOff>148264</xdr:colOff>
      <xdr:row>78</xdr:row>
      <xdr:rowOff>149766</xdr:rowOff>
    </xdr:to>
    <xdr:sp macro="" textlink="">
      <xdr:nvSpPr>
        <xdr:cNvPr id="36" name="Text Box 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5248275" y="4819650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7</xdr:col>
      <xdr:colOff>0</xdr:colOff>
      <xdr:row>79</xdr:row>
      <xdr:rowOff>0</xdr:rowOff>
    </xdr:from>
    <xdr:to>
      <xdr:col>7</xdr:col>
      <xdr:colOff>148264</xdr:colOff>
      <xdr:row>79</xdr:row>
      <xdr:rowOff>121191</xdr:rowOff>
    </xdr:to>
    <xdr:sp macro="" textlink="">
      <xdr:nvSpPr>
        <xdr:cNvPr id="37" name="Text Box 6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5248275" y="5076825"/>
          <a:ext cx="148264" cy="121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12)</a:t>
          </a:r>
        </a:p>
      </xdr:txBody>
    </xdr:sp>
    <xdr:clientData/>
  </xdr:twoCellAnchor>
  <xdr:twoCellAnchor>
    <xdr:from>
      <xdr:col>5</xdr:col>
      <xdr:colOff>535340</xdr:colOff>
      <xdr:row>111</xdr:row>
      <xdr:rowOff>142217</xdr:rowOff>
    </xdr:from>
    <xdr:to>
      <xdr:col>6</xdr:col>
      <xdr:colOff>129078</xdr:colOff>
      <xdr:row>112</xdr:row>
      <xdr:rowOff>97921</xdr:rowOff>
    </xdr:to>
    <xdr:sp macro="" textlink="">
      <xdr:nvSpPr>
        <xdr:cNvPr id="38" name="Text Box 6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4678715" y="3171167"/>
          <a:ext cx="146188" cy="1176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5</xdr:col>
      <xdr:colOff>539791</xdr:colOff>
      <xdr:row>112</xdr:row>
      <xdr:rowOff>123167</xdr:rowOff>
    </xdr:from>
    <xdr:to>
      <xdr:col>6</xdr:col>
      <xdr:colOff>129078</xdr:colOff>
      <xdr:row>113</xdr:row>
      <xdr:rowOff>102372</xdr:rowOff>
    </xdr:to>
    <xdr:sp macro="" textlink="">
      <xdr:nvSpPr>
        <xdr:cNvPr id="39" name="Text Box 6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4683166" y="3314042"/>
          <a:ext cx="141737" cy="122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5</xdr:col>
      <xdr:colOff>534716</xdr:colOff>
      <xdr:row>113</xdr:row>
      <xdr:rowOff>123167</xdr:rowOff>
    </xdr:from>
    <xdr:to>
      <xdr:col>6</xdr:col>
      <xdr:colOff>120175</xdr:colOff>
      <xdr:row>114</xdr:row>
      <xdr:rowOff>93470</xdr:rowOff>
    </xdr:to>
    <xdr:sp macro="" textlink="">
      <xdr:nvSpPr>
        <xdr:cNvPr id="40" name="Text Box 6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4678091" y="3456917"/>
          <a:ext cx="137909" cy="113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twoCellAnchor>
    <xdr:from>
      <xdr:col>5</xdr:col>
      <xdr:colOff>539790</xdr:colOff>
      <xdr:row>114</xdr:row>
      <xdr:rowOff>118717</xdr:rowOff>
    </xdr:from>
    <xdr:to>
      <xdr:col>6</xdr:col>
      <xdr:colOff>133529</xdr:colOff>
      <xdr:row>115</xdr:row>
      <xdr:rowOff>84569</xdr:rowOff>
    </xdr:to>
    <xdr:sp macro="" textlink="">
      <xdr:nvSpPr>
        <xdr:cNvPr id="41" name="Text Box 6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4683165" y="3595342"/>
          <a:ext cx="146189" cy="108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18)</a:t>
          </a:r>
        </a:p>
      </xdr:txBody>
    </xdr:sp>
    <xdr:clientData/>
  </xdr:twoCellAnchor>
  <xdr:oneCellAnchor>
    <xdr:from>
      <xdr:col>4</xdr:col>
      <xdr:colOff>0</xdr:colOff>
      <xdr:row>161</xdr:row>
      <xdr:rowOff>0</xdr:rowOff>
    </xdr:from>
    <xdr:ext cx="152400" cy="139728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590925" y="40100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23)</a:t>
          </a:r>
        </a:p>
      </xdr:txBody>
    </xdr:sp>
    <xdr:clientData/>
  </xdr:oneCellAnchor>
  <xdr:oneCellAnchor>
    <xdr:from>
      <xdr:col>4</xdr:col>
      <xdr:colOff>1642</xdr:colOff>
      <xdr:row>176</xdr:row>
      <xdr:rowOff>127274</xdr:rowOff>
    </xdr:from>
    <xdr:ext cx="168330" cy="10264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592567" y="6947174"/>
          <a:ext cx="168330" cy="102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4</xdr:col>
      <xdr:colOff>304</xdr:colOff>
      <xdr:row>180</xdr:row>
      <xdr:rowOff>127298</xdr:rowOff>
    </xdr:from>
    <xdr:ext cx="151908" cy="106746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3591229" y="7518698"/>
          <a:ext cx="151908" cy="1067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0" bIns="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24)</a:t>
          </a:r>
        </a:p>
      </xdr:txBody>
    </xdr:sp>
    <xdr:clientData/>
  </xdr:oneCellAnchor>
  <xdr:oneCellAnchor>
    <xdr:from>
      <xdr:col>10</xdr:col>
      <xdr:colOff>0</xdr:colOff>
      <xdr:row>149</xdr:row>
      <xdr:rowOff>0</xdr:rowOff>
    </xdr:from>
    <xdr:ext cx="152400" cy="139728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905625" y="186690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10</xdr:col>
      <xdr:colOff>0</xdr:colOff>
      <xdr:row>151</xdr:row>
      <xdr:rowOff>0</xdr:rowOff>
    </xdr:from>
    <xdr:ext cx="152400" cy="139728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6905625" y="22955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10</xdr:col>
      <xdr:colOff>0</xdr:colOff>
      <xdr:row>152</xdr:row>
      <xdr:rowOff>0</xdr:rowOff>
    </xdr:from>
    <xdr:ext cx="152400" cy="139728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6905625" y="2438400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10</xdr:col>
      <xdr:colOff>0</xdr:colOff>
      <xdr:row>153</xdr:row>
      <xdr:rowOff>133350</xdr:rowOff>
    </xdr:from>
    <xdr:ext cx="152400" cy="139728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6905625" y="27146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  <xdr:oneCellAnchor>
    <xdr:from>
      <xdr:col>10</xdr:col>
      <xdr:colOff>0</xdr:colOff>
      <xdr:row>154</xdr:row>
      <xdr:rowOff>0</xdr:rowOff>
    </xdr:from>
    <xdr:ext cx="152400" cy="139728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6905625" y="2867025"/>
          <a:ext cx="152400" cy="139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lIns="36000" tIns="18000" rIns="7200" bIns="3600" rtlCol="0" anchor="t">
          <a:sp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22)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tabSelected="1" workbookViewId="0"/>
  </sheetViews>
  <sheetFormatPr defaultColWidth="9.140625" defaultRowHeight="12.75" x14ac:dyDescent="0.2"/>
  <cols>
    <col min="1" max="1" width="29.140625" style="4" customWidth="1"/>
    <col min="2" max="2" width="8.140625" style="4" customWidth="1"/>
    <col min="3" max="14" width="8.28515625" style="4" customWidth="1"/>
    <col min="15" max="15" width="8.140625" style="4" customWidth="1"/>
    <col min="16" max="16" width="29.140625" style="15" customWidth="1"/>
    <col min="17" max="16384" width="9.140625" style="4"/>
  </cols>
  <sheetData>
    <row r="1" spans="1:18" ht="15.75" x14ac:dyDescent="0.25">
      <c r="A1" s="1" t="s">
        <v>0</v>
      </c>
      <c r="B1" s="2"/>
      <c r="C1" s="3"/>
      <c r="D1" s="2"/>
      <c r="F1" s="5"/>
      <c r="G1" s="1"/>
      <c r="H1" s="1"/>
      <c r="I1" s="6"/>
      <c r="J1" s="2"/>
      <c r="K1" s="2"/>
      <c r="L1" s="2"/>
      <c r="M1" s="2"/>
      <c r="N1" s="2"/>
      <c r="O1" s="2"/>
      <c r="P1" s="7" t="s">
        <v>1</v>
      </c>
      <c r="R1" s="8"/>
    </row>
    <row r="2" spans="1:18" ht="11.25" customHeight="1" x14ac:dyDescent="0.25">
      <c r="A2" s="2"/>
      <c r="B2" s="2"/>
      <c r="C2" s="2"/>
      <c r="D2" s="2"/>
      <c r="F2" s="5"/>
      <c r="G2" s="1"/>
      <c r="H2" s="1"/>
      <c r="I2" s="2"/>
      <c r="J2" s="2"/>
      <c r="K2" s="9"/>
      <c r="L2" s="9"/>
      <c r="M2" s="10"/>
      <c r="N2" s="10"/>
      <c r="O2" s="2"/>
      <c r="P2" s="5"/>
      <c r="R2" s="11"/>
    </row>
    <row r="3" spans="1:18" ht="14.25" customHeight="1" x14ac:dyDescent="0.2">
      <c r="A3" s="12" t="s">
        <v>2</v>
      </c>
      <c r="B3" s="13"/>
      <c r="C3" s="13"/>
      <c r="D3" s="13"/>
      <c r="G3" s="12"/>
      <c r="H3" s="12"/>
      <c r="I3" s="13"/>
      <c r="K3" s="13"/>
      <c r="L3" s="13"/>
      <c r="M3" s="13"/>
      <c r="N3" s="13"/>
      <c r="O3" s="13"/>
      <c r="P3" s="14" t="s">
        <v>3</v>
      </c>
    </row>
    <row r="4" spans="1:18" ht="12" customHeight="1" thickBot="1" x14ac:dyDescent="0.25">
      <c r="A4" s="13"/>
      <c r="B4" s="13"/>
      <c r="C4" s="13"/>
      <c r="D4" s="13"/>
    </row>
    <row r="5" spans="1:18" s="8" customFormat="1" ht="23.25" thickBot="1" x14ac:dyDescent="0.25">
      <c r="A5" s="16"/>
      <c r="B5" s="17" t="s">
        <v>4</v>
      </c>
      <c r="C5" s="18">
        <v>2000</v>
      </c>
      <c r="D5" s="18">
        <v>2005</v>
      </c>
      <c r="E5" s="18">
        <v>2010</v>
      </c>
      <c r="F5" s="18">
        <v>2011</v>
      </c>
      <c r="G5" s="18">
        <v>2012</v>
      </c>
      <c r="H5" s="19">
        <v>2013</v>
      </c>
      <c r="I5" s="20">
        <v>2014</v>
      </c>
      <c r="J5" s="18">
        <v>2015</v>
      </c>
      <c r="K5" s="18">
        <v>2016</v>
      </c>
      <c r="L5" s="18">
        <v>2017</v>
      </c>
      <c r="M5" s="18">
        <v>2018</v>
      </c>
      <c r="N5" s="18">
        <v>2019</v>
      </c>
      <c r="O5" s="21" t="s">
        <v>5</v>
      </c>
      <c r="P5" s="22"/>
    </row>
    <row r="6" spans="1:18" s="8" customFormat="1" ht="14.25" customHeight="1" x14ac:dyDescent="0.2">
      <c r="A6" s="23" t="s">
        <v>6</v>
      </c>
      <c r="B6" s="24"/>
      <c r="C6" s="24"/>
      <c r="D6" s="24"/>
      <c r="E6" s="25"/>
      <c r="F6" s="25"/>
      <c r="G6" s="25"/>
      <c r="H6" s="26"/>
      <c r="I6" s="27"/>
      <c r="J6" s="27"/>
      <c r="K6" s="27"/>
      <c r="L6" s="27"/>
      <c r="M6" s="27"/>
      <c r="N6" s="27"/>
      <c r="O6" s="28"/>
      <c r="P6" s="29" t="s">
        <v>7</v>
      </c>
    </row>
    <row r="7" spans="1:18" s="8" customFormat="1" ht="11.25" customHeight="1" x14ac:dyDescent="0.2">
      <c r="A7" s="30" t="s">
        <v>8</v>
      </c>
      <c r="B7" s="31" t="s">
        <v>9</v>
      </c>
      <c r="C7" s="32">
        <v>475819</v>
      </c>
      <c r="D7" s="32">
        <v>475834.8798</v>
      </c>
      <c r="E7" s="33">
        <v>475860.80499999999</v>
      </c>
      <c r="F7" s="33">
        <v>475873.7095</v>
      </c>
      <c r="G7" s="33">
        <v>475881.74599999998</v>
      </c>
      <c r="H7" s="34">
        <v>475881.48580000008</v>
      </c>
      <c r="I7" s="35">
        <v>475887.64370000002</v>
      </c>
      <c r="J7" s="35">
        <v>475899.06720000011</v>
      </c>
      <c r="K7" s="35">
        <v>475900.13140000001</v>
      </c>
      <c r="L7" s="35">
        <v>475901.01789999998</v>
      </c>
      <c r="M7" s="35">
        <v>475905.70920000004</v>
      </c>
      <c r="N7" s="35">
        <v>475908.09519999998</v>
      </c>
      <c r="O7" s="36" t="s">
        <v>9</v>
      </c>
      <c r="P7" s="37" t="s">
        <v>10</v>
      </c>
    </row>
    <row r="8" spans="1:18" s="8" customFormat="1" ht="11.25" customHeight="1" x14ac:dyDescent="0.2">
      <c r="A8" s="38" t="s">
        <v>11</v>
      </c>
      <c r="B8" s="31"/>
      <c r="C8" s="32">
        <v>280605</v>
      </c>
      <c r="D8" s="32">
        <v>279532.37400000001</v>
      </c>
      <c r="E8" s="39">
        <v>278162.04350000003</v>
      </c>
      <c r="F8" s="39">
        <v>277926.04719999997</v>
      </c>
      <c r="G8" s="39">
        <v>277689.9423</v>
      </c>
      <c r="H8" s="40">
        <v>277506.01319999999</v>
      </c>
      <c r="I8" s="41">
        <v>277228.88020000001</v>
      </c>
      <c r="J8" s="41">
        <v>277098.85590000002</v>
      </c>
      <c r="K8" s="41">
        <v>276917.03810000001</v>
      </c>
      <c r="L8" s="41">
        <v>276799.18569999997</v>
      </c>
      <c r="M8" s="41">
        <v>276652.13309999998</v>
      </c>
      <c r="N8" s="41">
        <v>276482.74329999997</v>
      </c>
      <c r="O8" s="42"/>
      <c r="P8" s="43" t="s">
        <v>12</v>
      </c>
    </row>
    <row r="9" spans="1:18" s="8" customFormat="1" ht="11.25" customHeight="1" x14ac:dyDescent="0.2">
      <c r="A9" s="44" t="s">
        <v>13</v>
      </c>
      <c r="B9" s="31"/>
      <c r="C9" s="32">
        <v>194727</v>
      </c>
      <c r="D9" s="32">
        <v>193233.10829999999</v>
      </c>
      <c r="E9" s="39">
        <v>191590.6709</v>
      </c>
      <c r="F9" s="39">
        <v>191167.36369999999</v>
      </c>
      <c r="G9" s="39">
        <v>191019.2776</v>
      </c>
      <c r="H9" s="40">
        <v>190880.0001</v>
      </c>
      <c r="I9" s="41">
        <v>190577.81789999999</v>
      </c>
      <c r="J9" s="41">
        <v>190134.7672</v>
      </c>
      <c r="K9" s="41">
        <v>189858.57079999999</v>
      </c>
      <c r="L9" s="41">
        <v>189079.52059999999</v>
      </c>
      <c r="M9" s="41">
        <v>188331.01190000001</v>
      </c>
      <c r="N9" s="41">
        <v>186894.32709999999</v>
      </c>
      <c r="O9" s="42"/>
      <c r="P9" s="45" t="s">
        <v>14</v>
      </c>
    </row>
    <row r="10" spans="1:18" s="8" customFormat="1" ht="11.25" customHeight="1" x14ac:dyDescent="0.2">
      <c r="A10" s="38" t="s">
        <v>15</v>
      </c>
      <c r="B10" s="31"/>
      <c r="C10" s="32">
        <v>195214</v>
      </c>
      <c r="D10" s="32">
        <v>196302.50580000001</v>
      </c>
      <c r="E10" s="39">
        <v>197698.76149999999</v>
      </c>
      <c r="F10" s="39">
        <v>197947.6623</v>
      </c>
      <c r="G10" s="39">
        <v>198191.80369999999</v>
      </c>
      <c r="H10" s="40">
        <v>198375.47260000001</v>
      </c>
      <c r="I10" s="41">
        <v>198658.7635</v>
      </c>
      <c r="J10" s="41">
        <v>198800.2113</v>
      </c>
      <c r="K10" s="41">
        <v>198983.09330000001</v>
      </c>
      <c r="L10" s="41">
        <v>199101.8322</v>
      </c>
      <c r="M10" s="41">
        <v>199253.57610000001</v>
      </c>
      <c r="N10" s="41">
        <v>199425.35190000001</v>
      </c>
      <c r="O10" s="42"/>
      <c r="P10" s="43" t="s">
        <v>16</v>
      </c>
    </row>
    <row r="11" spans="1:18" s="8" customFormat="1" ht="11.25" customHeight="1" x14ac:dyDescent="0.2">
      <c r="A11" s="44" t="s">
        <v>17</v>
      </c>
      <c r="B11" s="31"/>
      <c r="C11" s="32">
        <v>146801</v>
      </c>
      <c r="D11" s="32">
        <v>147181.33360000001</v>
      </c>
      <c r="E11" s="39">
        <v>147635.4724</v>
      </c>
      <c r="F11" s="39">
        <v>147731.41149999999</v>
      </c>
      <c r="G11" s="39">
        <v>147880.87030000001</v>
      </c>
      <c r="H11" s="40">
        <v>147947.67790000001</v>
      </c>
      <c r="I11" s="41">
        <v>148016.8339</v>
      </c>
      <c r="J11" s="41">
        <v>148090.54250000001</v>
      </c>
      <c r="K11" s="41">
        <v>148186.36480000001</v>
      </c>
      <c r="L11" s="41">
        <v>148277.12109999999</v>
      </c>
      <c r="M11" s="41">
        <v>148374.24720000001</v>
      </c>
      <c r="N11" s="41">
        <v>148513.0729</v>
      </c>
      <c r="O11" s="42"/>
      <c r="P11" s="45" t="s">
        <v>18</v>
      </c>
    </row>
    <row r="12" spans="1:18" s="8" customFormat="1" ht="11.25" customHeight="1" x14ac:dyDescent="0.2">
      <c r="A12" s="30" t="s">
        <v>19</v>
      </c>
      <c r="B12" s="31"/>
      <c r="C12" s="32">
        <v>448</v>
      </c>
      <c r="D12" s="32">
        <v>448</v>
      </c>
      <c r="E12" s="39">
        <v>448</v>
      </c>
      <c r="F12" s="39">
        <v>448</v>
      </c>
      <c r="G12" s="39">
        <v>448</v>
      </c>
      <c r="H12" s="40">
        <v>448</v>
      </c>
      <c r="I12" s="46">
        <v>448</v>
      </c>
      <c r="J12" s="32">
        <v>448</v>
      </c>
      <c r="K12" s="39">
        <v>448</v>
      </c>
      <c r="L12" s="39">
        <v>448</v>
      </c>
      <c r="M12" s="39">
        <v>448</v>
      </c>
      <c r="N12" s="39">
        <v>448</v>
      </c>
      <c r="O12" s="42"/>
      <c r="P12" s="37" t="s">
        <v>20</v>
      </c>
    </row>
    <row r="13" spans="1:18" s="8" customFormat="1" ht="11.25" customHeight="1" x14ac:dyDescent="0.2">
      <c r="A13" s="38" t="s">
        <v>21</v>
      </c>
      <c r="B13" s="31"/>
      <c r="C13" s="32">
        <v>43</v>
      </c>
      <c r="D13" s="32">
        <v>46</v>
      </c>
      <c r="E13" s="39">
        <v>48</v>
      </c>
      <c r="F13" s="39">
        <v>48</v>
      </c>
      <c r="G13" s="39">
        <v>48</v>
      </c>
      <c r="H13" s="40">
        <v>48</v>
      </c>
      <c r="I13" s="41">
        <v>48</v>
      </c>
      <c r="J13" s="41">
        <v>48</v>
      </c>
      <c r="K13" s="41">
        <v>48</v>
      </c>
      <c r="L13" s="41">
        <v>48</v>
      </c>
      <c r="M13" s="41">
        <v>48</v>
      </c>
      <c r="N13" s="41">
        <v>48</v>
      </c>
      <c r="O13" s="42"/>
      <c r="P13" s="43" t="s">
        <v>22</v>
      </c>
    </row>
    <row r="14" spans="1:18" s="8" customFormat="1" ht="11.25" customHeight="1" x14ac:dyDescent="0.2">
      <c r="A14" s="30" t="s">
        <v>23</v>
      </c>
      <c r="B14" s="31" t="s">
        <v>24</v>
      </c>
      <c r="C14" s="47">
        <v>69.04063328370674</v>
      </c>
      <c r="D14" s="47">
        <v>67.841850727978297</v>
      </c>
      <c r="E14" s="48">
        <v>67.596245874661818</v>
      </c>
      <c r="F14" s="49">
        <v>67.28969262768662</v>
      </c>
      <c r="G14" s="49">
        <v>67.084850961938415</v>
      </c>
      <c r="H14" s="49">
        <v>66.98423109606837</v>
      </c>
      <c r="I14" s="50">
        <v>66.862524701318009</v>
      </c>
      <c r="J14" s="51">
        <v>66.731227138610976</v>
      </c>
      <c r="K14" s="51">
        <v>66.624970043790526</v>
      </c>
      <c r="L14" s="51">
        <v>66.492345156589948</v>
      </c>
      <c r="M14" s="51">
        <v>66.309088038386918</v>
      </c>
      <c r="N14" s="51">
        <v>66.16858244493308</v>
      </c>
      <c r="O14" s="42" t="s">
        <v>24</v>
      </c>
      <c r="P14" s="37" t="s">
        <v>25</v>
      </c>
    </row>
    <row r="15" spans="1:18" s="8" customFormat="1" ht="12.75" customHeight="1" x14ac:dyDescent="0.2">
      <c r="A15" s="30" t="s">
        <v>26</v>
      </c>
      <c r="B15" s="31" t="s">
        <v>27</v>
      </c>
      <c r="C15" s="47">
        <v>115.75604599305187</v>
      </c>
      <c r="D15" s="47">
        <v>115.24333824172088</v>
      </c>
      <c r="E15" s="48">
        <v>116.58934591177351</v>
      </c>
      <c r="F15" s="49">
        <v>116.38718192310643</v>
      </c>
      <c r="G15" s="49">
        <v>116.19399244618221</v>
      </c>
      <c r="H15" s="49">
        <v>115.97614457981922</v>
      </c>
      <c r="I15" s="50">
        <v>115.90761124021174</v>
      </c>
      <c r="J15" s="51">
        <v>115.86931725761531</v>
      </c>
      <c r="K15" s="51">
        <v>115.73940910241993</v>
      </c>
      <c r="L15" s="51">
        <v>115.79907990778852</v>
      </c>
      <c r="M15" s="51">
        <v>115.78364985918516</v>
      </c>
      <c r="N15" s="51">
        <v>115.91460737144443</v>
      </c>
      <c r="O15" s="42" t="s">
        <v>28</v>
      </c>
      <c r="P15" s="37" t="s">
        <v>29</v>
      </c>
    </row>
    <row r="16" spans="1:18" s="8" customFormat="1" ht="12.75" customHeight="1" x14ac:dyDescent="0.2">
      <c r="A16" s="52" t="s">
        <v>30</v>
      </c>
      <c r="B16" s="31"/>
      <c r="C16" s="53"/>
      <c r="D16" s="53"/>
      <c r="E16" s="54"/>
      <c r="F16" s="55"/>
      <c r="G16" s="55"/>
      <c r="H16" s="55"/>
      <c r="I16" s="56"/>
      <c r="J16" s="56"/>
      <c r="K16" s="56"/>
      <c r="L16" s="56"/>
      <c r="M16" s="56"/>
      <c r="N16" s="56"/>
      <c r="O16" s="42"/>
      <c r="P16" s="29" t="s">
        <v>31</v>
      </c>
    </row>
    <row r="17" spans="1:16" s="8" customFormat="1" ht="12" customHeight="1" x14ac:dyDescent="0.2">
      <c r="A17" s="57" t="s">
        <v>32</v>
      </c>
      <c r="B17" s="31"/>
      <c r="C17" s="53"/>
      <c r="D17" s="53"/>
      <c r="E17" s="54"/>
      <c r="F17" s="55"/>
      <c r="G17" s="55"/>
      <c r="H17" s="55"/>
      <c r="I17" s="56"/>
      <c r="J17" s="56"/>
      <c r="K17" s="56"/>
      <c r="L17" s="56"/>
      <c r="M17" s="56"/>
      <c r="N17" s="58"/>
      <c r="O17" s="42"/>
      <c r="P17" s="37" t="s">
        <v>33</v>
      </c>
    </row>
    <row r="18" spans="1:16" s="8" customFormat="1" ht="12.75" customHeight="1" x14ac:dyDescent="0.2">
      <c r="A18" s="59" t="s">
        <v>34</v>
      </c>
      <c r="B18" s="60" t="s">
        <v>35</v>
      </c>
      <c r="C18" s="61" t="s">
        <v>36</v>
      </c>
      <c r="D18" s="61" t="s">
        <v>36</v>
      </c>
      <c r="E18" s="62">
        <v>1.1098536463285775</v>
      </c>
      <c r="F18" s="63">
        <v>1.0576423457816113</v>
      </c>
      <c r="G18" s="63">
        <v>1.0435903873918109</v>
      </c>
      <c r="H18" s="63">
        <v>0.99098871134535005</v>
      </c>
      <c r="I18" s="64">
        <v>0.85773121353523785</v>
      </c>
      <c r="J18" s="64">
        <v>0.90573082874508959</v>
      </c>
      <c r="K18" s="65">
        <v>0.92365391492090321</v>
      </c>
      <c r="L18" s="65">
        <v>0.88169934315695497</v>
      </c>
      <c r="M18" s="65" t="s">
        <v>37</v>
      </c>
      <c r="N18" s="58" t="s">
        <v>37</v>
      </c>
      <c r="O18" s="42" t="s">
        <v>38</v>
      </c>
      <c r="P18" s="43" t="s">
        <v>39</v>
      </c>
    </row>
    <row r="19" spans="1:16" s="8" customFormat="1" ht="12.75" customHeight="1" x14ac:dyDescent="0.2">
      <c r="A19" s="59" t="s">
        <v>40</v>
      </c>
      <c r="B19" s="60" t="s">
        <v>35</v>
      </c>
      <c r="C19" s="61" t="s">
        <v>36</v>
      </c>
      <c r="D19" s="61" t="s">
        <v>36</v>
      </c>
      <c r="E19" s="62">
        <v>1.4168075335240313</v>
      </c>
      <c r="F19" s="63">
        <v>1.3789882355710528</v>
      </c>
      <c r="G19" s="63">
        <v>1.34092881012015</v>
      </c>
      <c r="H19" s="63">
        <v>1.3611078485131451</v>
      </c>
      <c r="I19" s="64">
        <v>1.3649165340885843</v>
      </c>
      <c r="J19" s="64">
        <v>1.2874344249963887</v>
      </c>
      <c r="K19" s="65">
        <v>1.0395549987048049</v>
      </c>
      <c r="L19" s="65">
        <v>1.0434246325137408</v>
      </c>
      <c r="M19" s="65" t="s">
        <v>37</v>
      </c>
      <c r="N19" s="58" t="s">
        <v>37</v>
      </c>
      <c r="O19" s="42" t="s">
        <v>38</v>
      </c>
      <c r="P19" s="43" t="s">
        <v>41</v>
      </c>
    </row>
    <row r="20" spans="1:16" s="8" customFormat="1" ht="12.75" customHeight="1" x14ac:dyDescent="0.2">
      <c r="A20" s="66" t="s">
        <v>42</v>
      </c>
      <c r="B20" s="60" t="s">
        <v>43</v>
      </c>
      <c r="C20" s="67">
        <v>631.62099999999998</v>
      </c>
      <c r="D20" s="67">
        <v>877.52599999999995</v>
      </c>
      <c r="E20" s="39">
        <v>768.41300000000001</v>
      </c>
      <c r="F20" s="40">
        <v>1085.587</v>
      </c>
      <c r="G20" s="40">
        <v>1483.3820000000001</v>
      </c>
      <c r="H20" s="40">
        <v>1399.923</v>
      </c>
      <c r="I20" s="41">
        <v>1014.38</v>
      </c>
      <c r="J20" s="41">
        <v>1229.0619999999999</v>
      </c>
      <c r="K20" s="67">
        <v>830.22699999999998</v>
      </c>
      <c r="L20" s="67">
        <v>758.87800000000004</v>
      </c>
      <c r="M20" s="67">
        <v>1312.2</v>
      </c>
      <c r="N20" s="67">
        <v>1192.9939999999999</v>
      </c>
      <c r="O20" s="42" t="s">
        <v>44</v>
      </c>
      <c r="P20" s="37" t="s">
        <v>45</v>
      </c>
    </row>
    <row r="21" spans="1:16" s="8" customFormat="1" ht="12.75" customHeight="1" x14ac:dyDescent="0.2">
      <c r="A21" s="68" t="s">
        <v>46</v>
      </c>
      <c r="B21" s="31"/>
      <c r="C21" s="69"/>
      <c r="D21" s="69"/>
      <c r="E21" s="70"/>
      <c r="F21" s="71"/>
      <c r="G21" s="71"/>
      <c r="H21" s="71"/>
      <c r="I21" s="72"/>
      <c r="J21" s="72"/>
      <c r="K21" s="72"/>
      <c r="L21" s="72"/>
      <c r="M21" s="72"/>
      <c r="N21" s="72"/>
      <c r="O21" s="42"/>
      <c r="P21" s="29" t="s">
        <v>47</v>
      </c>
    </row>
    <row r="22" spans="1:16" s="8" customFormat="1" ht="11.25" customHeight="1" x14ac:dyDescent="0.2">
      <c r="A22" s="30" t="s">
        <v>48</v>
      </c>
      <c r="B22" s="31" t="s">
        <v>49</v>
      </c>
      <c r="C22" s="73">
        <v>551297</v>
      </c>
      <c r="D22" s="73">
        <v>547849</v>
      </c>
      <c r="E22" s="74">
        <v>554296</v>
      </c>
      <c r="F22" s="75">
        <v>554050</v>
      </c>
      <c r="G22" s="75">
        <v>553290</v>
      </c>
      <c r="H22" s="75">
        <v>552053</v>
      </c>
      <c r="I22" s="76">
        <v>551730</v>
      </c>
      <c r="J22" s="77">
        <v>551270</v>
      </c>
      <c r="K22" s="77">
        <v>551177</v>
      </c>
      <c r="L22" s="77">
        <v>550848</v>
      </c>
      <c r="M22" s="77">
        <v>550688</v>
      </c>
      <c r="N22" s="77">
        <v>551208</v>
      </c>
      <c r="O22" s="42" t="s">
        <v>50</v>
      </c>
      <c r="P22" s="37" t="s">
        <v>51</v>
      </c>
    </row>
    <row r="23" spans="1:16" s="8" customFormat="1" ht="11.25" customHeight="1" x14ac:dyDescent="0.2">
      <c r="A23" s="38" t="s">
        <v>52</v>
      </c>
      <c r="B23" s="31"/>
      <c r="C23" s="32">
        <v>283125</v>
      </c>
      <c r="D23" s="32">
        <v>280780</v>
      </c>
      <c r="E23" s="39">
        <v>282706</v>
      </c>
      <c r="F23" s="75">
        <v>281774</v>
      </c>
      <c r="G23" s="75">
        <v>281367</v>
      </c>
      <c r="H23" s="75">
        <v>280746</v>
      </c>
      <c r="I23" s="76">
        <v>280609</v>
      </c>
      <c r="J23" s="77">
        <v>280228</v>
      </c>
      <c r="K23" s="77">
        <v>280060</v>
      </c>
      <c r="L23" s="77">
        <v>279694</v>
      </c>
      <c r="M23" s="77">
        <v>279343</v>
      </c>
      <c r="N23" s="77">
        <v>279404</v>
      </c>
      <c r="O23" s="42"/>
      <c r="P23" s="43" t="s">
        <v>53</v>
      </c>
    </row>
    <row r="24" spans="1:16" s="8" customFormat="1" ht="11.25" customHeight="1" x14ac:dyDescent="0.2">
      <c r="A24" s="78" t="s">
        <v>54</v>
      </c>
      <c r="B24" s="31" t="s">
        <v>49</v>
      </c>
      <c r="C24" s="32">
        <v>550892</v>
      </c>
      <c r="D24" s="32">
        <v>548368</v>
      </c>
      <c r="E24" s="39">
        <v>554555</v>
      </c>
      <c r="F24" s="75">
        <v>553856</v>
      </c>
      <c r="G24" s="75">
        <v>552946</v>
      </c>
      <c r="H24" s="75">
        <v>551909</v>
      </c>
      <c r="I24" s="76">
        <v>551590</v>
      </c>
      <c r="J24" s="77">
        <v>551421</v>
      </c>
      <c r="K24" s="77">
        <v>550804</v>
      </c>
      <c r="L24" s="77">
        <v>551089</v>
      </c>
      <c r="M24" s="77">
        <v>551021</v>
      </c>
      <c r="N24" s="77">
        <v>551647</v>
      </c>
      <c r="O24" s="42" t="s">
        <v>50</v>
      </c>
      <c r="P24" s="37" t="s">
        <v>55</v>
      </c>
    </row>
    <row r="25" spans="1:16" s="8" customFormat="1" ht="11.25" customHeight="1" x14ac:dyDescent="0.2">
      <c r="A25" s="38" t="s">
        <v>52</v>
      </c>
      <c r="B25" s="31"/>
      <c r="C25" s="32">
        <v>282728</v>
      </c>
      <c r="D25" s="32">
        <v>280846</v>
      </c>
      <c r="E25" s="39">
        <v>282096</v>
      </c>
      <c r="F25" s="75">
        <v>281620</v>
      </c>
      <c r="G25" s="75">
        <v>281289</v>
      </c>
      <c r="H25" s="75">
        <v>280680</v>
      </c>
      <c r="I25" s="76">
        <v>280443</v>
      </c>
      <c r="J25" s="77">
        <v>280262</v>
      </c>
      <c r="K25" s="77">
        <v>279823</v>
      </c>
      <c r="L25" s="77">
        <v>279659</v>
      </c>
      <c r="M25" s="77">
        <v>279430</v>
      </c>
      <c r="N25" s="77">
        <v>279463</v>
      </c>
      <c r="O25" s="42"/>
      <c r="P25" s="43" t="s">
        <v>53</v>
      </c>
    </row>
    <row r="26" spans="1:16" s="8" customFormat="1" ht="11.25" customHeight="1" x14ac:dyDescent="0.2">
      <c r="A26" s="79" t="s">
        <v>56</v>
      </c>
      <c r="B26" s="31"/>
      <c r="C26" s="67">
        <v>8117</v>
      </c>
      <c r="D26" s="32">
        <v>11294</v>
      </c>
      <c r="E26" s="39">
        <v>14798</v>
      </c>
      <c r="F26" s="75">
        <v>14078</v>
      </c>
      <c r="G26" s="75">
        <v>13269</v>
      </c>
      <c r="H26" s="75">
        <v>13312</v>
      </c>
      <c r="I26" s="76">
        <v>13266</v>
      </c>
      <c r="J26" s="77">
        <v>13683</v>
      </c>
      <c r="K26" s="77">
        <v>14348</v>
      </c>
      <c r="L26" s="77">
        <v>15268</v>
      </c>
      <c r="M26" s="77">
        <v>16654</v>
      </c>
      <c r="N26" s="77">
        <v>17626</v>
      </c>
      <c r="O26" s="42"/>
      <c r="P26" s="43" t="s">
        <v>57</v>
      </c>
    </row>
    <row r="27" spans="1:16" s="8" customFormat="1" ht="11.25" customHeight="1" x14ac:dyDescent="0.2">
      <c r="A27" s="30" t="s">
        <v>58</v>
      </c>
      <c r="B27" s="31"/>
      <c r="C27" s="32"/>
      <c r="D27" s="32"/>
      <c r="E27" s="39"/>
      <c r="F27" s="75"/>
      <c r="G27" s="75"/>
      <c r="H27" s="75"/>
      <c r="I27" s="76"/>
      <c r="J27" s="77"/>
      <c r="K27" s="77"/>
      <c r="L27" s="77"/>
      <c r="M27" s="77"/>
      <c r="N27" s="77"/>
      <c r="O27" s="42"/>
      <c r="P27" s="37" t="s">
        <v>59</v>
      </c>
    </row>
    <row r="28" spans="1:16" s="8" customFormat="1" ht="11.25" customHeight="1" x14ac:dyDescent="0.2">
      <c r="A28" s="38" t="s">
        <v>60</v>
      </c>
      <c r="B28" s="31" t="s">
        <v>49</v>
      </c>
      <c r="C28" s="32">
        <v>90121</v>
      </c>
      <c r="D28" s="32">
        <v>81394</v>
      </c>
      <c r="E28" s="39">
        <v>80624</v>
      </c>
      <c r="F28" s="75">
        <v>81441</v>
      </c>
      <c r="G28" s="75">
        <v>81789</v>
      </c>
      <c r="H28" s="75">
        <v>82276</v>
      </c>
      <c r="I28" s="76">
        <v>82902</v>
      </c>
      <c r="J28" s="77">
        <v>83557</v>
      </c>
      <c r="K28" s="77">
        <v>84212</v>
      </c>
      <c r="L28" s="77">
        <v>84982</v>
      </c>
      <c r="M28" s="77">
        <v>85577</v>
      </c>
      <c r="N28" s="77">
        <v>86013</v>
      </c>
      <c r="O28" s="42" t="s">
        <v>50</v>
      </c>
      <c r="P28" s="43" t="s">
        <v>61</v>
      </c>
    </row>
    <row r="29" spans="1:16" s="8" customFormat="1" ht="11.25" customHeight="1" x14ac:dyDescent="0.2">
      <c r="A29" s="44" t="s">
        <v>52</v>
      </c>
      <c r="B29" s="31"/>
      <c r="C29" s="32">
        <v>43627</v>
      </c>
      <c r="D29" s="32">
        <v>39305</v>
      </c>
      <c r="E29" s="39">
        <v>39057</v>
      </c>
      <c r="F29" s="75">
        <v>39339</v>
      </c>
      <c r="G29" s="75">
        <v>39563</v>
      </c>
      <c r="H29" s="75">
        <v>39933</v>
      </c>
      <c r="I29" s="76">
        <v>40288</v>
      </c>
      <c r="J29" s="77">
        <v>40640</v>
      </c>
      <c r="K29" s="77">
        <v>40982</v>
      </c>
      <c r="L29" s="77">
        <v>41365</v>
      </c>
      <c r="M29" s="77">
        <v>41683</v>
      </c>
      <c r="N29" s="77">
        <v>41892</v>
      </c>
      <c r="O29" s="42"/>
      <c r="P29" s="45" t="s">
        <v>53</v>
      </c>
    </row>
    <row r="30" spans="1:16" s="8" customFormat="1" ht="11.25" customHeight="1" x14ac:dyDescent="0.2">
      <c r="A30" s="38" t="s">
        <v>62</v>
      </c>
      <c r="B30" s="31" t="s">
        <v>49</v>
      </c>
      <c r="C30" s="32">
        <v>380532</v>
      </c>
      <c r="D30" s="32">
        <v>385321</v>
      </c>
      <c r="E30" s="39">
        <v>382757</v>
      </c>
      <c r="F30" s="75">
        <v>377554</v>
      </c>
      <c r="G30" s="75">
        <v>372586</v>
      </c>
      <c r="H30" s="75">
        <v>367934</v>
      </c>
      <c r="I30" s="76">
        <v>363915</v>
      </c>
      <c r="J30" s="77">
        <v>359816</v>
      </c>
      <c r="K30" s="77">
        <v>355420</v>
      </c>
      <c r="L30" s="77">
        <v>351888</v>
      </c>
      <c r="M30" s="77">
        <v>348778</v>
      </c>
      <c r="N30" s="77">
        <v>346227</v>
      </c>
      <c r="O30" s="42" t="s">
        <v>50</v>
      </c>
      <c r="P30" s="43" t="s">
        <v>63</v>
      </c>
    </row>
    <row r="31" spans="1:16" s="8" customFormat="1" ht="11.25" customHeight="1" x14ac:dyDescent="0.2">
      <c r="A31" s="44" t="s">
        <v>52</v>
      </c>
      <c r="B31" s="31"/>
      <c r="C31" s="32">
        <v>190314</v>
      </c>
      <c r="D31" s="32">
        <v>192238</v>
      </c>
      <c r="E31" s="39">
        <v>189552</v>
      </c>
      <c r="F31" s="75">
        <v>186329</v>
      </c>
      <c r="G31" s="75">
        <v>183823</v>
      </c>
      <c r="H31" s="75">
        <v>181234</v>
      </c>
      <c r="I31" s="76">
        <v>179040</v>
      </c>
      <c r="J31" s="77">
        <v>176844</v>
      </c>
      <c r="K31" s="77">
        <v>174462</v>
      </c>
      <c r="L31" s="77">
        <v>172357</v>
      </c>
      <c r="M31" s="77">
        <v>170568</v>
      </c>
      <c r="N31" s="77">
        <v>168906</v>
      </c>
      <c r="O31" s="42"/>
      <c r="P31" s="45" t="s">
        <v>53</v>
      </c>
    </row>
    <row r="32" spans="1:16" s="8" customFormat="1" ht="11.25" customHeight="1" x14ac:dyDescent="0.2">
      <c r="A32" s="38" t="s">
        <v>64</v>
      </c>
      <c r="B32" s="31" t="s">
        <v>49</v>
      </c>
      <c r="C32" s="32">
        <v>80127</v>
      </c>
      <c r="D32" s="32">
        <v>81653</v>
      </c>
      <c r="E32" s="39">
        <v>91422</v>
      </c>
      <c r="F32" s="75">
        <v>94861</v>
      </c>
      <c r="G32" s="75">
        <v>98571</v>
      </c>
      <c r="H32" s="75">
        <v>101699</v>
      </c>
      <c r="I32" s="76">
        <v>104773</v>
      </c>
      <c r="J32" s="77">
        <v>108048</v>
      </c>
      <c r="K32" s="77">
        <v>111172</v>
      </c>
      <c r="L32" s="77">
        <v>114219</v>
      </c>
      <c r="M32" s="77">
        <v>116666</v>
      </c>
      <c r="N32" s="77">
        <v>119407</v>
      </c>
      <c r="O32" s="42" t="s">
        <v>50</v>
      </c>
      <c r="P32" s="43" t="s">
        <v>65</v>
      </c>
    </row>
    <row r="33" spans="1:16" s="8" customFormat="1" ht="11.25" customHeight="1" x14ac:dyDescent="0.2">
      <c r="A33" s="44" t="s">
        <v>52</v>
      </c>
      <c r="B33" s="31"/>
      <c r="C33" s="32">
        <v>48868</v>
      </c>
      <c r="D33" s="32">
        <v>49303</v>
      </c>
      <c r="E33" s="39">
        <v>54260</v>
      </c>
      <c r="F33" s="75">
        <v>55952</v>
      </c>
      <c r="G33" s="75">
        <v>57903</v>
      </c>
      <c r="H33" s="75">
        <v>59513</v>
      </c>
      <c r="I33" s="76">
        <v>61115</v>
      </c>
      <c r="J33" s="77">
        <v>62778</v>
      </c>
      <c r="K33" s="77">
        <v>64379</v>
      </c>
      <c r="L33" s="77">
        <v>65937</v>
      </c>
      <c r="M33" s="77">
        <v>67179</v>
      </c>
      <c r="N33" s="77">
        <v>68665</v>
      </c>
      <c r="O33" s="42"/>
      <c r="P33" s="45" t="s">
        <v>53</v>
      </c>
    </row>
    <row r="34" spans="1:16" s="8" customFormat="1" ht="11.25" customHeight="1" x14ac:dyDescent="0.2">
      <c r="A34" s="30" t="s">
        <v>66</v>
      </c>
      <c r="B34" s="31" t="s">
        <v>67</v>
      </c>
      <c r="C34" s="80">
        <v>39</v>
      </c>
      <c r="D34" s="80">
        <v>40.315678522452075</v>
      </c>
      <c r="E34" s="48">
        <v>41.27969116965842</v>
      </c>
      <c r="F34" s="49">
        <v>41.544681288999307</v>
      </c>
      <c r="G34" s="49">
        <v>41.789120456608785</v>
      </c>
      <c r="H34" s="49">
        <v>42.02549423908652</v>
      </c>
      <c r="I34" s="50">
        <v>42.266065374644214</v>
      </c>
      <c r="J34" s="51">
        <v>42.478154622330308</v>
      </c>
      <c r="K34" s="51">
        <v>42.707451289387876</v>
      </c>
      <c r="L34" s="51">
        <v>42.902517560684387</v>
      </c>
      <c r="M34" s="51">
        <v>43.081859856520893</v>
      </c>
      <c r="N34" s="51">
        <v>43.274315821499997</v>
      </c>
      <c r="O34" s="42" t="s">
        <v>68</v>
      </c>
      <c r="P34" s="37" t="s">
        <v>69</v>
      </c>
    </row>
    <row r="35" spans="1:16" s="8" customFormat="1" ht="11.25" customHeight="1" x14ac:dyDescent="0.2">
      <c r="A35" s="30" t="s">
        <v>70</v>
      </c>
      <c r="B35" s="31"/>
      <c r="C35" s="81"/>
      <c r="D35" s="81"/>
      <c r="E35" s="48"/>
      <c r="F35" s="48"/>
      <c r="G35" s="48"/>
      <c r="H35" s="82"/>
      <c r="I35" s="83"/>
      <c r="J35" s="83"/>
      <c r="K35" s="83"/>
      <c r="L35" s="77"/>
      <c r="M35" s="77"/>
      <c r="N35" s="77"/>
      <c r="O35" s="42"/>
      <c r="P35" s="37" t="s">
        <v>71</v>
      </c>
    </row>
    <row r="36" spans="1:16" s="8" customFormat="1" ht="11.25" customHeight="1" x14ac:dyDescent="0.2">
      <c r="A36" s="38" t="s">
        <v>72</v>
      </c>
      <c r="B36" s="60" t="s">
        <v>73</v>
      </c>
      <c r="C36" s="47">
        <v>9.0132904768210231</v>
      </c>
      <c r="D36" s="47">
        <v>9.8658571978775171</v>
      </c>
      <c r="E36" s="48">
        <v>10.862427295163593</v>
      </c>
      <c r="F36" s="48">
        <v>9.8131937550762558</v>
      </c>
      <c r="G36" s="48">
        <v>9.8808942869019862</v>
      </c>
      <c r="H36" s="82">
        <v>9.8740519479107984</v>
      </c>
      <c r="I36" s="83">
        <v>10.001268736519673</v>
      </c>
      <c r="J36" s="83">
        <v>10.125709724817241</v>
      </c>
      <c r="K36" s="83">
        <v>10.189104407477089</v>
      </c>
      <c r="L36" s="83">
        <v>10.35131288486116</v>
      </c>
      <c r="M36" s="83">
        <v>10.308922656749376</v>
      </c>
      <c r="N36" s="83">
        <v>9.9853412867737763</v>
      </c>
      <c r="O36" s="42" t="s">
        <v>73</v>
      </c>
      <c r="P36" s="43" t="s">
        <v>74</v>
      </c>
    </row>
    <row r="37" spans="1:16" s="8" customFormat="1" ht="11.25" customHeight="1" x14ac:dyDescent="0.2">
      <c r="A37" s="38" t="s">
        <v>75</v>
      </c>
      <c r="B37" s="60" t="s">
        <v>73</v>
      </c>
      <c r="C37" s="47">
        <v>10.518831047511595</v>
      </c>
      <c r="D37" s="47">
        <v>10.418929303512463</v>
      </c>
      <c r="E37" s="48">
        <v>10.018113065943105</v>
      </c>
      <c r="F37" s="48">
        <v>10.374514935475139</v>
      </c>
      <c r="G37" s="48">
        <v>10.527932910408646</v>
      </c>
      <c r="H37" s="82">
        <v>10.719985218810512</v>
      </c>
      <c r="I37" s="83">
        <v>10.175266887789316</v>
      </c>
      <c r="J37" s="83">
        <v>10.586463983166142</v>
      </c>
      <c r="K37" s="83">
        <v>10.307033856637704</v>
      </c>
      <c r="L37" s="83">
        <v>10.49835889392355</v>
      </c>
      <c r="M37" s="83">
        <v>10.939043523737578</v>
      </c>
      <c r="N37" s="83">
        <v>10.705577567814689</v>
      </c>
      <c r="O37" s="42" t="s">
        <v>73</v>
      </c>
      <c r="P37" s="43" t="s">
        <v>76</v>
      </c>
    </row>
    <row r="38" spans="1:16" s="8" customFormat="1" ht="11.25" customHeight="1" x14ac:dyDescent="0.2">
      <c r="A38" s="38" t="s">
        <v>77</v>
      </c>
      <c r="B38" s="60" t="s">
        <v>73</v>
      </c>
      <c r="C38" s="47">
        <v>5.6793343696773242</v>
      </c>
      <c r="D38" s="47">
        <v>11.134454931924672</v>
      </c>
      <c r="E38" s="48">
        <v>9.1124597687877955</v>
      </c>
      <c r="F38" s="48">
        <v>7.3459074090786034</v>
      </c>
      <c r="G38" s="48">
        <v>7.7319308138589165</v>
      </c>
      <c r="H38" s="82">
        <v>7.4232003086660159</v>
      </c>
      <c r="I38" s="83">
        <v>7.9694778242981164</v>
      </c>
      <c r="J38" s="83">
        <v>8.1738531028352721</v>
      </c>
      <c r="K38" s="83">
        <v>8.0409741335360518</v>
      </c>
      <c r="L38" s="83">
        <v>9.3038369931451133</v>
      </c>
      <c r="M38" s="83">
        <v>9.6969608925562216</v>
      </c>
      <c r="N38" s="83">
        <v>10.513272666579585</v>
      </c>
      <c r="O38" s="42" t="s">
        <v>73</v>
      </c>
      <c r="P38" s="43" t="s">
        <v>78</v>
      </c>
    </row>
    <row r="39" spans="1:16" s="8" customFormat="1" ht="11.25" customHeight="1" x14ac:dyDescent="0.2">
      <c r="A39" s="38" t="s">
        <v>79</v>
      </c>
      <c r="B39" s="60" t="s">
        <v>73</v>
      </c>
      <c r="C39" s="47">
        <v>5.7537044460608353</v>
      </c>
      <c r="D39" s="47">
        <v>8.6246392710400137</v>
      </c>
      <c r="E39" s="48">
        <v>9.2333338144240624</v>
      </c>
      <c r="F39" s="48">
        <v>8.0462052161357285</v>
      </c>
      <c r="G39" s="48">
        <v>8.7295993059697459</v>
      </c>
      <c r="H39" s="82">
        <v>8.4557098684365446</v>
      </c>
      <c r="I39" s="83">
        <v>8.3736610298515579</v>
      </c>
      <c r="J39" s="83">
        <v>8.0196636856712686</v>
      </c>
      <c r="K39" s="83">
        <v>9.042467301792346</v>
      </c>
      <c r="L39" s="83">
        <v>8.6394068781224593</v>
      </c>
      <c r="M39" s="83">
        <v>9.1903219245743504</v>
      </c>
      <c r="N39" s="83">
        <v>8.657348949942671</v>
      </c>
      <c r="O39" s="42" t="s">
        <v>73</v>
      </c>
      <c r="P39" s="43" t="s">
        <v>80</v>
      </c>
    </row>
    <row r="40" spans="1:16" s="8" customFormat="1" ht="11.25" customHeight="1" x14ac:dyDescent="0.2">
      <c r="A40" s="84" t="s">
        <v>81</v>
      </c>
      <c r="B40" s="60" t="s">
        <v>73</v>
      </c>
      <c r="C40" s="47">
        <v>-1.5055405706905716</v>
      </c>
      <c r="D40" s="47">
        <v>-0.55307210563494691</v>
      </c>
      <c r="E40" s="48">
        <v>0.84431422922048871</v>
      </c>
      <c r="F40" s="48">
        <v>-0.56132118039888101</v>
      </c>
      <c r="G40" s="48">
        <v>-0.64703862350666019</v>
      </c>
      <c r="H40" s="82">
        <v>-0.84593327089971437</v>
      </c>
      <c r="I40" s="83">
        <v>-0.17399815126964274</v>
      </c>
      <c r="J40" s="83">
        <v>-0.46075425834890343</v>
      </c>
      <c r="K40" s="83">
        <v>-0.11792944916061447</v>
      </c>
      <c r="L40" s="83">
        <v>-0.14704600906239107</v>
      </c>
      <c r="M40" s="83">
        <v>-0.6301208669882038</v>
      </c>
      <c r="N40" s="83">
        <v>-0.72023628104091386</v>
      </c>
      <c r="O40" s="42" t="s">
        <v>73</v>
      </c>
      <c r="P40" s="43" t="s">
        <v>82</v>
      </c>
    </row>
    <row r="41" spans="1:16" s="8" customFormat="1" ht="11.25" customHeight="1" x14ac:dyDescent="0.2">
      <c r="A41" s="84" t="s">
        <v>83</v>
      </c>
      <c r="B41" s="60" t="s">
        <v>73</v>
      </c>
      <c r="C41" s="47">
        <v>-7.4370076383510161E-2</v>
      </c>
      <c r="D41" s="47">
        <v>2.50981566088466</v>
      </c>
      <c r="E41" s="48">
        <v>-0.12087404563626654</v>
      </c>
      <c r="F41" s="48">
        <v>-0.70029780705712485</v>
      </c>
      <c r="G41" s="48">
        <v>-0.99766849211082798</v>
      </c>
      <c r="H41" s="82">
        <v>-1.0325095597705292</v>
      </c>
      <c r="I41" s="83">
        <v>-0.40418320555344101</v>
      </c>
      <c r="J41" s="83">
        <v>0.15418941716400314</v>
      </c>
      <c r="K41" s="83">
        <v>-1.0014931682562951</v>
      </c>
      <c r="L41" s="83">
        <v>0.66443011502265592</v>
      </c>
      <c r="M41" s="83">
        <v>0.50663896798186991</v>
      </c>
      <c r="N41" s="83">
        <v>1.8559237166369138</v>
      </c>
      <c r="O41" s="42" t="s">
        <v>73</v>
      </c>
      <c r="P41" s="43" t="s">
        <v>84</v>
      </c>
    </row>
    <row r="42" spans="1:16" s="8" customFormat="1" ht="11.25" customHeight="1" x14ac:dyDescent="0.2">
      <c r="A42" s="84" t="s">
        <v>85</v>
      </c>
      <c r="B42" s="60" t="s">
        <v>73</v>
      </c>
      <c r="C42" s="47">
        <v>-1.5799106470740818</v>
      </c>
      <c r="D42" s="47">
        <v>1.956743555249713</v>
      </c>
      <c r="E42" s="48">
        <v>0.72344018358422213</v>
      </c>
      <c r="F42" s="48">
        <v>-1.2616189874560058</v>
      </c>
      <c r="G42" s="48">
        <v>-1.6447071156174879</v>
      </c>
      <c r="H42" s="82">
        <v>-1.8784428306702436</v>
      </c>
      <c r="I42" s="83">
        <v>-0.5781813568230838</v>
      </c>
      <c r="J42" s="83">
        <v>-0.30656484118490035</v>
      </c>
      <c r="K42" s="83">
        <v>-1.1194226174169095</v>
      </c>
      <c r="L42" s="83">
        <v>0.51738410596026496</v>
      </c>
      <c r="M42" s="83">
        <v>-0.12348189900633388</v>
      </c>
      <c r="N42" s="83">
        <v>1.135687435596</v>
      </c>
      <c r="O42" s="42" t="s">
        <v>73</v>
      </c>
      <c r="P42" s="43" t="s">
        <v>86</v>
      </c>
    </row>
    <row r="43" spans="1:16" s="8" customFormat="1" ht="11.25" customHeight="1" x14ac:dyDescent="0.2">
      <c r="A43" s="84" t="s">
        <v>87</v>
      </c>
      <c r="B43" s="60" t="s">
        <v>73</v>
      </c>
      <c r="C43" s="47">
        <v>5.5305942169103046</v>
      </c>
      <c r="D43" s="47">
        <v>4.9393172206210103</v>
      </c>
      <c r="E43" s="48">
        <v>4.4813601397087472</v>
      </c>
      <c r="F43" s="48">
        <v>4.2360797761934847</v>
      </c>
      <c r="G43" s="48">
        <v>4.2238247573605161</v>
      </c>
      <c r="H43" s="82">
        <v>4.1083011957185276</v>
      </c>
      <c r="I43" s="83">
        <v>4.545701701919417</v>
      </c>
      <c r="J43" s="83">
        <v>4.4714930977560909</v>
      </c>
      <c r="K43" s="83">
        <v>4.6536774937996324</v>
      </c>
      <c r="L43" s="83">
        <v>4.8452567677471823</v>
      </c>
      <c r="M43" s="83">
        <v>5.0682055900982048</v>
      </c>
      <c r="N43" s="83">
        <v>5.0743095165527352</v>
      </c>
      <c r="O43" s="42" t="s">
        <v>73</v>
      </c>
      <c r="P43" s="43" t="s">
        <v>88</v>
      </c>
    </row>
    <row r="44" spans="1:16" s="8" customFormat="1" ht="11.25" customHeight="1" x14ac:dyDescent="0.2">
      <c r="A44" s="84" t="s">
        <v>89</v>
      </c>
      <c r="B44" s="60" t="s">
        <v>73</v>
      </c>
      <c r="C44" s="47">
        <v>2.8278768068754228</v>
      </c>
      <c r="D44" s="47">
        <v>3.1322499447840553</v>
      </c>
      <c r="E44" s="48">
        <v>2.9587079827384644</v>
      </c>
      <c r="F44" s="48">
        <v>2.6333363414854256</v>
      </c>
      <c r="G44" s="48">
        <v>2.4471795984022844</v>
      </c>
      <c r="H44" s="82">
        <v>2.7950214925016259</v>
      </c>
      <c r="I44" s="83">
        <v>2.4994109437587229</v>
      </c>
      <c r="J44" s="83">
        <v>2.4670306746240502</v>
      </c>
      <c r="K44" s="83">
        <v>2.3585889832122895</v>
      </c>
      <c r="L44" s="83">
        <v>2.4380591379110026</v>
      </c>
      <c r="M44" s="83">
        <v>2.3116537858097508</v>
      </c>
      <c r="N44" s="83">
        <v>2.3330575753617508</v>
      </c>
      <c r="O44" s="42" t="s">
        <v>73</v>
      </c>
      <c r="P44" s="43" t="s">
        <v>90</v>
      </c>
    </row>
    <row r="45" spans="1:16" s="8" customFormat="1" ht="11.25" customHeight="1" x14ac:dyDescent="0.2">
      <c r="A45" s="84" t="s">
        <v>91</v>
      </c>
      <c r="B45" s="60" t="s">
        <v>73</v>
      </c>
      <c r="C45" s="47">
        <v>4.5329468507900463</v>
      </c>
      <c r="D45" s="47">
        <v>4.156254734424996</v>
      </c>
      <c r="E45" s="48">
        <v>3.9311126185287288</v>
      </c>
      <c r="F45" s="48">
        <v>3.752368919772584</v>
      </c>
      <c r="G45" s="48">
        <v>3.632814618012254</v>
      </c>
      <c r="H45" s="82">
        <v>3.5521951696666805</v>
      </c>
      <c r="I45" s="83">
        <v>3.5270875246950499</v>
      </c>
      <c r="J45" s="83">
        <v>3.2942115478803493</v>
      </c>
      <c r="K45" s="83">
        <v>3.3655250491221516</v>
      </c>
      <c r="L45" s="83">
        <v>3.1387969094922736</v>
      </c>
      <c r="M45" s="83">
        <v>2.979908768667558</v>
      </c>
      <c r="N45" s="83">
        <v>2.873688335437802</v>
      </c>
      <c r="O45" s="42" t="s">
        <v>73</v>
      </c>
      <c r="P45" s="43" t="s">
        <v>92</v>
      </c>
    </row>
    <row r="46" spans="1:16" s="8" customFormat="1" ht="12.75" customHeight="1" x14ac:dyDescent="0.2">
      <c r="A46" s="85" t="s">
        <v>93</v>
      </c>
      <c r="B46" s="60" t="s">
        <v>73</v>
      </c>
      <c r="C46" s="47">
        <v>2.8174683034815859</v>
      </c>
      <c r="D46" s="47">
        <v>2.2201665124884364</v>
      </c>
      <c r="E46" s="48">
        <v>2.6573658860654379</v>
      </c>
      <c r="F46" s="48">
        <v>2.5749494206363801</v>
      </c>
      <c r="G46" s="48">
        <v>3.2924821657216023</v>
      </c>
      <c r="H46" s="82">
        <v>2.0179783525958541</v>
      </c>
      <c r="I46" s="83">
        <v>2.3559260601667269</v>
      </c>
      <c r="J46" s="83">
        <v>1.7914725904693658</v>
      </c>
      <c r="K46" s="83">
        <v>3.2051282051282048</v>
      </c>
      <c r="L46" s="83">
        <v>2.8060329708874079</v>
      </c>
      <c r="M46" s="83">
        <v>2.113792496036639</v>
      </c>
      <c r="N46" s="83">
        <v>1.6351744186046513</v>
      </c>
      <c r="O46" s="42" t="s">
        <v>73</v>
      </c>
      <c r="P46" s="37" t="s">
        <v>94</v>
      </c>
    </row>
    <row r="47" spans="1:16" s="8" customFormat="1" ht="12.75" customHeight="1" x14ac:dyDescent="0.2">
      <c r="A47" s="85" t="s">
        <v>95</v>
      </c>
      <c r="B47" s="60" t="s">
        <v>73</v>
      </c>
      <c r="C47" s="47">
        <v>2.0124773596297039</v>
      </c>
      <c r="D47" s="47">
        <v>1.6651248843663273</v>
      </c>
      <c r="E47" s="48">
        <v>1.4947683109118086</v>
      </c>
      <c r="F47" s="48">
        <v>1.2874747103181901</v>
      </c>
      <c r="G47" s="48">
        <v>1.8291567587342235</v>
      </c>
      <c r="H47" s="82">
        <v>0.91726288754356999</v>
      </c>
      <c r="I47" s="83">
        <v>1.8122508155128669</v>
      </c>
      <c r="J47" s="83">
        <v>1.254030813328556</v>
      </c>
      <c r="K47" s="83">
        <v>2.4928774928774931</v>
      </c>
      <c r="L47" s="83">
        <v>1.9291476674850929</v>
      </c>
      <c r="M47" s="83">
        <v>1.4091949973577593</v>
      </c>
      <c r="N47" s="83">
        <v>1.0901162790697674</v>
      </c>
      <c r="O47" s="42" t="s">
        <v>73</v>
      </c>
      <c r="P47" s="37" t="s">
        <v>96</v>
      </c>
    </row>
    <row r="48" spans="1:16" s="8" customFormat="1" ht="11.25" customHeight="1" x14ac:dyDescent="0.2">
      <c r="A48" s="85" t="s">
        <v>97</v>
      </c>
      <c r="B48" s="60" t="s">
        <v>24</v>
      </c>
      <c r="C48" s="47">
        <v>50.210970464135016</v>
      </c>
      <c r="D48" s="47">
        <v>41.956882255389715</v>
      </c>
      <c r="E48" s="48">
        <v>36.100066269052348</v>
      </c>
      <c r="F48" s="48">
        <v>38.132795304475422</v>
      </c>
      <c r="G48" s="48">
        <v>36.618691929313172</v>
      </c>
      <c r="H48" s="82">
        <v>35.843538658380552</v>
      </c>
      <c r="I48" s="83">
        <v>35.170793421290441</v>
      </c>
      <c r="J48" s="83">
        <v>32.336182336182333</v>
      </c>
      <c r="K48" s="83">
        <v>32.895903528994502</v>
      </c>
      <c r="L48" s="83">
        <v>30.216707444949321</v>
      </c>
      <c r="M48" s="83">
        <v>28.784423785300824</v>
      </c>
      <c r="N48" s="83">
        <v>28.695652173913043</v>
      </c>
      <c r="O48" s="42" t="s">
        <v>24</v>
      </c>
      <c r="P48" s="37" t="s">
        <v>98</v>
      </c>
    </row>
    <row r="49" spans="1:17" s="8" customFormat="1" ht="12.75" customHeight="1" x14ac:dyDescent="0.2">
      <c r="A49" s="52" t="s">
        <v>99</v>
      </c>
      <c r="B49" s="31"/>
      <c r="C49" s="53"/>
      <c r="D49" s="53"/>
      <c r="E49" s="54"/>
      <c r="F49" s="54"/>
      <c r="G49" s="54"/>
      <c r="H49" s="55"/>
      <c r="I49" s="56"/>
      <c r="J49" s="56"/>
      <c r="K49" s="56"/>
      <c r="L49" s="56"/>
      <c r="M49" s="56"/>
      <c r="N49" s="56"/>
      <c r="O49" s="42"/>
      <c r="P49" s="29" t="s">
        <v>100</v>
      </c>
    </row>
    <row r="50" spans="1:17" s="8" customFormat="1" ht="11.25" customHeight="1" x14ac:dyDescent="0.2">
      <c r="A50" s="86" t="s">
        <v>101</v>
      </c>
      <c r="B50" s="60" t="s">
        <v>43</v>
      </c>
      <c r="C50" s="58" t="s">
        <v>37</v>
      </c>
      <c r="D50" s="58" t="s">
        <v>37</v>
      </c>
      <c r="E50" s="58" t="s">
        <v>37</v>
      </c>
      <c r="F50" s="58" t="s">
        <v>37</v>
      </c>
      <c r="G50" s="58" t="s">
        <v>37</v>
      </c>
      <c r="H50" s="87" t="s">
        <v>37</v>
      </c>
      <c r="I50" s="58" t="s">
        <v>37</v>
      </c>
      <c r="J50" s="58" t="s">
        <v>37</v>
      </c>
      <c r="K50" s="58" t="s">
        <v>37</v>
      </c>
      <c r="L50" s="58" t="s">
        <v>37</v>
      </c>
      <c r="M50" s="58" t="s">
        <v>37</v>
      </c>
      <c r="N50" s="58" t="s">
        <v>37</v>
      </c>
      <c r="O50" s="42" t="s">
        <v>44</v>
      </c>
      <c r="P50" s="37" t="s">
        <v>102</v>
      </c>
    </row>
    <row r="51" spans="1:17" s="8" customFormat="1" ht="11.25" customHeight="1" x14ac:dyDescent="0.2">
      <c r="A51" s="84" t="s">
        <v>103</v>
      </c>
      <c r="B51" s="60" t="s">
        <v>104</v>
      </c>
      <c r="C51" s="58" t="s">
        <v>37</v>
      </c>
      <c r="D51" s="58" t="s">
        <v>37</v>
      </c>
      <c r="E51" s="58" t="s">
        <v>37</v>
      </c>
      <c r="F51" s="58" t="s">
        <v>37</v>
      </c>
      <c r="G51" s="58" t="s">
        <v>37</v>
      </c>
      <c r="H51" s="87" t="s">
        <v>37</v>
      </c>
      <c r="I51" s="58" t="s">
        <v>37</v>
      </c>
      <c r="J51" s="58" t="s">
        <v>37</v>
      </c>
      <c r="K51" s="58" t="s">
        <v>37</v>
      </c>
      <c r="L51" s="58" t="s">
        <v>37</v>
      </c>
      <c r="M51" s="58" t="s">
        <v>37</v>
      </c>
      <c r="N51" s="58" t="s">
        <v>37</v>
      </c>
      <c r="O51" s="42" t="s">
        <v>105</v>
      </c>
      <c r="P51" s="43" t="s">
        <v>106</v>
      </c>
    </row>
    <row r="52" spans="1:17" s="8" customFormat="1" ht="11.25" customHeight="1" x14ac:dyDescent="0.2">
      <c r="A52" s="88" t="s">
        <v>107</v>
      </c>
      <c r="B52" s="60" t="s">
        <v>24</v>
      </c>
      <c r="C52" s="58" t="s">
        <v>37</v>
      </c>
      <c r="D52" s="58" t="s">
        <v>37</v>
      </c>
      <c r="E52" s="58" t="s">
        <v>37</v>
      </c>
      <c r="F52" s="58" t="s">
        <v>37</v>
      </c>
      <c r="G52" s="58" t="s">
        <v>37</v>
      </c>
      <c r="H52" s="87" t="s">
        <v>37</v>
      </c>
      <c r="I52" s="58" t="s">
        <v>37</v>
      </c>
      <c r="J52" s="58" t="s">
        <v>37</v>
      </c>
      <c r="K52" s="58" t="s">
        <v>37</v>
      </c>
      <c r="L52" s="58" t="s">
        <v>37</v>
      </c>
      <c r="M52" s="58" t="s">
        <v>37</v>
      </c>
      <c r="N52" s="58" t="s">
        <v>37</v>
      </c>
      <c r="O52" s="42" t="s">
        <v>24</v>
      </c>
      <c r="P52" s="45" t="s">
        <v>108</v>
      </c>
    </row>
    <row r="53" spans="1:17" s="8" customFormat="1" ht="11.25" customHeight="1" x14ac:dyDescent="0.2">
      <c r="A53" s="84" t="s">
        <v>109</v>
      </c>
      <c r="B53" s="60" t="s">
        <v>24</v>
      </c>
      <c r="C53" s="89"/>
      <c r="D53" s="89"/>
      <c r="E53" s="89"/>
      <c r="F53" s="89"/>
      <c r="G53" s="89"/>
      <c r="H53" s="90"/>
      <c r="I53" s="89"/>
      <c r="J53" s="89"/>
      <c r="K53" s="89"/>
      <c r="L53" s="89"/>
      <c r="M53" s="89"/>
      <c r="N53" s="89" t="s">
        <v>37</v>
      </c>
      <c r="O53" s="91" t="s">
        <v>24</v>
      </c>
      <c r="P53" s="92" t="s">
        <v>110</v>
      </c>
    </row>
    <row r="54" spans="1:17" s="8" customFormat="1" ht="11.25" customHeight="1" x14ac:dyDescent="0.2">
      <c r="A54" s="86" t="s">
        <v>111</v>
      </c>
      <c r="B54" s="60" t="s">
        <v>43</v>
      </c>
      <c r="C54" s="58" t="s">
        <v>37</v>
      </c>
      <c r="D54" s="58" t="s">
        <v>37</v>
      </c>
      <c r="E54" s="58" t="s">
        <v>37</v>
      </c>
      <c r="F54" s="58" t="s">
        <v>37</v>
      </c>
      <c r="G54" s="58" t="s">
        <v>37</v>
      </c>
      <c r="H54" s="87" t="s">
        <v>37</v>
      </c>
      <c r="I54" s="58" t="s">
        <v>37</v>
      </c>
      <c r="J54" s="58" t="s">
        <v>37</v>
      </c>
      <c r="K54" s="58" t="s">
        <v>37</v>
      </c>
      <c r="L54" s="58" t="s">
        <v>37</v>
      </c>
      <c r="M54" s="58" t="s">
        <v>37</v>
      </c>
      <c r="N54" s="58" t="s">
        <v>37</v>
      </c>
      <c r="O54" s="42" t="s">
        <v>44</v>
      </c>
      <c r="P54" s="37" t="s">
        <v>112</v>
      </c>
    </row>
    <row r="55" spans="1:17" s="8" customFormat="1" ht="11.25" customHeight="1" x14ac:dyDescent="0.2">
      <c r="A55" s="84" t="s">
        <v>103</v>
      </c>
      <c r="B55" s="60" t="s">
        <v>104</v>
      </c>
      <c r="C55" s="58" t="s">
        <v>37</v>
      </c>
      <c r="D55" s="58" t="s">
        <v>37</v>
      </c>
      <c r="E55" s="58" t="s">
        <v>37</v>
      </c>
      <c r="F55" s="58" t="s">
        <v>37</v>
      </c>
      <c r="G55" s="58" t="s">
        <v>37</v>
      </c>
      <c r="H55" s="87" t="s">
        <v>37</v>
      </c>
      <c r="I55" s="58" t="s">
        <v>37</v>
      </c>
      <c r="J55" s="58" t="s">
        <v>37</v>
      </c>
      <c r="K55" s="58" t="s">
        <v>37</v>
      </c>
      <c r="L55" s="58" t="s">
        <v>37</v>
      </c>
      <c r="M55" s="58" t="s">
        <v>37</v>
      </c>
      <c r="N55" s="58" t="s">
        <v>37</v>
      </c>
      <c r="O55" s="42" t="s">
        <v>105</v>
      </c>
      <c r="P55" s="43" t="s">
        <v>106</v>
      </c>
    </row>
    <row r="56" spans="1:17" s="8" customFormat="1" ht="11.25" customHeight="1" x14ac:dyDescent="0.2">
      <c r="A56" s="88" t="s">
        <v>107</v>
      </c>
      <c r="B56" s="60" t="s">
        <v>24</v>
      </c>
      <c r="C56" s="58" t="s">
        <v>37</v>
      </c>
      <c r="D56" s="58" t="s">
        <v>37</v>
      </c>
      <c r="E56" s="58" t="s">
        <v>37</v>
      </c>
      <c r="F56" s="58" t="s">
        <v>37</v>
      </c>
      <c r="G56" s="58" t="s">
        <v>37</v>
      </c>
      <c r="H56" s="87" t="s">
        <v>37</v>
      </c>
      <c r="I56" s="58" t="s">
        <v>37</v>
      </c>
      <c r="J56" s="58" t="s">
        <v>37</v>
      </c>
      <c r="K56" s="58" t="s">
        <v>37</v>
      </c>
      <c r="L56" s="58" t="s">
        <v>37</v>
      </c>
      <c r="M56" s="58" t="s">
        <v>37</v>
      </c>
      <c r="N56" s="58" t="s">
        <v>37</v>
      </c>
      <c r="O56" s="42" t="s">
        <v>24</v>
      </c>
      <c r="P56" s="45" t="s">
        <v>108</v>
      </c>
    </row>
    <row r="57" spans="1:17" ht="14.25" customHeight="1" x14ac:dyDescent="0.2">
      <c r="A57" s="94" t="s">
        <v>119</v>
      </c>
      <c r="B57" s="60"/>
      <c r="C57" s="95"/>
      <c r="D57" s="95"/>
      <c r="E57" s="95"/>
      <c r="F57" s="95"/>
      <c r="G57" s="95"/>
      <c r="H57" s="96"/>
      <c r="I57" s="97"/>
      <c r="J57" s="97"/>
      <c r="K57" s="97"/>
      <c r="L57" s="97"/>
      <c r="M57" s="97"/>
      <c r="N57" s="97"/>
      <c r="O57" s="42"/>
      <c r="P57" s="29" t="s">
        <v>120</v>
      </c>
    </row>
    <row r="58" spans="1:17" ht="11.25" customHeight="1" x14ac:dyDescent="0.2">
      <c r="A58" s="85" t="s">
        <v>121</v>
      </c>
      <c r="B58" s="60" t="s">
        <v>122</v>
      </c>
      <c r="C58" s="98">
        <v>263.51519562070143</v>
      </c>
      <c r="D58" s="98">
        <v>256.97435729127636</v>
      </c>
      <c r="E58" s="98">
        <v>253.77531769514889</v>
      </c>
      <c r="F58" s="98">
        <v>252.18793387399973</v>
      </c>
      <c r="G58" s="98">
        <v>253.2055904999994</v>
      </c>
      <c r="H58" s="99">
        <v>252.44086910250005</v>
      </c>
      <c r="I58" s="100">
        <v>255.89898297749957</v>
      </c>
      <c r="J58" s="100">
        <v>259.10856291250082</v>
      </c>
      <c r="K58" s="100">
        <v>264.15910497499999</v>
      </c>
      <c r="L58" s="100">
        <v>272.01107022500037</v>
      </c>
      <c r="M58" s="100">
        <v>270.35781912500005</v>
      </c>
      <c r="N58" s="100">
        <v>272.75566135000031</v>
      </c>
      <c r="O58" s="101" t="s">
        <v>123</v>
      </c>
      <c r="P58" s="102" t="s">
        <v>124</v>
      </c>
      <c r="Q58" s="8"/>
    </row>
    <row r="59" spans="1:17" ht="11.25" customHeight="1" x14ac:dyDescent="0.2">
      <c r="A59" s="84" t="s">
        <v>125</v>
      </c>
      <c r="B59" s="60"/>
      <c r="C59" s="47">
        <v>18.767808304352741</v>
      </c>
      <c r="D59" s="47">
        <v>12.012862210950283</v>
      </c>
      <c r="E59" s="47">
        <v>8.7979110557500277</v>
      </c>
      <c r="F59" s="48">
        <v>10.701022493000021</v>
      </c>
      <c r="G59" s="48">
        <v>10.266414977500022</v>
      </c>
      <c r="H59" s="82">
        <v>10.712490025000028</v>
      </c>
      <c r="I59" s="83">
        <v>10.358696670000024</v>
      </c>
      <c r="J59" s="83">
        <v>9.3999889725000312</v>
      </c>
      <c r="K59" s="83">
        <v>10.9706847</v>
      </c>
      <c r="L59" s="83">
        <v>10.992833225</v>
      </c>
      <c r="M59" s="83">
        <v>12.567451275000003</v>
      </c>
      <c r="N59" s="83">
        <v>8.2253472499999969</v>
      </c>
      <c r="O59" s="42"/>
      <c r="P59" s="43" t="s">
        <v>126</v>
      </c>
    </row>
    <row r="60" spans="1:17" ht="11.25" customHeight="1" x14ac:dyDescent="0.2">
      <c r="A60" s="84" t="s">
        <v>127</v>
      </c>
      <c r="B60" s="60"/>
      <c r="C60" s="47">
        <v>105.69157636541743</v>
      </c>
      <c r="D60" s="47">
        <v>110.90971175171619</v>
      </c>
      <c r="E60" s="47">
        <v>104.24674072617493</v>
      </c>
      <c r="F60" s="48">
        <v>103.2554306402497</v>
      </c>
      <c r="G60" s="48">
        <v>103.20116034249986</v>
      </c>
      <c r="H60" s="82">
        <v>102.52123333000014</v>
      </c>
      <c r="I60" s="83">
        <v>107.48746381750006</v>
      </c>
      <c r="J60" s="83">
        <v>111.68414246750024</v>
      </c>
      <c r="K60" s="83">
        <v>108.29133197499999</v>
      </c>
      <c r="L60" s="83">
        <v>108.3157809999999</v>
      </c>
      <c r="M60" s="83">
        <v>108.32689482499995</v>
      </c>
      <c r="N60" s="83">
        <v>107.99596287499989</v>
      </c>
      <c r="O60" s="42"/>
      <c r="P60" s="43" t="s">
        <v>128</v>
      </c>
    </row>
    <row r="61" spans="1:17" ht="11.25" customHeight="1" x14ac:dyDescent="0.2">
      <c r="A61" s="84" t="s">
        <v>129</v>
      </c>
      <c r="B61" s="60"/>
      <c r="C61" s="47">
        <v>139.05581095093126</v>
      </c>
      <c r="D61" s="47">
        <v>134.05178332860987</v>
      </c>
      <c r="E61" s="47">
        <v>140.73066591322447</v>
      </c>
      <c r="F61" s="48">
        <v>138.23148074075002</v>
      </c>
      <c r="G61" s="48">
        <v>139.73801518000045</v>
      </c>
      <c r="H61" s="82">
        <v>139.20714574749971</v>
      </c>
      <c r="I61" s="83">
        <v>138.05282248999978</v>
      </c>
      <c r="J61" s="83">
        <v>138.02443147249988</v>
      </c>
      <c r="K61" s="83">
        <v>144.89708829999998</v>
      </c>
      <c r="L61" s="83">
        <v>152.70245600000001</v>
      </c>
      <c r="M61" s="83">
        <v>149.46347302499996</v>
      </c>
      <c r="N61" s="83">
        <f>N58-N59-N60</f>
        <v>156.53435122500045</v>
      </c>
      <c r="O61" s="42"/>
      <c r="P61" s="43" t="s">
        <v>130</v>
      </c>
    </row>
    <row r="62" spans="1:17" ht="11.25" customHeight="1" x14ac:dyDescent="0.2">
      <c r="A62" s="85" t="s">
        <v>131</v>
      </c>
      <c r="B62" s="60" t="s">
        <v>24</v>
      </c>
      <c r="C62" s="47">
        <v>61.020353217331454</v>
      </c>
      <c r="D62" s="47">
        <v>58.005693289279051</v>
      </c>
      <c r="E62" s="47">
        <v>57.466569036323641</v>
      </c>
      <c r="F62" s="48">
        <v>57.402134593722273</v>
      </c>
      <c r="G62" s="48">
        <v>57.76436056417581</v>
      </c>
      <c r="H62" s="82">
        <v>58.459003325154278</v>
      </c>
      <c r="I62" s="83">
        <v>58.157603574289752</v>
      </c>
      <c r="J62" s="83">
        <v>58.66188854929112</v>
      </c>
      <c r="K62" s="83">
        <v>58.887596928510177</v>
      </c>
      <c r="L62" s="83">
        <v>59.67900059605148</v>
      </c>
      <c r="M62" s="83">
        <v>59.388143467749643</v>
      </c>
      <c r="N62" s="83">
        <v>59.582364706268841</v>
      </c>
      <c r="O62" s="42" t="s">
        <v>24</v>
      </c>
      <c r="P62" s="43" t="s">
        <v>132</v>
      </c>
    </row>
    <row r="63" spans="1:17" ht="24" customHeight="1" x14ac:dyDescent="0.2">
      <c r="A63" s="103" t="s">
        <v>133</v>
      </c>
      <c r="B63" s="104" t="s">
        <v>134</v>
      </c>
      <c r="C63" s="98">
        <v>171.547</v>
      </c>
      <c r="D63" s="98">
        <v>209.9</v>
      </c>
      <c r="E63" s="98">
        <v>195.9</v>
      </c>
      <c r="F63" s="98">
        <v>194.5</v>
      </c>
      <c r="G63" s="98">
        <v>186.8</v>
      </c>
      <c r="H63" s="99">
        <v>187.5</v>
      </c>
      <c r="I63" s="100">
        <v>189.9</v>
      </c>
      <c r="J63" s="105">
        <v>196</v>
      </c>
      <c r="K63" s="105">
        <v>200.5</v>
      </c>
      <c r="L63" s="105">
        <v>204.8</v>
      </c>
      <c r="M63" s="105" t="s">
        <v>37</v>
      </c>
      <c r="N63" s="58" t="s">
        <v>37</v>
      </c>
      <c r="O63" s="106" t="s">
        <v>135</v>
      </c>
      <c r="P63" s="107" t="s">
        <v>136</v>
      </c>
    </row>
    <row r="64" spans="1:17" ht="12" customHeight="1" x14ac:dyDescent="0.2">
      <c r="A64" s="85" t="s">
        <v>137</v>
      </c>
      <c r="B64" s="60" t="s">
        <v>104</v>
      </c>
      <c r="C64" s="39">
        <v>12312</v>
      </c>
      <c r="D64" s="39">
        <v>16217</v>
      </c>
      <c r="E64" s="39">
        <v>20779</v>
      </c>
      <c r="F64" s="39">
        <v>21167</v>
      </c>
      <c r="G64" s="39">
        <v>21968</v>
      </c>
      <c r="H64" s="40">
        <v>21830</v>
      </c>
      <c r="I64" s="41">
        <v>22520</v>
      </c>
      <c r="J64" s="67">
        <v>23305</v>
      </c>
      <c r="K64" s="67">
        <v>24487</v>
      </c>
      <c r="L64" s="67">
        <v>26437</v>
      </c>
      <c r="M64" s="67" t="s">
        <v>37</v>
      </c>
      <c r="N64" s="58" t="s">
        <v>37</v>
      </c>
      <c r="O64" s="42" t="s">
        <v>105</v>
      </c>
      <c r="P64" s="37" t="s">
        <v>138</v>
      </c>
    </row>
    <row r="65" spans="1:16" ht="11.25" customHeight="1" x14ac:dyDescent="0.2">
      <c r="A65" s="84" t="s">
        <v>125</v>
      </c>
      <c r="B65" s="60"/>
      <c r="C65" s="39">
        <v>10824.861080074488</v>
      </c>
      <c r="D65" s="39">
        <v>14277</v>
      </c>
      <c r="E65" s="39">
        <v>18650</v>
      </c>
      <c r="F65" s="39">
        <v>19459</v>
      </c>
      <c r="G65" s="39">
        <v>20708</v>
      </c>
      <c r="H65" s="40">
        <v>21452</v>
      </c>
      <c r="I65" s="41">
        <v>22141</v>
      </c>
      <c r="J65" s="67">
        <v>23018</v>
      </c>
      <c r="K65" s="67">
        <v>23920</v>
      </c>
      <c r="L65" s="67">
        <v>25798</v>
      </c>
      <c r="M65" s="67" t="s">
        <v>37</v>
      </c>
      <c r="N65" s="58" t="s">
        <v>37</v>
      </c>
      <c r="O65" s="42"/>
      <c r="P65" s="43" t="s">
        <v>126</v>
      </c>
    </row>
    <row r="66" spans="1:16" ht="11.25" customHeight="1" x14ac:dyDescent="0.2">
      <c r="A66" s="84" t="s">
        <v>139</v>
      </c>
      <c r="B66" s="60"/>
      <c r="C66" s="39">
        <v>12625</v>
      </c>
      <c r="D66" s="39">
        <v>16260</v>
      </c>
      <c r="E66" s="39">
        <v>22162</v>
      </c>
      <c r="F66" s="39">
        <v>22697</v>
      </c>
      <c r="G66" s="39">
        <v>23667</v>
      </c>
      <c r="H66" s="40">
        <v>23768</v>
      </c>
      <c r="I66" s="41">
        <v>24399</v>
      </c>
      <c r="J66" s="67">
        <v>24896</v>
      </c>
      <c r="K66" s="67">
        <v>26133</v>
      </c>
      <c r="L66" s="67">
        <v>28495</v>
      </c>
      <c r="M66" s="67" t="s">
        <v>37</v>
      </c>
      <c r="N66" s="58" t="s">
        <v>37</v>
      </c>
      <c r="O66" s="42"/>
      <c r="P66" s="43" t="s">
        <v>140</v>
      </c>
    </row>
    <row r="67" spans="1:16" ht="11.25" customHeight="1" x14ac:dyDescent="0.2">
      <c r="A67" s="84" t="s">
        <v>141</v>
      </c>
      <c r="B67" s="60"/>
      <c r="C67" s="39">
        <v>13050</v>
      </c>
      <c r="D67" s="39">
        <v>16005</v>
      </c>
      <c r="E67" s="39">
        <v>20475</v>
      </c>
      <c r="F67" s="39">
        <v>20719</v>
      </c>
      <c r="G67" s="39">
        <v>20399</v>
      </c>
      <c r="H67" s="40">
        <v>20016</v>
      </c>
      <c r="I67" s="41">
        <v>20673</v>
      </c>
      <c r="J67" s="67">
        <v>21760</v>
      </c>
      <c r="K67" s="67">
        <v>22278</v>
      </c>
      <c r="L67" s="67">
        <v>23453</v>
      </c>
      <c r="M67" s="67" t="s">
        <v>37</v>
      </c>
      <c r="N67" s="58" t="s">
        <v>37</v>
      </c>
      <c r="O67" s="42"/>
      <c r="P67" s="43" t="s">
        <v>142</v>
      </c>
    </row>
    <row r="68" spans="1:16" x14ac:dyDescent="0.2">
      <c r="A68" s="108" t="s">
        <v>143</v>
      </c>
      <c r="B68" s="69"/>
      <c r="C68" s="95"/>
      <c r="D68" s="96"/>
      <c r="E68" s="95"/>
      <c r="F68" s="95"/>
      <c r="G68" s="95"/>
      <c r="H68" s="96"/>
      <c r="I68" s="97"/>
      <c r="J68" s="97"/>
      <c r="K68" s="97"/>
      <c r="L68" s="97"/>
      <c r="M68" s="97"/>
      <c r="N68" s="97"/>
      <c r="O68" s="109"/>
      <c r="P68" s="110" t="s">
        <v>144</v>
      </c>
    </row>
    <row r="69" spans="1:16" ht="22.5" x14ac:dyDescent="0.2">
      <c r="A69" s="103" t="s">
        <v>145</v>
      </c>
      <c r="B69" s="60" t="s">
        <v>49</v>
      </c>
      <c r="C69" s="39">
        <v>16644</v>
      </c>
      <c r="D69" s="39">
        <v>21989</v>
      </c>
      <c r="E69" s="39">
        <v>24678</v>
      </c>
      <c r="F69" s="39">
        <v>22185</v>
      </c>
      <c r="G69" s="39">
        <v>25210</v>
      </c>
      <c r="H69" s="40">
        <v>27678</v>
      </c>
      <c r="I69" s="41">
        <v>23866</v>
      </c>
      <c r="J69" s="41">
        <v>18574</v>
      </c>
      <c r="K69" s="41">
        <v>14270</v>
      </c>
      <c r="L69" s="41">
        <v>10483</v>
      </c>
      <c r="M69" s="41">
        <v>8968</v>
      </c>
      <c r="N69" s="41">
        <v>9076</v>
      </c>
      <c r="O69" s="109" t="s">
        <v>50</v>
      </c>
      <c r="P69" s="111" t="s">
        <v>146</v>
      </c>
    </row>
    <row r="70" spans="1:16" ht="11.25" customHeight="1" x14ac:dyDescent="0.2">
      <c r="A70" s="84" t="s">
        <v>147</v>
      </c>
      <c r="B70" s="60"/>
      <c r="C70" s="112" t="s">
        <v>37</v>
      </c>
      <c r="D70" s="73">
        <v>20840</v>
      </c>
      <c r="E70" s="73">
        <v>24048</v>
      </c>
      <c r="F70" s="73">
        <v>21462</v>
      </c>
      <c r="G70" s="39">
        <v>24519</v>
      </c>
      <c r="H70" s="40">
        <v>26966</v>
      </c>
      <c r="I70" s="41">
        <v>23126</v>
      </c>
      <c r="J70" s="39">
        <v>17848</v>
      </c>
      <c r="K70" s="39">
        <v>13389</v>
      </c>
      <c r="L70" s="39">
        <v>9582</v>
      </c>
      <c r="M70" s="39">
        <v>8065</v>
      </c>
      <c r="N70" s="39">
        <v>8233</v>
      </c>
      <c r="O70" s="109"/>
      <c r="P70" s="113" t="s">
        <v>148</v>
      </c>
    </row>
    <row r="71" spans="1:16" ht="11.25" customHeight="1" x14ac:dyDescent="0.2">
      <c r="A71" s="84" t="s">
        <v>52</v>
      </c>
      <c r="B71" s="60"/>
      <c r="C71" s="39">
        <v>8493</v>
      </c>
      <c r="D71" s="39">
        <v>11375</v>
      </c>
      <c r="E71" s="39">
        <v>11596</v>
      </c>
      <c r="F71" s="39">
        <v>10731</v>
      </c>
      <c r="G71" s="39">
        <v>12065</v>
      </c>
      <c r="H71" s="40">
        <v>13225</v>
      </c>
      <c r="I71" s="41">
        <v>11574</v>
      </c>
      <c r="J71" s="41">
        <v>9156</v>
      </c>
      <c r="K71" s="41">
        <v>6996</v>
      </c>
      <c r="L71" s="41">
        <v>5145</v>
      </c>
      <c r="M71" s="41">
        <v>4560</v>
      </c>
      <c r="N71" s="41">
        <v>4397</v>
      </c>
      <c r="O71" s="109"/>
      <c r="P71" s="113" t="s">
        <v>53</v>
      </c>
    </row>
    <row r="72" spans="1:16" ht="22.5" x14ac:dyDescent="0.2">
      <c r="A72" s="103" t="s">
        <v>149</v>
      </c>
      <c r="B72" s="60" t="s">
        <v>150</v>
      </c>
      <c r="C72" s="39">
        <v>5031</v>
      </c>
      <c r="D72" s="39">
        <v>2731</v>
      </c>
      <c r="E72" s="39">
        <v>1365</v>
      </c>
      <c r="F72" s="39">
        <v>1624</v>
      </c>
      <c r="G72" s="39">
        <v>1121</v>
      </c>
      <c r="H72" s="40">
        <v>1299</v>
      </c>
      <c r="I72" s="41">
        <v>2769</v>
      </c>
      <c r="J72" s="41">
        <v>3932</v>
      </c>
      <c r="K72" s="41">
        <v>6151</v>
      </c>
      <c r="L72" s="41">
        <v>8816</v>
      </c>
      <c r="M72" s="41">
        <v>12848</v>
      </c>
      <c r="N72" s="41">
        <v>14686</v>
      </c>
      <c r="O72" s="109" t="s">
        <v>151</v>
      </c>
      <c r="P72" s="111" t="s">
        <v>152</v>
      </c>
    </row>
    <row r="73" spans="1:16" ht="22.5" x14ac:dyDescent="0.2">
      <c r="A73" s="114" t="s">
        <v>153</v>
      </c>
      <c r="B73" s="60" t="s">
        <v>24</v>
      </c>
      <c r="C73" s="115" t="s">
        <v>37</v>
      </c>
      <c r="D73" s="116">
        <v>5.4084776069822302</v>
      </c>
      <c r="E73" s="116">
        <v>6.2828374138160763</v>
      </c>
      <c r="F73" s="117">
        <v>5.6844848683896876</v>
      </c>
      <c r="G73" s="117">
        <v>6.5487945995494279</v>
      </c>
      <c r="H73" s="118">
        <v>7.314755228995093</v>
      </c>
      <c r="I73" s="119">
        <v>6.3551124497109059</v>
      </c>
      <c r="J73" s="119">
        <v>4.9566212328234522</v>
      </c>
      <c r="K73" s="119">
        <v>3.7573032951120542</v>
      </c>
      <c r="L73" s="119">
        <v>2.7229790789271768</v>
      </c>
      <c r="M73" s="119">
        <v>2.3100873336178576</v>
      </c>
      <c r="N73" s="119">
        <v>2.3777617328519853</v>
      </c>
      <c r="O73" s="109" t="s">
        <v>24</v>
      </c>
      <c r="P73" s="120" t="s">
        <v>154</v>
      </c>
    </row>
    <row r="74" spans="1:16" x14ac:dyDescent="0.2">
      <c r="A74" s="94" t="s">
        <v>155</v>
      </c>
      <c r="B74" s="60"/>
      <c r="C74" s="70"/>
      <c r="D74" s="71"/>
      <c r="E74" s="70"/>
      <c r="F74" s="70"/>
      <c r="G74" s="95"/>
      <c r="H74" s="96"/>
      <c r="I74" s="97"/>
      <c r="J74" s="97"/>
      <c r="K74" s="97"/>
      <c r="L74" s="97"/>
      <c r="M74" s="97"/>
      <c r="N74" s="97"/>
      <c r="O74" s="109"/>
      <c r="P74" s="121" t="s">
        <v>156</v>
      </c>
    </row>
    <row r="75" spans="1:16" ht="11.25" customHeight="1" x14ac:dyDescent="0.2">
      <c r="A75" s="85" t="s">
        <v>157</v>
      </c>
      <c r="B75" s="60"/>
      <c r="C75" s="39">
        <v>108377</v>
      </c>
      <c r="D75" s="39">
        <v>123986</v>
      </c>
      <c r="E75" s="39">
        <v>132423</v>
      </c>
      <c r="F75" s="39">
        <v>134689</v>
      </c>
      <c r="G75" s="39">
        <v>135372</v>
      </c>
      <c r="H75" s="40">
        <v>133970</v>
      </c>
      <c r="I75" s="41">
        <v>135019</v>
      </c>
      <c r="J75" s="39">
        <v>136566</v>
      </c>
      <c r="K75" s="39">
        <v>137930</v>
      </c>
      <c r="L75" s="39">
        <v>139199</v>
      </c>
      <c r="M75" s="41">
        <v>140354</v>
      </c>
      <c r="N75" s="41">
        <v>140013</v>
      </c>
      <c r="O75" s="109"/>
      <c r="P75" s="122" t="s">
        <v>158</v>
      </c>
    </row>
    <row r="76" spans="1:16" ht="11.25" customHeight="1" x14ac:dyDescent="0.2">
      <c r="A76" s="84" t="s">
        <v>159</v>
      </c>
      <c r="B76" s="60"/>
      <c r="C76" s="39">
        <v>8375</v>
      </c>
      <c r="D76" s="39">
        <v>9926</v>
      </c>
      <c r="E76" s="39">
        <v>11600</v>
      </c>
      <c r="F76" s="39">
        <v>11900</v>
      </c>
      <c r="G76" s="39">
        <v>12140</v>
      </c>
      <c r="H76" s="40">
        <v>12329</v>
      </c>
      <c r="I76" s="41">
        <v>12644</v>
      </c>
      <c r="J76" s="41">
        <v>13086</v>
      </c>
      <c r="K76" s="39">
        <v>13632</v>
      </c>
      <c r="L76" s="39">
        <v>14166</v>
      </c>
      <c r="M76" s="41">
        <v>14658</v>
      </c>
      <c r="N76" s="41">
        <v>15097</v>
      </c>
      <c r="O76" s="109"/>
      <c r="P76" s="113" t="s">
        <v>160</v>
      </c>
    </row>
    <row r="77" spans="1:16" ht="11.25" customHeight="1" x14ac:dyDescent="0.2">
      <c r="A77" s="84" t="s">
        <v>161</v>
      </c>
      <c r="B77" s="60"/>
      <c r="C77" s="39">
        <v>549</v>
      </c>
      <c r="D77" s="39">
        <v>587</v>
      </c>
      <c r="E77" s="39">
        <v>576</v>
      </c>
      <c r="F77" s="39">
        <v>559</v>
      </c>
      <c r="G77" s="39">
        <v>549</v>
      </c>
      <c r="H77" s="40">
        <v>535</v>
      </c>
      <c r="I77" s="41">
        <v>518</v>
      </c>
      <c r="J77" s="41">
        <v>504</v>
      </c>
      <c r="K77" s="39">
        <v>495</v>
      </c>
      <c r="L77" s="39">
        <v>467</v>
      </c>
      <c r="M77" s="41">
        <v>456</v>
      </c>
      <c r="N77" s="41">
        <v>444</v>
      </c>
      <c r="O77" s="109"/>
      <c r="P77" s="113" t="s">
        <v>162</v>
      </c>
    </row>
    <row r="78" spans="1:16" ht="11.25" customHeight="1" x14ac:dyDescent="0.2">
      <c r="A78" s="84" t="s">
        <v>163</v>
      </c>
      <c r="B78" s="60"/>
      <c r="C78" s="39">
        <v>70</v>
      </c>
      <c r="D78" s="39">
        <v>36</v>
      </c>
      <c r="E78" s="39">
        <v>24</v>
      </c>
      <c r="F78" s="39">
        <v>19</v>
      </c>
      <c r="G78" s="39">
        <v>18</v>
      </c>
      <c r="H78" s="40">
        <v>15</v>
      </c>
      <c r="I78" s="41">
        <v>15</v>
      </c>
      <c r="J78" s="41">
        <v>13</v>
      </c>
      <c r="K78" s="39">
        <v>12</v>
      </c>
      <c r="L78" s="39">
        <v>10</v>
      </c>
      <c r="M78" s="41">
        <v>8</v>
      </c>
      <c r="N78" s="41">
        <v>8</v>
      </c>
      <c r="O78" s="109"/>
      <c r="P78" s="113" t="s">
        <v>164</v>
      </c>
    </row>
    <row r="79" spans="1:16" ht="22.5" x14ac:dyDescent="0.2">
      <c r="A79" s="123" t="s">
        <v>165</v>
      </c>
      <c r="B79" s="60"/>
      <c r="C79" s="39">
        <v>78232</v>
      </c>
      <c r="D79" s="39">
        <v>88537</v>
      </c>
      <c r="E79" s="39">
        <v>99072</v>
      </c>
      <c r="F79" s="39">
        <v>100787</v>
      </c>
      <c r="G79" s="39">
        <v>100773</v>
      </c>
      <c r="H79" s="40">
        <v>93320</v>
      </c>
      <c r="I79" s="41">
        <v>95802</v>
      </c>
      <c r="J79" s="41">
        <v>97312</v>
      </c>
      <c r="K79" s="39">
        <v>98502</v>
      </c>
      <c r="L79" s="39">
        <v>100820</v>
      </c>
      <c r="M79" s="41">
        <v>101444</v>
      </c>
      <c r="N79" s="41">
        <v>102600</v>
      </c>
      <c r="O79" s="109"/>
      <c r="P79" s="124" t="s">
        <v>166</v>
      </c>
    </row>
    <row r="80" spans="1:16" ht="11.25" customHeight="1" x14ac:dyDescent="0.2">
      <c r="A80" s="84" t="s">
        <v>167</v>
      </c>
      <c r="B80" s="60"/>
      <c r="C80" s="39">
        <v>7872</v>
      </c>
      <c r="D80" s="39">
        <v>8033</v>
      </c>
      <c r="E80" s="40">
        <v>2406</v>
      </c>
      <c r="F80" s="40">
        <v>2481</v>
      </c>
      <c r="G80" s="39">
        <v>2526</v>
      </c>
      <c r="H80" s="40">
        <v>2454</v>
      </c>
      <c r="I80" s="41">
        <v>2504</v>
      </c>
      <c r="J80" s="41">
        <v>3037</v>
      </c>
      <c r="K80" s="39">
        <v>3124</v>
      </c>
      <c r="L80" s="39">
        <v>3204</v>
      </c>
      <c r="M80" s="41">
        <v>3252</v>
      </c>
      <c r="N80" s="41">
        <v>3292</v>
      </c>
      <c r="O80" s="109"/>
      <c r="P80" s="113" t="s">
        <v>168</v>
      </c>
    </row>
    <row r="81" spans="1:16" x14ac:dyDescent="0.2">
      <c r="A81" s="94" t="s">
        <v>169</v>
      </c>
      <c r="B81" s="60"/>
      <c r="C81" s="125"/>
      <c r="D81" s="125"/>
      <c r="E81" s="70"/>
      <c r="F81" s="70"/>
      <c r="G81" s="125"/>
      <c r="H81" s="126"/>
      <c r="I81" s="127"/>
      <c r="J81" s="128"/>
      <c r="K81" s="128"/>
      <c r="L81" s="128"/>
      <c r="M81" s="129"/>
      <c r="N81" s="129"/>
      <c r="O81" s="109"/>
      <c r="P81" s="121" t="s">
        <v>170</v>
      </c>
    </row>
    <row r="82" spans="1:16" x14ac:dyDescent="0.2">
      <c r="A82" s="85" t="s">
        <v>171</v>
      </c>
      <c r="B82" s="60" t="s">
        <v>9</v>
      </c>
      <c r="C82" s="39">
        <v>188351</v>
      </c>
      <c r="D82" s="39">
        <v>172232</v>
      </c>
      <c r="E82" s="39">
        <v>165352</v>
      </c>
      <c r="F82" s="39">
        <v>165394</v>
      </c>
      <c r="G82" s="39">
        <v>165815</v>
      </c>
      <c r="H82" s="40">
        <v>165561.73000000001</v>
      </c>
      <c r="I82" s="41">
        <v>164885.82999999999</v>
      </c>
      <c r="J82" s="41">
        <v>165038.51</v>
      </c>
      <c r="K82" s="41">
        <v>165845.1</v>
      </c>
      <c r="L82" s="41">
        <v>163515.9</v>
      </c>
      <c r="M82" s="41">
        <v>164351.18</v>
      </c>
      <c r="N82" s="41">
        <v>166241.85</v>
      </c>
      <c r="O82" s="42" t="s">
        <v>9</v>
      </c>
      <c r="P82" s="122" t="s">
        <v>172</v>
      </c>
    </row>
    <row r="83" spans="1:16" ht="11.25" customHeight="1" x14ac:dyDescent="0.2">
      <c r="A83" s="84" t="s">
        <v>173</v>
      </c>
      <c r="B83" s="60"/>
      <c r="C83" s="39">
        <v>95130.53</v>
      </c>
      <c r="D83" s="39">
        <v>94732</v>
      </c>
      <c r="E83" s="39">
        <v>88052</v>
      </c>
      <c r="F83" s="39">
        <v>88744</v>
      </c>
      <c r="G83" s="39">
        <v>88154</v>
      </c>
      <c r="H83" s="40">
        <v>89089.94</v>
      </c>
      <c r="I83" s="41">
        <v>86963.54</v>
      </c>
      <c r="J83" s="41">
        <v>86032.73</v>
      </c>
      <c r="K83" s="41">
        <v>84074.99</v>
      </c>
      <c r="L83" s="41">
        <v>82701.27</v>
      </c>
      <c r="M83" s="41">
        <v>82251.25</v>
      </c>
      <c r="N83" s="41">
        <v>86572.76</v>
      </c>
      <c r="O83" s="109"/>
      <c r="P83" s="113" t="s">
        <v>174</v>
      </c>
    </row>
    <row r="84" spans="1:16" ht="11.25" customHeight="1" x14ac:dyDescent="0.2">
      <c r="A84" s="84" t="s">
        <v>175</v>
      </c>
      <c r="B84" s="60"/>
      <c r="C84" s="39">
        <v>2812.21</v>
      </c>
      <c r="D84" s="39">
        <v>1397</v>
      </c>
      <c r="E84" s="39">
        <v>1112</v>
      </c>
      <c r="F84" s="39">
        <v>1031</v>
      </c>
      <c r="G84" s="39">
        <v>827</v>
      </c>
      <c r="H84" s="40">
        <v>797.13</v>
      </c>
      <c r="I84" s="41">
        <v>775.97</v>
      </c>
      <c r="J84" s="41">
        <v>802.96</v>
      </c>
      <c r="K84" s="41">
        <v>815.02</v>
      </c>
      <c r="L84" s="41">
        <v>772.49</v>
      </c>
      <c r="M84" s="41">
        <v>686.89</v>
      </c>
      <c r="N84" s="41">
        <v>681.66</v>
      </c>
      <c r="O84" s="109"/>
      <c r="P84" s="113" t="s">
        <v>176</v>
      </c>
    </row>
    <row r="85" spans="1:16" ht="11.25" customHeight="1" x14ac:dyDescent="0.2">
      <c r="A85" s="84" t="s">
        <v>177</v>
      </c>
      <c r="B85" s="60"/>
      <c r="C85" s="39">
        <v>17723.48</v>
      </c>
      <c r="D85" s="39">
        <v>19927</v>
      </c>
      <c r="E85" s="39">
        <v>22431</v>
      </c>
      <c r="F85" s="39">
        <v>23355</v>
      </c>
      <c r="G85" s="39">
        <v>25390</v>
      </c>
      <c r="H85" s="40">
        <v>25536.400000000001</v>
      </c>
      <c r="I85" s="41">
        <v>25183.33</v>
      </c>
      <c r="J85" s="41">
        <v>24614.33</v>
      </c>
      <c r="K85" s="41">
        <v>23527.26</v>
      </c>
      <c r="L85" s="41">
        <v>23487.46</v>
      </c>
      <c r="M85" s="41">
        <v>25868.17</v>
      </c>
      <c r="N85" s="41">
        <v>22470.2</v>
      </c>
      <c r="O85" s="109"/>
      <c r="P85" s="113" t="s">
        <v>178</v>
      </c>
    </row>
    <row r="86" spans="1:16" x14ac:dyDescent="0.2">
      <c r="A86" s="85" t="s">
        <v>179</v>
      </c>
      <c r="B86" s="60"/>
      <c r="C86" s="95"/>
      <c r="D86" s="95"/>
      <c r="E86" s="95"/>
      <c r="F86" s="95"/>
      <c r="G86" s="95"/>
      <c r="H86" s="96"/>
      <c r="I86" s="97"/>
      <c r="J86" s="95"/>
      <c r="K86" s="95"/>
      <c r="L86" s="95"/>
      <c r="M86" s="97"/>
      <c r="N86" s="97"/>
      <c r="O86" s="109"/>
      <c r="P86" s="122" t="s">
        <v>180</v>
      </c>
    </row>
    <row r="87" spans="1:16" ht="11.25" customHeight="1" x14ac:dyDescent="0.2">
      <c r="A87" s="84" t="s">
        <v>173</v>
      </c>
      <c r="B87" s="60" t="s">
        <v>181</v>
      </c>
      <c r="C87" s="39">
        <v>414514.9</v>
      </c>
      <c r="D87" s="39">
        <v>470978</v>
      </c>
      <c r="E87" s="39">
        <v>426944.33</v>
      </c>
      <c r="F87" s="39">
        <v>511546.55</v>
      </c>
      <c r="G87" s="39">
        <v>429582.71</v>
      </c>
      <c r="H87" s="40">
        <v>479778.36</v>
      </c>
      <c r="I87" s="41">
        <v>563773.66999999993</v>
      </c>
      <c r="J87" s="41">
        <v>528837.03999999992</v>
      </c>
      <c r="K87" s="41">
        <v>556054.81000000006</v>
      </c>
      <c r="L87" s="41">
        <v>503592.82320000004</v>
      </c>
      <c r="M87" s="41">
        <v>423543.76999999996</v>
      </c>
      <c r="N87" s="41">
        <v>494199.27</v>
      </c>
      <c r="O87" s="42" t="s">
        <v>181</v>
      </c>
      <c r="P87" s="113" t="s">
        <v>174</v>
      </c>
    </row>
    <row r="88" spans="1:16" ht="11.25" customHeight="1" x14ac:dyDescent="0.2">
      <c r="A88" s="84" t="s">
        <v>175</v>
      </c>
      <c r="B88" s="60" t="s">
        <v>181</v>
      </c>
      <c r="C88" s="39">
        <v>53500.9</v>
      </c>
      <c r="D88" s="39">
        <v>38665</v>
      </c>
      <c r="E88" s="39">
        <v>26191.53</v>
      </c>
      <c r="F88" s="39">
        <v>32435.59</v>
      </c>
      <c r="G88" s="39">
        <v>22962</v>
      </c>
      <c r="H88" s="40">
        <v>18120.18</v>
      </c>
      <c r="I88" s="41">
        <v>23061.280000000002</v>
      </c>
      <c r="J88" s="41">
        <v>18577.939999999999</v>
      </c>
      <c r="K88" s="41">
        <v>24225.649999999998</v>
      </c>
      <c r="L88" s="41">
        <v>22891.69</v>
      </c>
      <c r="M88" s="41">
        <v>17377.039999999997</v>
      </c>
      <c r="N88" s="41">
        <v>18291.12</v>
      </c>
      <c r="O88" s="42" t="s">
        <v>181</v>
      </c>
      <c r="P88" s="113" t="s">
        <v>176</v>
      </c>
    </row>
    <row r="89" spans="1:16" ht="11.25" customHeight="1" x14ac:dyDescent="0.2">
      <c r="A89" s="84" t="s">
        <v>177</v>
      </c>
      <c r="B89" s="60" t="s">
        <v>181</v>
      </c>
      <c r="C89" s="39">
        <v>47477</v>
      </c>
      <c r="D89" s="39">
        <v>59255</v>
      </c>
      <c r="E89" s="39">
        <v>62775.8</v>
      </c>
      <c r="F89" s="39">
        <v>65759.53</v>
      </c>
      <c r="G89" s="39">
        <v>70242.149999999994</v>
      </c>
      <c r="H89" s="40">
        <v>88957.86</v>
      </c>
      <c r="I89" s="41">
        <v>100810.11</v>
      </c>
      <c r="J89" s="41">
        <v>86970.62</v>
      </c>
      <c r="K89" s="41">
        <v>82593.97</v>
      </c>
      <c r="L89" s="41">
        <v>70222.16</v>
      </c>
      <c r="M89" s="41">
        <v>87085.46</v>
      </c>
      <c r="N89" s="41">
        <v>67531.259999999995</v>
      </c>
      <c r="O89" s="42" t="s">
        <v>181</v>
      </c>
      <c r="P89" s="113" t="s">
        <v>178</v>
      </c>
    </row>
    <row r="90" spans="1:16" x14ac:dyDescent="0.2">
      <c r="A90" s="85" t="s">
        <v>182</v>
      </c>
      <c r="B90" s="60"/>
      <c r="C90" s="70"/>
      <c r="D90" s="71"/>
      <c r="E90" s="70"/>
      <c r="F90" s="70"/>
      <c r="G90" s="95"/>
      <c r="H90" s="96"/>
      <c r="I90" s="97"/>
      <c r="J90" s="97"/>
      <c r="K90" s="97"/>
      <c r="L90" s="97"/>
      <c r="M90" s="97"/>
      <c r="N90" s="97"/>
      <c r="O90" s="109"/>
      <c r="P90" s="122" t="s">
        <v>183</v>
      </c>
    </row>
    <row r="91" spans="1:16" ht="11.25" customHeight="1" x14ac:dyDescent="0.2">
      <c r="A91" s="84" t="s">
        <v>173</v>
      </c>
      <c r="B91" s="60" t="s">
        <v>184</v>
      </c>
      <c r="C91" s="130">
        <v>4.3380340443371956</v>
      </c>
      <c r="D91" s="130">
        <v>4.9139349532011636</v>
      </c>
      <c r="E91" s="131">
        <v>4.87</v>
      </c>
      <c r="F91" s="131">
        <v>5.7</v>
      </c>
      <c r="G91" s="131">
        <v>4.7699999999999996</v>
      </c>
      <c r="H91" s="132">
        <v>5.4364754096038688</v>
      </c>
      <c r="I91" s="130">
        <v>6.4774373472839493</v>
      </c>
      <c r="J91" s="130">
        <v>6.2506682829642912</v>
      </c>
      <c r="K91" s="130">
        <v>6.5530671282588138</v>
      </c>
      <c r="L91" s="130">
        <v>5.9844902902756836</v>
      </c>
      <c r="M91" s="130">
        <v>5.156111405783232</v>
      </c>
      <c r="N91" s="130">
        <v>5.7205464923999996</v>
      </c>
      <c r="O91" s="42" t="s">
        <v>184</v>
      </c>
      <c r="P91" s="113" t="s">
        <v>174</v>
      </c>
    </row>
    <row r="92" spans="1:16" ht="11.25" customHeight="1" x14ac:dyDescent="0.2">
      <c r="A92" s="84" t="s">
        <v>175</v>
      </c>
      <c r="B92" s="60" t="s">
        <v>184</v>
      </c>
      <c r="C92" s="130">
        <v>19.024503859953558</v>
      </c>
      <c r="D92" s="130">
        <v>27.677165354330707</v>
      </c>
      <c r="E92" s="131">
        <v>23.56</v>
      </c>
      <c r="F92" s="131">
        <v>31.46</v>
      </c>
      <c r="G92" s="131">
        <v>27.75</v>
      </c>
      <c r="H92" s="132">
        <v>22.73177524368673</v>
      </c>
      <c r="I92" s="130">
        <v>29.719293271647103</v>
      </c>
      <c r="J92" s="130">
        <v>23.136818770548967</v>
      </c>
      <c r="K92" s="130">
        <v>29.723994503202373</v>
      </c>
      <c r="L92" s="130">
        <v>29.633639270411262</v>
      </c>
      <c r="M92" s="130">
        <v>25.298140895922195</v>
      </c>
      <c r="N92" s="130">
        <v>26.833201302700001</v>
      </c>
      <c r="O92" s="42" t="s">
        <v>184</v>
      </c>
      <c r="P92" s="113" t="s">
        <v>176</v>
      </c>
    </row>
    <row r="93" spans="1:16" ht="11.25" customHeight="1" x14ac:dyDescent="0.2">
      <c r="A93" s="84" t="s">
        <v>177</v>
      </c>
      <c r="B93" s="60" t="s">
        <v>184</v>
      </c>
      <c r="C93" s="130">
        <v>2.7025503942511961</v>
      </c>
      <c r="D93" s="130">
        <v>2.9736036533346715</v>
      </c>
      <c r="E93" s="131">
        <v>2.8</v>
      </c>
      <c r="F93" s="131">
        <v>2.82</v>
      </c>
      <c r="G93" s="131">
        <v>2.77</v>
      </c>
      <c r="H93" s="132">
        <v>3.4835709027114237</v>
      </c>
      <c r="I93" s="130">
        <v>4.0030492393182309</v>
      </c>
      <c r="J93" s="130">
        <v>3.5333328187279518</v>
      </c>
      <c r="K93" s="130">
        <v>3.5105647661478647</v>
      </c>
      <c r="L93" s="130">
        <v>2.9897724147268376</v>
      </c>
      <c r="M93" s="130">
        <v>3.3665102711169754</v>
      </c>
      <c r="N93" s="130">
        <v>3.0053697786</v>
      </c>
      <c r="O93" s="42" t="s">
        <v>184</v>
      </c>
      <c r="P93" s="113" t="s">
        <v>178</v>
      </c>
    </row>
    <row r="94" spans="1:16" x14ac:dyDescent="0.2">
      <c r="A94" s="85" t="s">
        <v>185</v>
      </c>
      <c r="B94" s="60"/>
      <c r="C94" s="125"/>
      <c r="D94" s="125"/>
      <c r="E94" s="133"/>
      <c r="F94" s="70"/>
      <c r="G94" s="95"/>
      <c r="H94" s="96"/>
      <c r="I94" s="97"/>
      <c r="J94" s="97"/>
      <c r="K94" s="97"/>
      <c r="L94" s="97"/>
      <c r="M94" s="97"/>
      <c r="N94" s="97"/>
      <c r="O94" s="109"/>
      <c r="P94" s="122" t="s">
        <v>186</v>
      </c>
    </row>
    <row r="95" spans="1:16" ht="11.25" customHeight="1" x14ac:dyDescent="0.2">
      <c r="A95" s="84" t="s">
        <v>187</v>
      </c>
      <c r="B95" s="60" t="s">
        <v>188</v>
      </c>
      <c r="C95" s="39">
        <v>122395</v>
      </c>
      <c r="D95" s="39">
        <v>109527</v>
      </c>
      <c r="E95" s="39">
        <v>102828</v>
      </c>
      <c r="F95" s="39">
        <v>100037</v>
      </c>
      <c r="G95" s="39">
        <v>100743</v>
      </c>
      <c r="H95" s="40">
        <v>100588</v>
      </c>
      <c r="I95" s="41">
        <v>101209</v>
      </c>
      <c r="J95" s="41">
        <v>103480</v>
      </c>
      <c r="K95" s="41">
        <v>103473</v>
      </c>
      <c r="L95" s="41">
        <v>100588</v>
      </c>
      <c r="M95" s="41">
        <v>98298</v>
      </c>
      <c r="N95" s="41">
        <v>101647</v>
      </c>
      <c r="O95" s="109" t="s">
        <v>189</v>
      </c>
      <c r="P95" s="43" t="s">
        <v>190</v>
      </c>
    </row>
    <row r="96" spans="1:16" ht="11.25" customHeight="1" x14ac:dyDescent="0.2">
      <c r="A96" s="84" t="s">
        <v>191</v>
      </c>
      <c r="B96" s="60" t="s">
        <v>188</v>
      </c>
      <c r="C96" s="39">
        <v>266459</v>
      </c>
      <c r="D96" s="39">
        <v>209737</v>
      </c>
      <c r="E96" s="39">
        <v>138209</v>
      </c>
      <c r="F96" s="39">
        <v>124286</v>
      </c>
      <c r="G96" s="39">
        <v>86006</v>
      </c>
      <c r="H96" s="40">
        <v>85277</v>
      </c>
      <c r="I96" s="41">
        <v>85541</v>
      </c>
      <c r="J96" s="41">
        <v>81780</v>
      </c>
      <c r="K96" s="41">
        <v>79239</v>
      </c>
      <c r="L96" s="41">
        <v>69037</v>
      </c>
      <c r="M96" s="41">
        <v>63563</v>
      </c>
      <c r="N96" s="41">
        <v>65327</v>
      </c>
      <c r="O96" s="109" t="s">
        <v>189</v>
      </c>
      <c r="P96" s="43" t="s">
        <v>192</v>
      </c>
    </row>
    <row r="97" spans="1:19" ht="11.25" customHeight="1" x14ac:dyDescent="0.2">
      <c r="A97" s="84" t="s">
        <v>193</v>
      </c>
      <c r="B97" s="60" t="s">
        <v>188</v>
      </c>
      <c r="C97" s="33">
        <v>2153305</v>
      </c>
      <c r="D97" s="33">
        <v>1519845</v>
      </c>
      <c r="E97" s="33">
        <v>2690420</v>
      </c>
      <c r="F97" s="33">
        <v>2727760</v>
      </c>
      <c r="G97" s="33">
        <v>2271349</v>
      </c>
      <c r="H97" s="34">
        <v>2289073</v>
      </c>
      <c r="I97" s="35">
        <v>2454356</v>
      </c>
      <c r="J97" s="35">
        <v>2531865</v>
      </c>
      <c r="K97" s="35">
        <v>2389619</v>
      </c>
      <c r="L97" s="35">
        <v>2590538</v>
      </c>
      <c r="M97" s="35">
        <v>2780494</v>
      </c>
      <c r="N97" s="35">
        <v>2776879</v>
      </c>
      <c r="O97" s="109" t="s">
        <v>189</v>
      </c>
      <c r="P97" s="43" t="s">
        <v>194</v>
      </c>
    </row>
    <row r="98" spans="1:19" ht="11.25" customHeight="1" x14ac:dyDescent="0.2">
      <c r="A98" s="84" t="s">
        <v>195</v>
      </c>
      <c r="B98" s="60" t="s">
        <v>188</v>
      </c>
      <c r="C98" s="39">
        <v>6458</v>
      </c>
      <c r="D98" s="39">
        <v>8863</v>
      </c>
      <c r="E98" s="39">
        <v>13218</v>
      </c>
      <c r="F98" s="39">
        <v>15214</v>
      </c>
      <c r="G98" s="39">
        <v>16567</v>
      </c>
      <c r="H98" s="40">
        <v>16303</v>
      </c>
      <c r="I98" s="41">
        <v>16910</v>
      </c>
      <c r="J98" s="41">
        <v>16366</v>
      </c>
      <c r="K98" s="41">
        <v>15062</v>
      </c>
      <c r="L98" s="41">
        <v>15179</v>
      </c>
      <c r="M98" s="41">
        <v>16118</v>
      </c>
      <c r="N98" s="41">
        <v>15691</v>
      </c>
      <c r="O98" s="109" t="s">
        <v>189</v>
      </c>
      <c r="P98" s="43" t="s">
        <v>196</v>
      </c>
    </row>
    <row r="99" spans="1:19" x14ac:dyDescent="0.2">
      <c r="A99" s="85" t="s">
        <v>197</v>
      </c>
      <c r="B99" s="60" t="s">
        <v>188</v>
      </c>
      <c r="C99" s="89" t="s">
        <v>37</v>
      </c>
      <c r="D99" s="105">
        <v>47.002858099235269</v>
      </c>
      <c r="E99" s="48">
        <v>43.93580093998618</v>
      </c>
      <c r="F99" s="48">
        <v>42.842721212802296</v>
      </c>
      <c r="G99" s="48">
        <v>42.80412275469341</v>
      </c>
      <c r="H99" s="82">
        <v>42.593243753205464</v>
      </c>
      <c r="I99" s="83">
        <v>42.870825930442926</v>
      </c>
      <c r="J99" s="83">
        <v>43.950943475722838</v>
      </c>
      <c r="K99" s="83">
        <v>44.246610723216762</v>
      </c>
      <c r="L99" s="83">
        <v>43.088211834925218</v>
      </c>
      <c r="M99" s="83">
        <v>41.753625067840403</v>
      </c>
      <c r="N99" s="83">
        <v>42.837819362945531</v>
      </c>
      <c r="O99" s="109" t="s">
        <v>189</v>
      </c>
      <c r="P99" s="122" t="s">
        <v>198</v>
      </c>
      <c r="S99" s="105"/>
    </row>
    <row r="100" spans="1:19" x14ac:dyDescent="0.2">
      <c r="A100" s="134" t="s">
        <v>199</v>
      </c>
      <c r="B100" s="60" t="s">
        <v>188</v>
      </c>
      <c r="C100" s="89" t="s">
        <v>37</v>
      </c>
      <c r="D100" s="105">
        <v>120.7334833840858</v>
      </c>
      <c r="E100" s="48">
        <v>81.948496885537324</v>
      </c>
      <c r="F100" s="48">
        <v>74.35879257153951</v>
      </c>
      <c r="G100" s="48">
        <v>51.558470870447103</v>
      </c>
      <c r="H100" s="82">
        <v>50.982374890153572</v>
      </c>
      <c r="I100" s="83">
        <v>51.441926688714545</v>
      </c>
      <c r="J100" s="83">
        <v>48.952252399202081</v>
      </c>
      <c r="K100" s="83">
        <v>47.301567896037433</v>
      </c>
      <c r="L100" s="83">
        <v>41.849617678279451</v>
      </c>
      <c r="M100" s="83">
        <v>38.249757806093591</v>
      </c>
      <c r="N100" s="83">
        <v>38.936863357817067</v>
      </c>
      <c r="O100" s="109" t="s">
        <v>189</v>
      </c>
      <c r="P100" s="122" t="s">
        <v>200</v>
      </c>
    </row>
    <row r="101" spans="1:19" ht="14.85" customHeight="1" x14ac:dyDescent="0.2">
      <c r="A101" s="94" t="s">
        <v>201</v>
      </c>
      <c r="B101" s="60"/>
      <c r="C101" s="69"/>
      <c r="D101" s="69"/>
      <c r="E101" s="70"/>
      <c r="F101" s="70"/>
      <c r="G101" s="70"/>
      <c r="H101" s="71"/>
      <c r="I101" s="72"/>
      <c r="J101" s="72"/>
      <c r="K101" s="72"/>
      <c r="L101" s="72"/>
      <c r="M101" s="72"/>
      <c r="N101" s="72"/>
      <c r="O101" s="109"/>
      <c r="P101" s="135" t="s">
        <v>202</v>
      </c>
    </row>
    <row r="102" spans="1:19" ht="11.25" customHeight="1" x14ac:dyDescent="0.2">
      <c r="A102" s="85" t="s">
        <v>203</v>
      </c>
      <c r="B102" s="60"/>
      <c r="C102" s="67">
        <v>149</v>
      </c>
      <c r="D102" s="32">
        <v>165</v>
      </c>
      <c r="E102" s="39">
        <v>130.4</v>
      </c>
      <c r="F102" s="39">
        <v>131.69999999999999</v>
      </c>
      <c r="G102" s="39">
        <v>130</v>
      </c>
      <c r="H102" s="40">
        <v>127.3</v>
      </c>
      <c r="I102" s="41">
        <v>125.4</v>
      </c>
      <c r="J102" s="41">
        <v>124</v>
      </c>
      <c r="K102" s="41">
        <v>127.2</v>
      </c>
      <c r="L102" s="41">
        <v>129.4</v>
      </c>
      <c r="M102" s="41">
        <v>126</v>
      </c>
      <c r="N102" s="41">
        <v>130</v>
      </c>
      <c r="O102" s="109"/>
      <c r="P102" s="122" t="s">
        <v>204</v>
      </c>
    </row>
    <row r="103" spans="1:19" ht="21.75" customHeight="1" x14ac:dyDescent="0.2">
      <c r="A103" s="103" t="s">
        <v>205</v>
      </c>
      <c r="B103" s="104" t="s">
        <v>206</v>
      </c>
      <c r="C103" s="67">
        <v>63501.644999999997</v>
      </c>
      <c r="D103" s="32">
        <v>87814.125</v>
      </c>
      <c r="E103" s="39">
        <v>83197.887000000002</v>
      </c>
      <c r="F103" s="39">
        <v>111894.035</v>
      </c>
      <c r="G103" s="39">
        <v>112919.594</v>
      </c>
      <c r="H103" s="40">
        <v>130801.87300000001</v>
      </c>
      <c r="I103" s="41">
        <v>142921.603</v>
      </c>
      <c r="J103" s="41">
        <v>142841.25599999999</v>
      </c>
      <c r="K103" s="41">
        <v>152535.389</v>
      </c>
      <c r="L103" s="41">
        <v>173979.69899999999</v>
      </c>
      <c r="M103" s="41">
        <v>175620.61600000001</v>
      </c>
      <c r="N103" s="41">
        <v>145361.66099999999</v>
      </c>
      <c r="O103" s="136" t="s">
        <v>207</v>
      </c>
      <c r="P103" s="137" t="s">
        <v>208</v>
      </c>
    </row>
    <row r="104" spans="1:19" x14ac:dyDescent="0.2">
      <c r="A104" s="94" t="s">
        <v>209</v>
      </c>
      <c r="B104" s="60"/>
      <c r="C104" s="138"/>
      <c r="D104" s="138"/>
      <c r="E104" s="39"/>
      <c r="F104" s="39"/>
      <c r="G104" s="39"/>
      <c r="H104" s="40"/>
      <c r="I104" s="41"/>
      <c r="J104" s="41"/>
      <c r="K104" s="41"/>
      <c r="L104" s="41"/>
      <c r="M104" s="41"/>
      <c r="N104" s="41">
        <v>13505.816999999999</v>
      </c>
      <c r="O104" s="109"/>
      <c r="P104" s="121" t="s">
        <v>210</v>
      </c>
    </row>
    <row r="105" spans="1:19" ht="22.5" customHeight="1" x14ac:dyDescent="0.2">
      <c r="A105" s="103" t="s">
        <v>211</v>
      </c>
      <c r="B105" s="104" t="s">
        <v>206</v>
      </c>
      <c r="C105" s="32">
        <v>12285.065000000001</v>
      </c>
      <c r="D105" s="32">
        <v>10781.945</v>
      </c>
      <c r="E105" s="39">
        <v>9761.3420000000006</v>
      </c>
      <c r="F105" s="39">
        <v>8379</v>
      </c>
      <c r="G105" s="39">
        <v>10294.041000000001</v>
      </c>
      <c r="H105" s="40">
        <v>7703.7979999999998</v>
      </c>
      <c r="I105" s="41">
        <v>9428.2789999999986</v>
      </c>
      <c r="J105" s="41">
        <v>12329.897000000001</v>
      </c>
      <c r="K105" s="41">
        <v>9932.4790000000012</v>
      </c>
      <c r="L105" s="41">
        <v>10754.547</v>
      </c>
      <c r="M105" s="41">
        <v>12202.178</v>
      </c>
      <c r="N105" s="41"/>
      <c r="O105" s="136" t="s">
        <v>207</v>
      </c>
      <c r="P105" s="107" t="s">
        <v>212</v>
      </c>
    </row>
    <row r="106" spans="1:19" ht="12" customHeight="1" x14ac:dyDescent="0.2">
      <c r="A106" s="94" t="s">
        <v>213</v>
      </c>
      <c r="B106" s="60"/>
      <c r="C106" s="40"/>
      <c r="D106" s="40"/>
      <c r="E106" s="39"/>
      <c r="F106" s="39"/>
      <c r="G106" s="39"/>
      <c r="H106" s="40"/>
      <c r="I106" s="41"/>
      <c r="J106" s="41"/>
      <c r="K106" s="41"/>
      <c r="L106" s="41"/>
      <c r="M106" s="41"/>
      <c r="N106" s="41"/>
      <c r="O106" s="109"/>
      <c r="P106" s="121" t="s">
        <v>214</v>
      </c>
    </row>
    <row r="107" spans="1:19" ht="11.25" customHeight="1" x14ac:dyDescent="0.2">
      <c r="A107" s="85" t="s">
        <v>215</v>
      </c>
      <c r="B107" s="60"/>
      <c r="C107" s="40">
        <v>1780</v>
      </c>
      <c r="D107" s="40">
        <v>1970</v>
      </c>
      <c r="E107" s="39">
        <v>1254</v>
      </c>
      <c r="F107" s="39">
        <v>1272</v>
      </c>
      <c r="G107" s="39">
        <v>1216</v>
      </c>
      <c r="H107" s="40">
        <v>1061</v>
      </c>
      <c r="I107" s="41">
        <v>935</v>
      </c>
      <c r="J107" s="41">
        <v>874</v>
      </c>
      <c r="K107" s="41">
        <v>1301</v>
      </c>
      <c r="L107" s="41">
        <v>1428</v>
      </c>
      <c r="M107" s="41">
        <v>1696</v>
      </c>
      <c r="N107" s="41">
        <v>1645</v>
      </c>
      <c r="O107" s="42"/>
      <c r="P107" s="122" t="s">
        <v>216</v>
      </c>
    </row>
    <row r="108" spans="1:19" ht="11.25" customHeight="1" x14ac:dyDescent="0.2">
      <c r="A108" s="85" t="s">
        <v>217</v>
      </c>
      <c r="B108" s="60"/>
      <c r="C108" s="40">
        <v>1404</v>
      </c>
      <c r="D108" s="40">
        <v>1423</v>
      </c>
      <c r="E108" s="39">
        <v>1807</v>
      </c>
      <c r="F108" s="39">
        <v>1320</v>
      </c>
      <c r="G108" s="39">
        <v>1384</v>
      </c>
      <c r="H108" s="40">
        <v>1046</v>
      </c>
      <c r="I108" s="41">
        <v>1035</v>
      </c>
      <c r="J108" s="41">
        <v>1059</v>
      </c>
      <c r="K108" s="41">
        <v>1064</v>
      </c>
      <c r="L108" s="41">
        <v>1215</v>
      </c>
      <c r="M108" s="41">
        <v>1473</v>
      </c>
      <c r="N108" s="41">
        <v>1703</v>
      </c>
      <c r="O108" s="42"/>
      <c r="P108" s="122" t="s">
        <v>218</v>
      </c>
    </row>
    <row r="109" spans="1:19" x14ac:dyDescent="0.2">
      <c r="A109" s="94" t="s">
        <v>219</v>
      </c>
      <c r="B109" s="60"/>
      <c r="C109" s="40"/>
      <c r="D109" s="40"/>
      <c r="E109" s="39"/>
      <c r="F109" s="39"/>
      <c r="G109" s="39"/>
      <c r="H109" s="40"/>
      <c r="I109" s="41"/>
      <c r="J109" s="41"/>
      <c r="K109" s="41"/>
      <c r="L109" s="41"/>
      <c r="M109" s="41"/>
      <c r="N109" s="41"/>
      <c r="O109" s="109"/>
      <c r="P109" s="121" t="s">
        <v>220</v>
      </c>
    </row>
    <row r="110" spans="1:19" ht="10.5" customHeight="1" x14ac:dyDescent="0.2">
      <c r="A110" s="85" t="s">
        <v>221</v>
      </c>
      <c r="B110" s="60"/>
      <c r="C110" s="40">
        <v>9707</v>
      </c>
      <c r="D110" s="40">
        <v>7454</v>
      </c>
      <c r="E110" s="39">
        <v>5253</v>
      </c>
      <c r="F110" s="39">
        <v>5136</v>
      </c>
      <c r="G110" s="39">
        <v>4847</v>
      </c>
      <c r="H110" s="40">
        <v>3880</v>
      </c>
      <c r="I110" s="41">
        <v>3626</v>
      </c>
      <c r="J110" s="41">
        <v>3439</v>
      </c>
      <c r="K110" s="41">
        <v>3877</v>
      </c>
      <c r="L110" s="41">
        <v>3983</v>
      </c>
      <c r="M110" s="41">
        <v>3948</v>
      </c>
      <c r="N110" s="41">
        <v>4210</v>
      </c>
      <c r="O110" s="109"/>
      <c r="P110" s="122" t="s">
        <v>222</v>
      </c>
    </row>
    <row r="111" spans="1:19" ht="21.75" customHeight="1" x14ac:dyDescent="0.2">
      <c r="A111" s="103" t="s">
        <v>223</v>
      </c>
      <c r="B111" s="104" t="s">
        <v>206</v>
      </c>
      <c r="C111" s="40">
        <v>14783</v>
      </c>
      <c r="D111" s="40">
        <v>12544</v>
      </c>
      <c r="E111" s="39">
        <v>19697</v>
      </c>
      <c r="F111" s="39">
        <v>13479</v>
      </c>
      <c r="G111" s="39">
        <v>13250</v>
      </c>
      <c r="H111" s="40">
        <v>8984</v>
      </c>
      <c r="I111" s="41">
        <v>11343</v>
      </c>
      <c r="J111" s="41">
        <v>9326</v>
      </c>
      <c r="K111" s="41">
        <v>13271</v>
      </c>
      <c r="L111" s="41">
        <v>20748</v>
      </c>
      <c r="M111" s="41">
        <v>16805</v>
      </c>
      <c r="N111" s="41">
        <v>14366</v>
      </c>
      <c r="O111" s="136" t="s">
        <v>207</v>
      </c>
      <c r="P111" s="120" t="s">
        <v>224</v>
      </c>
    </row>
    <row r="112" spans="1:19" x14ac:dyDescent="0.2">
      <c r="A112" s="94" t="s">
        <v>225</v>
      </c>
      <c r="B112" s="60"/>
      <c r="C112" s="40"/>
      <c r="D112" s="40"/>
      <c r="E112" s="39"/>
      <c r="F112" s="39"/>
      <c r="G112" s="39"/>
      <c r="H112" s="40"/>
      <c r="I112" s="41"/>
      <c r="J112" s="41"/>
      <c r="K112" s="39"/>
      <c r="L112" s="41"/>
      <c r="M112" s="41"/>
      <c r="N112" s="41"/>
      <c r="O112" s="42"/>
      <c r="P112" s="121" t="s">
        <v>226</v>
      </c>
    </row>
    <row r="113" spans="1:16" ht="11.25" customHeight="1" x14ac:dyDescent="0.2">
      <c r="A113" s="85" t="s">
        <v>227</v>
      </c>
      <c r="B113" s="60"/>
      <c r="C113" s="67">
        <v>979</v>
      </c>
      <c r="D113" s="32">
        <v>986</v>
      </c>
      <c r="E113" s="39">
        <v>912</v>
      </c>
      <c r="F113" s="39">
        <v>966</v>
      </c>
      <c r="G113" s="40">
        <v>1126</v>
      </c>
      <c r="H113" s="40">
        <v>1116</v>
      </c>
      <c r="I113" s="41">
        <v>1034</v>
      </c>
      <c r="J113" s="39">
        <v>1055</v>
      </c>
      <c r="K113" s="39">
        <v>1036</v>
      </c>
      <c r="L113" s="39">
        <v>1040</v>
      </c>
      <c r="M113" s="39">
        <v>1078</v>
      </c>
      <c r="N113" s="39">
        <v>1074</v>
      </c>
      <c r="O113" s="42"/>
      <c r="P113" s="122" t="s">
        <v>228</v>
      </c>
    </row>
    <row r="114" spans="1:16" ht="11.25" customHeight="1" x14ac:dyDescent="0.2">
      <c r="A114" s="84" t="s">
        <v>229</v>
      </c>
      <c r="B114" s="60"/>
      <c r="C114" s="67">
        <v>45802</v>
      </c>
      <c r="D114" s="32">
        <v>45132</v>
      </c>
      <c r="E114" s="39">
        <v>44271</v>
      </c>
      <c r="F114" s="39">
        <v>45920</v>
      </c>
      <c r="G114" s="40">
        <v>51972</v>
      </c>
      <c r="H114" s="40">
        <v>51266</v>
      </c>
      <c r="I114" s="41">
        <v>47866</v>
      </c>
      <c r="J114" s="39">
        <v>49628</v>
      </c>
      <c r="K114" s="39">
        <v>49386</v>
      </c>
      <c r="L114" s="39">
        <v>50867</v>
      </c>
      <c r="M114" s="39">
        <v>51049</v>
      </c>
      <c r="N114" s="39">
        <v>51006</v>
      </c>
      <c r="O114" s="42"/>
      <c r="P114" s="113" t="s">
        <v>230</v>
      </c>
    </row>
    <row r="115" spans="1:16" ht="11.25" customHeight="1" x14ac:dyDescent="0.2">
      <c r="A115" s="85" t="s">
        <v>231</v>
      </c>
      <c r="B115" s="60" t="s">
        <v>122</v>
      </c>
      <c r="C115" s="105">
        <v>966.02800000000002</v>
      </c>
      <c r="D115" s="139">
        <v>972.39099999999996</v>
      </c>
      <c r="E115" s="98">
        <v>804.27</v>
      </c>
      <c r="F115" s="140">
        <v>825.62099999999998</v>
      </c>
      <c r="G115" s="99">
        <v>968.57100000000003</v>
      </c>
      <c r="H115" s="99">
        <v>965.41600000000005</v>
      </c>
      <c r="I115" s="100">
        <v>936.73599999999999</v>
      </c>
      <c r="J115" s="98">
        <v>1124.0319999999999</v>
      </c>
      <c r="K115" s="98">
        <v>1158.127</v>
      </c>
      <c r="L115" s="98">
        <v>1259.4169999999999</v>
      </c>
      <c r="M115" s="98">
        <v>1342.7570000000001</v>
      </c>
      <c r="N115" s="98">
        <v>1412.307</v>
      </c>
      <c r="O115" s="42" t="s">
        <v>232</v>
      </c>
      <c r="P115" s="122" t="s">
        <v>233</v>
      </c>
    </row>
    <row r="116" spans="1:16" ht="11.25" customHeight="1" x14ac:dyDescent="0.2">
      <c r="A116" s="84" t="s">
        <v>234</v>
      </c>
      <c r="B116" s="60"/>
      <c r="C116" s="105">
        <v>246.072</v>
      </c>
      <c r="D116" s="139">
        <v>325.27100000000002</v>
      </c>
      <c r="E116" s="98">
        <v>207.99199999999999</v>
      </c>
      <c r="F116" s="98">
        <v>202.154</v>
      </c>
      <c r="G116" s="99">
        <v>229.78200000000001</v>
      </c>
      <c r="H116" s="99">
        <v>230.886</v>
      </c>
      <c r="I116" s="100">
        <v>219.05</v>
      </c>
      <c r="J116" s="98">
        <v>256.09899999999999</v>
      </c>
      <c r="K116" s="98">
        <v>267.98599999999999</v>
      </c>
      <c r="L116" s="98">
        <v>282.47500000000002</v>
      </c>
      <c r="M116" s="98">
        <v>298.09399999999999</v>
      </c>
      <c r="N116" s="98">
        <v>314.827</v>
      </c>
      <c r="O116" s="42"/>
      <c r="P116" s="113" t="s">
        <v>235</v>
      </c>
    </row>
    <row r="117" spans="1:16" x14ac:dyDescent="0.2">
      <c r="A117" s="94" t="s">
        <v>236</v>
      </c>
      <c r="B117" s="60"/>
      <c r="C117" s="32"/>
      <c r="D117" s="32"/>
      <c r="E117" s="39"/>
      <c r="F117" s="39"/>
      <c r="G117" s="39"/>
      <c r="H117" s="40"/>
      <c r="I117" s="41"/>
      <c r="J117" s="41"/>
      <c r="K117" s="41"/>
      <c r="L117" s="41"/>
      <c r="M117" s="41"/>
      <c r="N117" s="41"/>
      <c r="O117" s="42"/>
      <c r="P117" s="121" t="s">
        <v>237</v>
      </c>
    </row>
    <row r="118" spans="1:16" ht="11.25" customHeight="1" x14ac:dyDescent="0.2">
      <c r="A118" s="85" t="s">
        <v>238</v>
      </c>
      <c r="B118" s="60"/>
      <c r="C118" s="67">
        <v>333759</v>
      </c>
      <c r="D118" s="32">
        <v>368761</v>
      </c>
      <c r="E118" s="39">
        <v>416984</v>
      </c>
      <c r="F118" s="39">
        <v>423317</v>
      </c>
      <c r="G118" s="112" t="s">
        <v>36</v>
      </c>
      <c r="H118" s="87" t="s">
        <v>36</v>
      </c>
      <c r="I118" s="58" t="s">
        <v>36</v>
      </c>
      <c r="J118" s="112" t="s">
        <v>37</v>
      </c>
      <c r="K118" s="112" t="s">
        <v>37</v>
      </c>
      <c r="L118" s="112" t="s">
        <v>36</v>
      </c>
      <c r="M118" s="112" t="s">
        <v>36</v>
      </c>
      <c r="N118" s="112" t="s">
        <v>37</v>
      </c>
      <c r="O118" s="42"/>
      <c r="P118" s="122" t="s">
        <v>239</v>
      </c>
    </row>
    <row r="119" spans="1:16" ht="11.25" customHeight="1" x14ac:dyDescent="0.2">
      <c r="A119" s="84" t="s">
        <v>240</v>
      </c>
      <c r="B119" s="60"/>
      <c r="C119" s="67">
        <v>190793</v>
      </c>
      <c r="D119" s="32">
        <v>217732</v>
      </c>
      <c r="E119" s="73">
        <v>243729</v>
      </c>
      <c r="F119" s="73">
        <v>246862</v>
      </c>
      <c r="G119" s="73">
        <v>251373</v>
      </c>
      <c r="H119" s="141">
        <v>251783</v>
      </c>
      <c r="I119" s="41">
        <v>256020</v>
      </c>
      <c r="J119" s="41">
        <v>269977</v>
      </c>
      <c r="K119" s="67">
        <v>279591</v>
      </c>
      <c r="L119" s="39">
        <v>290255</v>
      </c>
      <c r="M119" s="39">
        <v>299983</v>
      </c>
      <c r="N119" s="39">
        <v>308501</v>
      </c>
      <c r="O119" s="42"/>
      <c r="P119" s="113" t="s">
        <v>241</v>
      </c>
    </row>
    <row r="120" spans="1:16" ht="11.25" customHeight="1" x14ac:dyDescent="0.2">
      <c r="A120" s="84" t="s">
        <v>242</v>
      </c>
      <c r="B120" s="60"/>
      <c r="C120" s="67">
        <v>14668</v>
      </c>
      <c r="D120" s="32">
        <v>21098</v>
      </c>
      <c r="E120" s="39">
        <v>27500</v>
      </c>
      <c r="F120" s="39">
        <v>27713</v>
      </c>
      <c r="G120" s="39">
        <v>28626</v>
      </c>
      <c r="H120" s="40">
        <v>28410</v>
      </c>
      <c r="I120" s="41">
        <v>29622</v>
      </c>
      <c r="J120" s="41">
        <v>31853</v>
      </c>
      <c r="K120" s="41">
        <v>33107</v>
      </c>
      <c r="L120" s="39">
        <v>34283</v>
      </c>
      <c r="M120" s="39">
        <v>35045</v>
      </c>
      <c r="N120" s="39">
        <v>35848</v>
      </c>
      <c r="O120" s="42"/>
      <c r="P120" s="113" t="s">
        <v>243</v>
      </c>
    </row>
    <row r="121" spans="1:16" ht="11.25" customHeight="1" x14ac:dyDescent="0.2">
      <c r="A121" s="84" t="s">
        <v>244</v>
      </c>
      <c r="B121" s="60"/>
      <c r="C121" s="67">
        <v>909</v>
      </c>
      <c r="D121" s="32">
        <v>898</v>
      </c>
      <c r="E121" s="39">
        <v>816</v>
      </c>
      <c r="F121" s="39">
        <v>813</v>
      </c>
      <c r="G121" s="39">
        <v>781</v>
      </c>
      <c r="H121" s="40">
        <v>768</v>
      </c>
      <c r="I121" s="41">
        <v>761</v>
      </c>
      <c r="J121" s="41">
        <v>787</v>
      </c>
      <c r="K121" s="41">
        <v>815</v>
      </c>
      <c r="L121" s="39">
        <v>752</v>
      </c>
      <c r="M121" s="39">
        <v>779</v>
      </c>
      <c r="N121" s="39">
        <v>777</v>
      </c>
      <c r="O121" s="42"/>
      <c r="P121" s="113" t="s">
        <v>245</v>
      </c>
    </row>
    <row r="122" spans="1:16" x14ac:dyDescent="0.2">
      <c r="A122" s="94" t="s">
        <v>246</v>
      </c>
      <c r="B122" s="60"/>
      <c r="C122" s="32"/>
      <c r="D122" s="32"/>
      <c r="E122" s="39"/>
      <c r="F122" s="39"/>
      <c r="G122" s="39"/>
      <c r="H122" s="40"/>
      <c r="I122" s="41"/>
      <c r="J122" s="41"/>
      <c r="K122" s="41"/>
      <c r="L122" s="41"/>
      <c r="M122" s="41"/>
      <c r="N122" s="41"/>
      <c r="O122" s="42"/>
      <c r="P122" s="135" t="s">
        <v>247</v>
      </c>
    </row>
    <row r="123" spans="1:16" ht="21.75" customHeight="1" x14ac:dyDescent="0.2">
      <c r="A123" s="114" t="s">
        <v>248</v>
      </c>
      <c r="B123" s="60" t="s">
        <v>24</v>
      </c>
      <c r="C123" s="112" t="s">
        <v>37</v>
      </c>
      <c r="D123" s="98">
        <v>32.431743088520186</v>
      </c>
      <c r="E123" s="98">
        <v>62.319884836441133</v>
      </c>
      <c r="F123" s="98">
        <v>65.904334522560987</v>
      </c>
      <c r="G123" s="98">
        <v>69.912326069752808</v>
      </c>
      <c r="H123" s="99">
        <v>71.166775410626641</v>
      </c>
      <c r="I123" s="100">
        <v>73.666108095168227</v>
      </c>
      <c r="J123" s="100">
        <v>74.867275018562111</v>
      </c>
      <c r="K123" s="100">
        <v>76.046449408664046</v>
      </c>
      <c r="L123" s="100">
        <v>76.400000000000006</v>
      </c>
      <c r="M123" s="100">
        <v>77.3</v>
      </c>
      <c r="N123" s="100">
        <v>77.3</v>
      </c>
      <c r="O123" s="42" t="s">
        <v>24</v>
      </c>
      <c r="P123" s="120" t="s">
        <v>249</v>
      </c>
    </row>
    <row r="124" spans="1:16" ht="21.75" customHeight="1" x14ac:dyDescent="0.2">
      <c r="A124" s="114" t="s">
        <v>250</v>
      </c>
      <c r="B124" s="60" t="s">
        <v>24</v>
      </c>
      <c r="C124" s="112" t="s">
        <v>37</v>
      </c>
      <c r="D124" s="98">
        <v>23.206738976719272</v>
      </c>
      <c r="E124" s="98">
        <v>59.508107190226397</v>
      </c>
      <c r="F124" s="98">
        <v>63.361572859865277</v>
      </c>
      <c r="G124" s="98">
        <v>67.311601822642828</v>
      </c>
      <c r="H124" s="99">
        <v>68.925122809561259</v>
      </c>
      <c r="I124" s="100">
        <v>71.516251341729912</v>
      </c>
      <c r="J124" s="100">
        <v>73.84635654829259</v>
      </c>
      <c r="K124" s="100">
        <v>75.429409126334704</v>
      </c>
      <c r="L124" s="100">
        <v>76.599999999999994</v>
      </c>
      <c r="M124" s="100">
        <v>78.3</v>
      </c>
      <c r="N124" s="100">
        <v>79.3</v>
      </c>
      <c r="O124" s="42" t="s">
        <v>24</v>
      </c>
      <c r="P124" s="120" t="s">
        <v>251</v>
      </c>
    </row>
    <row r="125" spans="1:16" x14ac:dyDescent="0.2">
      <c r="A125" s="94" t="s">
        <v>252</v>
      </c>
      <c r="B125" s="60"/>
      <c r="C125" s="40"/>
      <c r="D125" s="40"/>
      <c r="E125" s="39"/>
      <c r="F125" s="39"/>
      <c r="G125" s="39"/>
      <c r="H125" s="40"/>
      <c r="I125" s="41"/>
      <c r="J125" s="41"/>
      <c r="K125" s="41"/>
      <c r="L125" s="41"/>
      <c r="M125" s="41"/>
      <c r="N125" s="41"/>
      <c r="O125" s="42"/>
      <c r="P125" s="121" t="s">
        <v>253</v>
      </c>
    </row>
    <row r="126" spans="1:16" ht="11.25" customHeight="1" x14ac:dyDescent="0.2">
      <c r="A126" s="85" t="s">
        <v>254</v>
      </c>
      <c r="B126" s="60"/>
      <c r="C126" s="112" t="s">
        <v>37</v>
      </c>
      <c r="D126" s="67">
        <v>304</v>
      </c>
      <c r="E126" s="73">
        <v>296</v>
      </c>
      <c r="F126" s="73">
        <v>296</v>
      </c>
      <c r="G126" s="73">
        <v>298</v>
      </c>
      <c r="H126" s="141">
        <v>304</v>
      </c>
      <c r="I126" s="41">
        <v>307</v>
      </c>
      <c r="J126" s="41">
        <v>310</v>
      </c>
      <c r="K126" s="67">
        <v>311</v>
      </c>
      <c r="L126" s="67">
        <v>314</v>
      </c>
      <c r="M126" s="67">
        <v>314</v>
      </c>
      <c r="N126" s="67">
        <v>314</v>
      </c>
      <c r="O126" s="42"/>
      <c r="P126" s="122" t="s">
        <v>255</v>
      </c>
    </row>
    <row r="127" spans="1:16" ht="11.25" customHeight="1" x14ac:dyDescent="0.2">
      <c r="A127" s="84" t="s">
        <v>256</v>
      </c>
      <c r="B127" s="60" t="s">
        <v>49</v>
      </c>
      <c r="C127" s="67">
        <v>15994</v>
      </c>
      <c r="D127" s="67">
        <v>15924</v>
      </c>
      <c r="E127" s="73">
        <v>18308</v>
      </c>
      <c r="F127" s="73">
        <v>19036</v>
      </c>
      <c r="G127" s="73">
        <v>19548</v>
      </c>
      <c r="H127" s="141">
        <v>19859</v>
      </c>
      <c r="I127" s="41">
        <v>19986</v>
      </c>
      <c r="J127" s="41">
        <v>19876</v>
      </c>
      <c r="K127" s="67">
        <v>19340</v>
      </c>
      <c r="L127" s="67">
        <v>19222</v>
      </c>
      <c r="M127" s="67">
        <v>19009</v>
      </c>
      <c r="N127" s="67">
        <v>19137</v>
      </c>
      <c r="O127" s="42" t="s">
        <v>50</v>
      </c>
      <c r="P127" s="113" t="s">
        <v>257</v>
      </c>
    </row>
    <row r="128" spans="1:16" ht="11.25" customHeight="1" x14ac:dyDescent="0.2">
      <c r="A128" s="85" t="s">
        <v>258</v>
      </c>
      <c r="B128" s="60"/>
      <c r="C128" s="112" t="s">
        <v>37</v>
      </c>
      <c r="D128" s="67">
        <v>307</v>
      </c>
      <c r="E128" s="73">
        <v>267</v>
      </c>
      <c r="F128" s="73">
        <v>264</v>
      </c>
      <c r="G128" s="73">
        <v>264</v>
      </c>
      <c r="H128" s="141">
        <v>265</v>
      </c>
      <c r="I128" s="41">
        <v>267</v>
      </c>
      <c r="J128" s="41">
        <v>268</v>
      </c>
      <c r="K128" s="67">
        <v>269</v>
      </c>
      <c r="L128" s="67">
        <v>269</v>
      </c>
      <c r="M128" s="67">
        <v>271</v>
      </c>
      <c r="N128" s="67">
        <v>272</v>
      </c>
      <c r="O128" s="42"/>
      <c r="P128" s="122" t="s">
        <v>259</v>
      </c>
    </row>
    <row r="129" spans="1:19" ht="11.25" customHeight="1" x14ac:dyDescent="0.2">
      <c r="A129" s="84" t="s">
        <v>260</v>
      </c>
      <c r="B129" s="60" t="s">
        <v>49</v>
      </c>
      <c r="C129" s="67">
        <v>60279</v>
      </c>
      <c r="D129" s="67">
        <v>50666</v>
      </c>
      <c r="E129" s="73">
        <v>43621</v>
      </c>
      <c r="F129" s="73">
        <v>43494</v>
      </c>
      <c r="G129" s="73">
        <v>44065</v>
      </c>
      <c r="H129" s="141">
        <v>44898</v>
      </c>
      <c r="I129" s="41">
        <v>46045</v>
      </c>
      <c r="J129" s="41">
        <v>47126</v>
      </c>
      <c r="K129" s="67">
        <v>48324</v>
      </c>
      <c r="L129" s="67">
        <v>48917</v>
      </c>
      <c r="M129" s="67">
        <v>49569</v>
      </c>
      <c r="N129" s="67">
        <v>49725</v>
      </c>
      <c r="O129" s="42" t="s">
        <v>50</v>
      </c>
      <c r="P129" s="113" t="s">
        <v>261</v>
      </c>
    </row>
    <row r="130" spans="1:19" ht="11.25" customHeight="1" x14ac:dyDescent="0.2">
      <c r="A130" s="85" t="s">
        <v>262</v>
      </c>
      <c r="B130" s="60"/>
      <c r="C130" s="112" t="s">
        <v>37</v>
      </c>
      <c r="D130" s="58" t="s">
        <v>37</v>
      </c>
      <c r="E130" s="73">
        <v>84</v>
      </c>
      <c r="F130" s="73">
        <v>81</v>
      </c>
      <c r="G130" s="73">
        <v>82</v>
      </c>
      <c r="H130" s="141">
        <v>81</v>
      </c>
      <c r="I130" s="67">
        <v>81</v>
      </c>
      <c r="J130" s="41">
        <v>82</v>
      </c>
      <c r="K130" s="67">
        <v>83</v>
      </c>
      <c r="L130" s="67">
        <v>84</v>
      </c>
      <c r="M130" s="67">
        <v>74</v>
      </c>
      <c r="N130" s="67">
        <v>74</v>
      </c>
      <c r="O130" s="42"/>
      <c r="P130" s="122" t="s">
        <v>263</v>
      </c>
    </row>
    <row r="131" spans="1:19" ht="11.25" customHeight="1" x14ac:dyDescent="0.2">
      <c r="A131" s="84" t="s">
        <v>264</v>
      </c>
      <c r="B131" s="60" t="s">
        <v>49</v>
      </c>
      <c r="C131" s="112" t="s">
        <v>37</v>
      </c>
      <c r="D131" s="67">
        <v>29538</v>
      </c>
      <c r="E131" s="73">
        <v>28429</v>
      </c>
      <c r="F131" s="73">
        <v>26962</v>
      </c>
      <c r="G131" s="73">
        <v>25459</v>
      </c>
      <c r="H131" s="141">
        <v>24197</v>
      </c>
      <c r="I131" s="41">
        <v>23732</v>
      </c>
      <c r="J131" s="41">
        <v>23120</v>
      </c>
      <c r="K131" s="67">
        <v>23008</v>
      </c>
      <c r="L131" s="67">
        <v>22696</v>
      </c>
      <c r="M131" s="67">
        <v>22069</v>
      </c>
      <c r="N131" s="67">
        <v>22455</v>
      </c>
      <c r="O131" s="42" t="s">
        <v>50</v>
      </c>
      <c r="P131" s="113" t="s">
        <v>265</v>
      </c>
    </row>
    <row r="132" spans="1:19" ht="11.25" customHeight="1" x14ac:dyDescent="0.2">
      <c r="A132" s="85" t="s">
        <v>266</v>
      </c>
      <c r="B132" s="60"/>
      <c r="C132" s="67"/>
      <c r="D132" s="67"/>
      <c r="E132" s="73"/>
      <c r="F132" s="73"/>
      <c r="G132" s="73"/>
      <c r="H132" s="141"/>
      <c r="I132" s="41"/>
      <c r="J132" s="41"/>
      <c r="K132" s="67"/>
      <c r="L132" s="67"/>
      <c r="M132" s="67"/>
      <c r="N132" s="67"/>
      <c r="O132" s="42"/>
      <c r="P132" s="122" t="s">
        <v>267</v>
      </c>
    </row>
    <row r="133" spans="1:19" ht="11.25" customHeight="1" x14ac:dyDescent="0.2">
      <c r="A133" s="84" t="s">
        <v>268</v>
      </c>
      <c r="B133" s="60"/>
      <c r="C133" s="67">
        <v>20</v>
      </c>
      <c r="D133" s="67">
        <v>18</v>
      </c>
      <c r="E133" s="73">
        <v>20</v>
      </c>
      <c r="F133" s="73">
        <v>19</v>
      </c>
      <c r="G133" s="73">
        <v>20</v>
      </c>
      <c r="H133" s="141">
        <v>19</v>
      </c>
      <c r="I133" s="41">
        <v>21</v>
      </c>
      <c r="J133" s="41">
        <v>21</v>
      </c>
      <c r="K133" s="67">
        <v>21</v>
      </c>
      <c r="L133" s="67">
        <v>21</v>
      </c>
      <c r="M133" s="67">
        <v>20</v>
      </c>
      <c r="N133" s="67">
        <v>19</v>
      </c>
      <c r="O133" s="42"/>
      <c r="P133" s="113" t="s">
        <v>269</v>
      </c>
    </row>
    <row r="134" spans="1:19" ht="11.25" customHeight="1" x14ac:dyDescent="0.2">
      <c r="A134" s="142" t="s">
        <v>264</v>
      </c>
      <c r="B134" s="60"/>
      <c r="C134" s="67">
        <v>7310</v>
      </c>
      <c r="D134" s="67">
        <v>7485</v>
      </c>
      <c r="E134" s="73">
        <v>7172</v>
      </c>
      <c r="F134" s="73">
        <v>7040</v>
      </c>
      <c r="G134" s="73">
        <v>6847</v>
      </c>
      <c r="H134" s="141">
        <v>6689</v>
      </c>
      <c r="I134" s="41">
        <v>6647</v>
      </c>
      <c r="J134" s="41">
        <v>6604</v>
      </c>
      <c r="K134" s="67">
        <v>6695</v>
      </c>
      <c r="L134" s="67">
        <v>6683</v>
      </c>
      <c r="M134" s="67">
        <v>6646</v>
      </c>
      <c r="N134" s="67">
        <v>6699</v>
      </c>
      <c r="O134" s="42"/>
      <c r="P134" s="143" t="s">
        <v>265</v>
      </c>
    </row>
    <row r="135" spans="1:19" ht="21.75" customHeight="1" x14ac:dyDescent="0.2">
      <c r="A135" s="123" t="s">
        <v>270</v>
      </c>
      <c r="B135" s="60"/>
      <c r="C135" s="112" t="s">
        <v>37</v>
      </c>
      <c r="D135" s="112" t="s">
        <v>37</v>
      </c>
      <c r="E135" s="73">
        <v>71</v>
      </c>
      <c r="F135" s="73">
        <v>68</v>
      </c>
      <c r="G135" s="73">
        <v>69</v>
      </c>
      <c r="H135" s="141">
        <v>68</v>
      </c>
      <c r="I135" s="41">
        <v>66</v>
      </c>
      <c r="J135" s="41">
        <v>67</v>
      </c>
      <c r="K135" s="67">
        <v>68</v>
      </c>
      <c r="L135" s="67">
        <v>69</v>
      </c>
      <c r="M135" s="67">
        <v>61</v>
      </c>
      <c r="N135" s="67">
        <v>61</v>
      </c>
      <c r="O135" s="42"/>
      <c r="P135" s="124" t="s">
        <v>271</v>
      </c>
    </row>
    <row r="136" spans="1:19" ht="11.25" customHeight="1" x14ac:dyDescent="0.2">
      <c r="A136" s="142" t="s">
        <v>264</v>
      </c>
      <c r="B136" s="60"/>
      <c r="C136" s="112" t="s">
        <v>37</v>
      </c>
      <c r="D136" s="67">
        <v>21256</v>
      </c>
      <c r="E136" s="73">
        <v>20193</v>
      </c>
      <c r="F136" s="73">
        <v>19002</v>
      </c>
      <c r="G136" s="73">
        <v>17938</v>
      </c>
      <c r="H136" s="141">
        <v>16875</v>
      </c>
      <c r="I136" s="41">
        <v>16524</v>
      </c>
      <c r="J136" s="41">
        <v>15998</v>
      </c>
      <c r="K136" s="67">
        <v>15843</v>
      </c>
      <c r="L136" s="67">
        <v>15567</v>
      </c>
      <c r="M136" s="67">
        <v>15092</v>
      </c>
      <c r="N136" s="67">
        <v>15174</v>
      </c>
      <c r="O136" s="42"/>
      <c r="P136" s="143" t="s">
        <v>265</v>
      </c>
    </row>
    <row r="137" spans="1:19" ht="11.25" customHeight="1" x14ac:dyDescent="0.2">
      <c r="A137" s="84" t="s">
        <v>272</v>
      </c>
      <c r="B137" s="60"/>
      <c r="C137" s="112" t="s">
        <v>37</v>
      </c>
      <c r="D137" s="112" t="s">
        <v>37</v>
      </c>
      <c r="E137" s="73">
        <v>27</v>
      </c>
      <c r="F137" s="73">
        <v>26</v>
      </c>
      <c r="G137" s="73">
        <v>24</v>
      </c>
      <c r="H137" s="141">
        <v>24</v>
      </c>
      <c r="I137" s="41">
        <v>24</v>
      </c>
      <c r="J137" s="41">
        <v>23</v>
      </c>
      <c r="K137" s="67">
        <v>23</v>
      </c>
      <c r="L137" s="67">
        <v>22</v>
      </c>
      <c r="M137" s="67">
        <v>19</v>
      </c>
      <c r="N137" s="67">
        <v>12</v>
      </c>
      <c r="O137" s="42"/>
      <c r="P137" s="113" t="s">
        <v>273</v>
      </c>
    </row>
    <row r="138" spans="1:19" ht="11.25" customHeight="1" x14ac:dyDescent="0.2">
      <c r="A138" s="142" t="s">
        <v>264</v>
      </c>
      <c r="B138" s="60"/>
      <c r="C138" s="112" t="s">
        <v>37</v>
      </c>
      <c r="D138" s="67">
        <v>797</v>
      </c>
      <c r="E138" s="73">
        <v>1064</v>
      </c>
      <c r="F138" s="73">
        <v>920</v>
      </c>
      <c r="G138" s="73">
        <v>674</v>
      </c>
      <c r="H138" s="141">
        <v>633</v>
      </c>
      <c r="I138" s="41">
        <v>561</v>
      </c>
      <c r="J138" s="41">
        <v>518</v>
      </c>
      <c r="K138" s="67">
        <v>470</v>
      </c>
      <c r="L138" s="67">
        <v>446</v>
      </c>
      <c r="M138" s="67">
        <v>331</v>
      </c>
      <c r="N138" s="67">
        <v>203</v>
      </c>
      <c r="O138" s="42"/>
      <c r="P138" s="143" t="s">
        <v>265</v>
      </c>
    </row>
    <row r="139" spans="1:19" ht="11.25" customHeight="1" x14ac:dyDescent="0.2">
      <c r="A139" s="85" t="s">
        <v>274</v>
      </c>
      <c r="B139" s="60"/>
      <c r="C139" s="67">
        <v>10</v>
      </c>
      <c r="D139" s="67">
        <v>11</v>
      </c>
      <c r="E139" s="73">
        <v>11</v>
      </c>
      <c r="F139" s="73">
        <v>10</v>
      </c>
      <c r="G139" s="73">
        <v>10</v>
      </c>
      <c r="H139" s="141">
        <v>11</v>
      </c>
      <c r="I139" s="41">
        <v>11</v>
      </c>
      <c r="J139" s="41">
        <v>10</v>
      </c>
      <c r="K139" s="67">
        <v>10</v>
      </c>
      <c r="L139" s="67">
        <v>9</v>
      </c>
      <c r="M139" s="67">
        <v>9</v>
      </c>
      <c r="N139" s="67">
        <v>9</v>
      </c>
      <c r="O139" s="42"/>
      <c r="P139" s="122" t="s">
        <v>275</v>
      </c>
    </row>
    <row r="140" spans="1:19" ht="11.25" customHeight="1" x14ac:dyDescent="0.2">
      <c r="A140" s="84" t="s">
        <v>276</v>
      </c>
      <c r="B140" s="60" t="s">
        <v>49</v>
      </c>
      <c r="C140" s="67">
        <v>1039</v>
      </c>
      <c r="D140" s="67">
        <v>1169</v>
      </c>
      <c r="E140" s="73">
        <v>975</v>
      </c>
      <c r="F140" s="73">
        <v>965</v>
      </c>
      <c r="G140" s="73">
        <v>968</v>
      </c>
      <c r="H140" s="141">
        <v>979</v>
      </c>
      <c r="I140" s="41">
        <v>940</v>
      </c>
      <c r="J140" s="41">
        <v>825</v>
      </c>
      <c r="K140" s="67">
        <v>739</v>
      </c>
      <c r="L140" s="67">
        <v>679</v>
      </c>
      <c r="M140" s="67">
        <v>578</v>
      </c>
      <c r="N140" s="67">
        <v>521</v>
      </c>
      <c r="O140" s="42" t="s">
        <v>50</v>
      </c>
      <c r="P140" s="113" t="s">
        <v>277</v>
      </c>
    </row>
    <row r="141" spans="1:19" ht="11.25" customHeight="1" x14ac:dyDescent="0.2">
      <c r="A141" s="85" t="s">
        <v>278</v>
      </c>
      <c r="B141" s="60"/>
      <c r="C141" s="40">
        <v>2</v>
      </c>
      <c r="D141" s="40">
        <v>1</v>
      </c>
      <c r="E141" s="39">
        <v>1</v>
      </c>
      <c r="F141" s="39">
        <v>1</v>
      </c>
      <c r="G141" s="39">
        <v>1</v>
      </c>
      <c r="H141" s="40">
        <v>1</v>
      </c>
      <c r="I141" s="67">
        <v>1</v>
      </c>
      <c r="J141" s="67">
        <v>1</v>
      </c>
      <c r="K141" s="67">
        <v>1</v>
      </c>
      <c r="L141" s="67">
        <v>1</v>
      </c>
      <c r="M141" s="67">
        <v>1</v>
      </c>
      <c r="N141" s="67">
        <v>1</v>
      </c>
      <c r="O141" s="42"/>
      <c r="P141" s="122" t="s">
        <v>279</v>
      </c>
    </row>
    <row r="142" spans="1:19" ht="34.5" customHeight="1" x14ac:dyDescent="0.2">
      <c r="A142" s="144" t="s">
        <v>280</v>
      </c>
      <c r="B142" s="104" t="s">
        <v>281</v>
      </c>
      <c r="C142" s="112" t="s">
        <v>37</v>
      </c>
      <c r="D142" s="73">
        <v>9552</v>
      </c>
      <c r="E142" s="73">
        <v>12619</v>
      </c>
      <c r="F142" s="73">
        <v>12897</v>
      </c>
      <c r="G142" s="73">
        <v>12854</v>
      </c>
      <c r="H142" s="141">
        <v>12251</v>
      </c>
      <c r="I142" s="67">
        <v>11170</v>
      </c>
      <c r="J142" s="67">
        <v>10275</v>
      </c>
      <c r="K142" s="67">
        <v>9531</v>
      </c>
      <c r="L142" s="67">
        <v>9066</v>
      </c>
      <c r="M142" s="67">
        <v>8783</v>
      </c>
      <c r="N142" s="67">
        <v>8786</v>
      </c>
      <c r="O142" s="42" t="s">
        <v>282</v>
      </c>
      <c r="P142" s="124" t="s">
        <v>283</v>
      </c>
      <c r="Q142" s="145"/>
      <c r="R142" s="146"/>
      <c r="S142" s="146"/>
    </row>
    <row r="143" spans="1:19" x14ac:dyDescent="0.2">
      <c r="A143" s="94" t="s">
        <v>284</v>
      </c>
      <c r="B143" s="60"/>
      <c r="C143" s="40"/>
      <c r="D143" s="40"/>
      <c r="E143" s="39"/>
      <c r="F143" s="39"/>
      <c r="G143" s="39"/>
      <c r="H143" s="40"/>
      <c r="I143" s="41"/>
      <c r="J143" s="41"/>
      <c r="K143" s="41"/>
      <c r="L143" s="41"/>
      <c r="M143" s="41"/>
      <c r="N143" s="41"/>
      <c r="O143" s="42"/>
      <c r="P143" s="121" t="s">
        <v>285</v>
      </c>
    </row>
    <row r="144" spans="1:19" ht="11.25" customHeight="1" x14ac:dyDescent="0.2">
      <c r="A144" s="85" t="s">
        <v>286</v>
      </c>
      <c r="B144" s="60"/>
      <c r="C144" s="40">
        <v>546</v>
      </c>
      <c r="D144" s="40">
        <v>452</v>
      </c>
      <c r="E144" s="39">
        <v>432</v>
      </c>
      <c r="F144" s="39">
        <v>430</v>
      </c>
      <c r="G144" s="39">
        <v>428</v>
      </c>
      <c r="H144" s="40">
        <v>420</v>
      </c>
      <c r="I144" s="41">
        <v>416</v>
      </c>
      <c r="J144" s="67">
        <v>418</v>
      </c>
      <c r="K144" s="67">
        <v>417</v>
      </c>
      <c r="L144" s="67">
        <v>414</v>
      </c>
      <c r="M144" s="67">
        <v>410</v>
      </c>
      <c r="N144" s="67">
        <v>410</v>
      </c>
      <c r="O144" s="42"/>
      <c r="P144" s="122" t="s">
        <v>287</v>
      </c>
    </row>
    <row r="145" spans="1:16" ht="14.85" customHeight="1" x14ac:dyDescent="0.2">
      <c r="A145" s="94" t="s">
        <v>288</v>
      </c>
      <c r="B145" s="60"/>
      <c r="C145" s="95"/>
      <c r="D145" s="95"/>
      <c r="E145" s="95"/>
      <c r="F145" s="95"/>
      <c r="G145" s="95"/>
      <c r="H145" s="96"/>
      <c r="I145" s="97"/>
      <c r="J145" s="97"/>
      <c r="K145" s="97"/>
      <c r="L145" s="97"/>
      <c r="M145" s="97"/>
      <c r="N145" s="97"/>
      <c r="O145" s="42"/>
      <c r="P145" s="121" t="s">
        <v>289</v>
      </c>
    </row>
    <row r="146" spans="1:16" ht="22.5" x14ac:dyDescent="0.2">
      <c r="A146" s="85" t="s">
        <v>290</v>
      </c>
      <c r="B146" s="147" t="s">
        <v>291</v>
      </c>
      <c r="C146" s="39">
        <v>2058.6999999999998</v>
      </c>
      <c r="D146" s="39">
        <v>2185.6999999999998</v>
      </c>
      <c r="E146" s="39">
        <v>2512</v>
      </c>
      <c r="F146" s="39">
        <v>2489.5100000000002</v>
      </c>
      <c r="G146" s="39">
        <v>2545</v>
      </c>
      <c r="H146" s="40">
        <v>2520.44</v>
      </c>
      <c r="I146" s="41">
        <v>2590.9100000000003</v>
      </c>
      <c r="J146" s="39">
        <v>2506.5299999999997</v>
      </c>
      <c r="K146" s="39">
        <v>2523.71</v>
      </c>
      <c r="L146" s="39">
        <v>2527.15</v>
      </c>
      <c r="M146" s="39">
        <v>2573.39</v>
      </c>
      <c r="N146" s="39">
        <v>2629</v>
      </c>
      <c r="O146" s="148" t="s">
        <v>292</v>
      </c>
      <c r="P146" s="122" t="s">
        <v>293</v>
      </c>
    </row>
    <row r="147" spans="1:16" ht="11.25" customHeight="1" x14ac:dyDescent="0.2">
      <c r="A147" s="84" t="s">
        <v>294</v>
      </c>
      <c r="B147" s="60"/>
      <c r="C147" s="48">
        <v>3.734284786603228</v>
      </c>
      <c r="D147" s="48">
        <v>3.989602974542255</v>
      </c>
      <c r="E147" s="48">
        <v>4.5</v>
      </c>
      <c r="F147" s="48">
        <v>4.4932948289865537</v>
      </c>
      <c r="G147" s="48">
        <v>4.5999999999999996</v>
      </c>
      <c r="H147" s="82">
        <v>4.5655761312772505</v>
      </c>
      <c r="I147" s="83">
        <v>4.6959744802711478</v>
      </c>
      <c r="J147" s="48">
        <v>4.5468282329892791</v>
      </c>
      <c r="K147" s="48">
        <v>4.5787650790943744</v>
      </c>
      <c r="L147" s="48">
        <v>4.587744713605205</v>
      </c>
      <c r="M147" s="48">
        <v>4.67304535417514</v>
      </c>
      <c r="N147" s="48">
        <v>4.7701775010522347</v>
      </c>
      <c r="O147" s="42"/>
      <c r="P147" s="113" t="s">
        <v>295</v>
      </c>
    </row>
    <row r="148" spans="1:16" ht="11.25" customHeight="1" x14ac:dyDescent="0.2">
      <c r="A148" s="85" t="s">
        <v>296</v>
      </c>
      <c r="B148" s="60" t="s">
        <v>49</v>
      </c>
      <c r="C148" s="39">
        <v>267.78889590518293</v>
      </c>
      <c r="D148" s="39">
        <v>250.651507526193</v>
      </c>
      <c r="E148" s="39">
        <v>221</v>
      </c>
      <c r="F148" s="39">
        <v>222.55383589541714</v>
      </c>
      <c r="G148" s="39">
        <v>217</v>
      </c>
      <c r="H148" s="40">
        <v>219.03040738918602</v>
      </c>
      <c r="I148" s="41">
        <v>212.94834633391355</v>
      </c>
      <c r="J148" s="39">
        <v>219.93353361021016</v>
      </c>
      <c r="K148" s="39">
        <v>218.39949915006082</v>
      </c>
      <c r="L148" s="39">
        <v>217.97202382130067</v>
      </c>
      <c r="M148" s="39">
        <v>213.99321517531351</v>
      </c>
      <c r="N148" s="39">
        <v>210</v>
      </c>
      <c r="O148" s="42" t="s">
        <v>50</v>
      </c>
      <c r="P148" s="122" t="s">
        <v>297</v>
      </c>
    </row>
    <row r="149" spans="1:16" ht="11.25" customHeight="1" x14ac:dyDescent="0.2">
      <c r="A149" s="85" t="s">
        <v>298</v>
      </c>
      <c r="B149" s="60"/>
      <c r="C149" s="73">
        <v>15</v>
      </c>
      <c r="D149" s="73">
        <v>12</v>
      </c>
      <c r="E149" s="73">
        <v>10</v>
      </c>
      <c r="F149" s="73">
        <v>10</v>
      </c>
      <c r="G149" s="39">
        <v>9</v>
      </c>
      <c r="H149" s="40">
        <v>9</v>
      </c>
      <c r="I149" s="41">
        <v>8</v>
      </c>
      <c r="J149" s="39">
        <v>8</v>
      </c>
      <c r="K149" s="39">
        <v>9</v>
      </c>
      <c r="L149" s="39">
        <v>9</v>
      </c>
      <c r="M149" s="39">
        <v>9</v>
      </c>
      <c r="N149" s="39">
        <v>9</v>
      </c>
      <c r="O149" s="42"/>
      <c r="P149" s="122" t="s">
        <v>299</v>
      </c>
    </row>
    <row r="150" spans="1:16" ht="11.25" customHeight="1" x14ac:dyDescent="0.2">
      <c r="A150" s="84" t="s">
        <v>229</v>
      </c>
      <c r="B150" s="60"/>
      <c r="C150" s="39">
        <v>3950</v>
      </c>
      <c r="D150" s="39">
        <v>3720</v>
      </c>
      <c r="E150" s="39">
        <v>3562</v>
      </c>
      <c r="F150" s="39">
        <v>3465</v>
      </c>
      <c r="G150" s="39">
        <v>3331</v>
      </c>
      <c r="H150" s="40">
        <v>3286</v>
      </c>
      <c r="I150" s="41">
        <v>3170</v>
      </c>
      <c r="J150" s="39">
        <v>3186</v>
      </c>
      <c r="K150" s="39">
        <v>3404</v>
      </c>
      <c r="L150" s="39">
        <v>3404</v>
      </c>
      <c r="M150" s="39">
        <v>3404</v>
      </c>
      <c r="N150" s="39">
        <v>3412</v>
      </c>
      <c r="O150" s="42"/>
      <c r="P150" s="113" t="s">
        <v>300</v>
      </c>
    </row>
    <row r="151" spans="1:16" ht="22.5" x14ac:dyDescent="0.2">
      <c r="A151" s="84" t="s">
        <v>301</v>
      </c>
      <c r="B151" s="147" t="s">
        <v>291</v>
      </c>
      <c r="C151" s="39">
        <v>415.33</v>
      </c>
      <c r="D151" s="39">
        <v>443.77</v>
      </c>
      <c r="E151" s="39">
        <v>571</v>
      </c>
      <c r="F151" s="39">
        <v>545.85</v>
      </c>
      <c r="G151" s="73">
        <v>574</v>
      </c>
      <c r="H151" s="141">
        <v>575.97</v>
      </c>
      <c r="I151" s="41">
        <v>586.48</v>
      </c>
      <c r="J151" s="39">
        <v>554.13</v>
      </c>
      <c r="K151" s="112" t="s">
        <v>302</v>
      </c>
      <c r="L151" s="112" t="s">
        <v>302</v>
      </c>
      <c r="M151" s="112" t="s">
        <v>37</v>
      </c>
      <c r="N151" s="112" t="s">
        <v>37</v>
      </c>
      <c r="O151" s="148" t="s">
        <v>292</v>
      </c>
      <c r="P151" s="113" t="s">
        <v>303</v>
      </c>
    </row>
    <row r="152" spans="1:16" ht="11.25" customHeight="1" x14ac:dyDescent="0.2">
      <c r="A152" s="85" t="s">
        <v>304</v>
      </c>
      <c r="B152" s="60"/>
      <c r="C152" s="39">
        <v>13</v>
      </c>
      <c r="D152" s="39">
        <v>14</v>
      </c>
      <c r="E152" s="39">
        <v>14</v>
      </c>
      <c r="F152" s="39">
        <v>14</v>
      </c>
      <c r="G152" s="39">
        <v>14</v>
      </c>
      <c r="H152" s="40">
        <v>14</v>
      </c>
      <c r="I152" s="41">
        <v>15</v>
      </c>
      <c r="J152" s="39">
        <v>16</v>
      </c>
      <c r="K152" s="39">
        <v>14</v>
      </c>
      <c r="L152" s="39">
        <v>13</v>
      </c>
      <c r="M152" s="39">
        <v>14</v>
      </c>
      <c r="N152" s="39">
        <v>10</v>
      </c>
      <c r="O152" s="42"/>
      <c r="P152" s="122" t="s">
        <v>305</v>
      </c>
    </row>
    <row r="153" spans="1:16" ht="11.25" customHeight="1" x14ac:dyDescent="0.2">
      <c r="A153" s="142" t="s">
        <v>229</v>
      </c>
      <c r="B153" s="60"/>
      <c r="C153" s="39">
        <v>897</v>
      </c>
      <c r="D153" s="39">
        <v>1007</v>
      </c>
      <c r="E153" s="39">
        <v>1037</v>
      </c>
      <c r="F153" s="39">
        <v>1033</v>
      </c>
      <c r="G153" s="39">
        <v>1026</v>
      </c>
      <c r="H153" s="40">
        <v>1031</v>
      </c>
      <c r="I153" s="41">
        <v>1081</v>
      </c>
      <c r="J153" s="39">
        <v>1221</v>
      </c>
      <c r="K153" s="39">
        <v>967</v>
      </c>
      <c r="L153" s="39">
        <v>857</v>
      </c>
      <c r="M153" s="39">
        <v>1193</v>
      </c>
      <c r="N153" s="39">
        <v>647</v>
      </c>
      <c r="O153" s="42"/>
      <c r="P153" s="143" t="s">
        <v>300</v>
      </c>
    </row>
    <row r="154" spans="1:16" ht="22.5" x14ac:dyDescent="0.2">
      <c r="A154" s="84" t="s">
        <v>306</v>
      </c>
      <c r="B154" s="60"/>
      <c r="C154" s="39">
        <v>5</v>
      </c>
      <c r="D154" s="39">
        <v>5</v>
      </c>
      <c r="E154" s="39">
        <v>5</v>
      </c>
      <c r="F154" s="39">
        <v>5</v>
      </c>
      <c r="G154" s="39">
        <v>5</v>
      </c>
      <c r="H154" s="40">
        <v>5</v>
      </c>
      <c r="I154" s="41">
        <v>6</v>
      </c>
      <c r="J154" s="39">
        <v>6</v>
      </c>
      <c r="K154" s="39">
        <v>4</v>
      </c>
      <c r="L154" s="39">
        <v>4</v>
      </c>
      <c r="M154" s="39">
        <v>4</v>
      </c>
      <c r="N154" s="39">
        <v>4</v>
      </c>
      <c r="O154" s="42"/>
      <c r="P154" s="124" t="s">
        <v>307</v>
      </c>
    </row>
    <row r="155" spans="1:16" ht="11.25" customHeight="1" x14ac:dyDescent="0.2">
      <c r="A155" s="142" t="s">
        <v>229</v>
      </c>
      <c r="B155" s="60"/>
      <c r="C155" s="39">
        <v>426</v>
      </c>
      <c r="D155" s="39">
        <v>458</v>
      </c>
      <c r="E155" s="39">
        <v>449</v>
      </c>
      <c r="F155" s="39">
        <v>445</v>
      </c>
      <c r="G155" s="39">
        <v>438</v>
      </c>
      <c r="H155" s="40">
        <v>443</v>
      </c>
      <c r="I155" s="41">
        <v>493</v>
      </c>
      <c r="J155" s="39">
        <v>493</v>
      </c>
      <c r="K155" s="39">
        <v>239</v>
      </c>
      <c r="L155" s="39">
        <v>249</v>
      </c>
      <c r="M155" s="39">
        <v>249</v>
      </c>
      <c r="N155" s="39">
        <v>244</v>
      </c>
      <c r="O155" s="42"/>
      <c r="P155" s="143" t="s">
        <v>300</v>
      </c>
    </row>
    <row r="156" spans="1:16" ht="22.5" x14ac:dyDescent="0.2">
      <c r="A156" s="85" t="s">
        <v>308</v>
      </c>
      <c r="B156" s="147" t="s">
        <v>291</v>
      </c>
      <c r="C156" s="39">
        <v>1550.85</v>
      </c>
      <c r="D156" s="39">
        <v>1645.06</v>
      </c>
      <c r="E156" s="39">
        <v>1820</v>
      </c>
      <c r="F156" s="73">
        <v>1830.78</v>
      </c>
      <c r="G156" s="73">
        <v>1861</v>
      </c>
      <c r="H156" s="141">
        <v>1841.36</v>
      </c>
      <c r="I156" s="67">
        <v>1908.5899999999992</v>
      </c>
      <c r="J156" s="112" t="s">
        <v>36</v>
      </c>
      <c r="K156" s="112" t="s">
        <v>302</v>
      </c>
      <c r="L156" s="112" t="s">
        <v>302</v>
      </c>
      <c r="M156" s="112" t="s">
        <v>37</v>
      </c>
      <c r="N156" s="112" t="s">
        <v>37</v>
      </c>
      <c r="O156" s="148" t="s">
        <v>292</v>
      </c>
      <c r="P156" s="120" t="s">
        <v>309</v>
      </c>
    </row>
    <row r="157" spans="1:16" ht="11.25" customHeight="1" x14ac:dyDescent="0.2">
      <c r="A157" s="84" t="s">
        <v>310</v>
      </c>
      <c r="B157" s="60" t="s">
        <v>49</v>
      </c>
      <c r="C157" s="39">
        <v>355.48054292807171</v>
      </c>
      <c r="D157" s="39">
        <v>333.02675890241085</v>
      </c>
      <c r="E157" s="39">
        <v>305</v>
      </c>
      <c r="F157" s="73">
        <v>302.63057276133668</v>
      </c>
      <c r="G157" s="73">
        <v>297</v>
      </c>
      <c r="H157" s="141">
        <v>299.80720771603598</v>
      </c>
      <c r="I157" s="67">
        <v>289.07727694266458</v>
      </c>
      <c r="J157" s="112" t="s">
        <v>36</v>
      </c>
      <c r="K157" s="112" t="s">
        <v>302</v>
      </c>
      <c r="L157" s="112" t="s">
        <v>302</v>
      </c>
      <c r="M157" s="112" t="s">
        <v>37</v>
      </c>
      <c r="N157" s="112" t="s">
        <v>37</v>
      </c>
      <c r="O157" s="42" t="s">
        <v>50</v>
      </c>
      <c r="P157" s="113" t="s">
        <v>297</v>
      </c>
    </row>
    <row r="158" spans="1:16" ht="11.25" customHeight="1" x14ac:dyDescent="0.2">
      <c r="A158" s="85" t="s">
        <v>311</v>
      </c>
      <c r="B158" s="60"/>
      <c r="C158" s="39"/>
      <c r="D158" s="39"/>
      <c r="E158" s="39"/>
      <c r="F158" s="39"/>
      <c r="G158" s="39"/>
      <c r="H158" s="40"/>
      <c r="I158" s="41"/>
      <c r="J158" s="39"/>
      <c r="K158" s="39"/>
      <c r="L158" s="39"/>
      <c r="M158" s="39"/>
      <c r="N158" s="39"/>
      <c r="O158" s="42"/>
      <c r="P158" s="122" t="s">
        <v>312</v>
      </c>
    </row>
    <row r="159" spans="1:16" ht="11.25" customHeight="1" x14ac:dyDescent="0.2">
      <c r="A159" s="84" t="s">
        <v>313</v>
      </c>
      <c r="B159" s="60"/>
      <c r="C159" s="73">
        <v>236</v>
      </c>
      <c r="D159" s="73">
        <v>244</v>
      </c>
      <c r="E159" s="39">
        <v>238</v>
      </c>
      <c r="F159" s="39">
        <v>240</v>
      </c>
      <c r="G159" s="39">
        <v>242</v>
      </c>
      <c r="H159" s="40">
        <v>240</v>
      </c>
      <c r="I159" s="41">
        <v>237</v>
      </c>
      <c r="J159" s="39">
        <v>252</v>
      </c>
      <c r="K159" s="39">
        <v>246</v>
      </c>
      <c r="L159" s="39">
        <v>243</v>
      </c>
      <c r="M159" s="39">
        <v>239</v>
      </c>
      <c r="N159" s="39">
        <v>243</v>
      </c>
      <c r="O159" s="42"/>
      <c r="P159" s="113" t="s">
        <v>314</v>
      </c>
    </row>
    <row r="160" spans="1:16" ht="11.25" customHeight="1" x14ac:dyDescent="0.2">
      <c r="A160" s="84" t="s">
        <v>315</v>
      </c>
      <c r="B160" s="60"/>
      <c r="C160" s="73">
        <v>123</v>
      </c>
      <c r="D160" s="73">
        <v>121</v>
      </c>
      <c r="E160" s="39">
        <v>115</v>
      </c>
      <c r="F160" s="39">
        <v>115</v>
      </c>
      <c r="G160" s="39">
        <v>113</v>
      </c>
      <c r="H160" s="40">
        <v>113</v>
      </c>
      <c r="I160" s="41">
        <v>109</v>
      </c>
      <c r="J160" s="39">
        <v>112</v>
      </c>
      <c r="K160" s="39">
        <v>109</v>
      </c>
      <c r="L160" s="39">
        <v>105</v>
      </c>
      <c r="M160" s="39">
        <v>104</v>
      </c>
      <c r="N160" s="39">
        <v>102</v>
      </c>
      <c r="O160" s="42"/>
      <c r="P160" s="113" t="s">
        <v>316</v>
      </c>
    </row>
    <row r="161" spans="1:16" ht="11.25" customHeight="1" x14ac:dyDescent="0.2">
      <c r="A161" s="84" t="s">
        <v>317</v>
      </c>
      <c r="B161" s="60"/>
      <c r="C161" s="73">
        <v>306</v>
      </c>
      <c r="D161" s="73">
        <v>297</v>
      </c>
      <c r="E161" s="39">
        <v>300</v>
      </c>
      <c r="F161" s="39">
        <v>303</v>
      </c>
      <c r="G161" s="39">
        <v>302</v>
      </c>
      <c r="H161" s="40">
        <v>302</v>
      </c>
      <c r="I161" s="41">
        <v>302</v>
      </c>
      <c r="J161" s="39">
        <v>300</v>
      </c>
      <c r="K161" s="39">
        <v>304</v>
      </c>
      <c r="L161" s="39">
        <v>299</v>
      </c>
      <c r="M161" s="39">
        <v>292</v>
      </c>
      <c r="N161" s="39">
        <v>290</v>
      </c>
      <c r="O161" s="42"/>
      <c r="P161" s="113" t="s">
        <v>318</v>
      </c>
    </row>
    <row r="162" spans="1:16" ht="11.25" customHeight="1" x14ac:dyDescent="0.2">
      <c r="A162" s="85" t="s">
        <v>319</v>
      </c>
      <c r="B162" s="60"/>
      <c r="C162" s="73">
        <v>111</v>
      </c>
      <c r="D162" s="73">
        <v>142</v>
      </c>
      <c r="E162" s="39">
        <v>162</v>
      </c>
      <c r="F162" s="39">
        <v>163</v>
      </c>
      <c r="G162" s="39">
        <v>169</v>
      </c>
      <c r="H162" s="40">
        <v>171</v>
      </c>
      <c r="I162" s="41">
        <v>176</v>
      </c>
      <c r="J162" s="39">
        <v>168</v>
      </c>
      <c r="K162" s="39">
        <v>176</v>
      </c>
      <c r="L162" s="39">
        <v>178</v>
      </c>
      <c r="M162" s="39">
        <v>174</v>
      </c>
      <c r="N162" s="39">
        <v>7</v>
      </c>
      <c r="O162" s="42"/>
      <c r="P162" s="122" t="s">
        <v>320</v>
      </c>
    </row>
    <row r="163" spans="1:16" x14ac:dyDescent="0.2">
      <c r="A163" s="94" t="s">
        <v>321</v>
      </c>
      <c r="B163" s="60"/>
      <c r="C163" s="39"/>
      <c r="D163" s="39"/>
      <c r="E163" s="39"/>
      <c r="F163" s="39"/>
      <c r="G163" s="39"/>
      <c r="H163" s="40"/>
      <c r="I163" s="41"/>
      <c r="J163" s="39"/>
      <c r="K163" s="39"/>
      <c r="L163" s="39"/>
      <c r="M163" s="39"/>
      <c r="N163" s="39"/>
      <c r="O163" s="42"/>
      <c r="P163" s="110" t="s">
        <v>322</v>
      </c>
    </row>
    <row r="164" spans="1:16" ht="22.5" x14ac:dyDescent="0.2">
      <c r="A164" s="103" t="s">
        <v>323</v>
      </c>
      <c r="B164" s="60" t="s">
        <v>49</v>
      </c>
      <c r="C164" s="39">
        <v>236496</v>
      </c>
      <c r="D164" s="39">
        <v>220907</v>
      </c>
      <c r="E164" s="39">
        <v>205208</v>
      </c>
      <c r="F164" s="39">
        <v>196960</v>
      </c>
      <c r="G164" s="39">
        <v>199387</v>
      </c>
      <c r="H164" s="40">
        <v>189612</v>
      </c>
      <c r="I164" s="41">
        <v>188391</v>
      </c>
      <c r="J164" s="39">
        <v>188426</v>
      </c>
      <c r="K164" s="39">
        <v>191280.67559999999</v>
      </c>
      <c r="L164" s="39">
        <v>197168.18049999999</v>
      </c>
      <c r="M164" s="39">
        <v>200588.84289999999</v>
      </c>
      <c r="N164" s="39">
        <v>200994</v>
      </c>
      <c r="O164" s="42" t="s">
        <v>50</v>
      </c>
      <c r="P164" s="120" t="s">
        <v>324</v>
      </c>
    </row>
    <row r="165" spans="1:16" ht="22.5" x14ac:dyDescent="0.2">
      <c r="A165" s="103" t="s">
        <v>325</v>
      </c>
      <c r="B165" s="60" t="s">
        <v>24</v>
      </c>
      <c r="C165" s="149">
        <v>6.6061607853532243</v>
      </c>
      <c r="D165" s="149">
        <v>6.4272022733672527</v>
      </c>
      <c r="E165" s="149">
        <v>3.7280000000000002</v>
      </c>
      <c r="F165" s="149">
        <v>3.625</v>
      </c>
      <c r="G165" s="149">
        <v>3.48</v>
      </c>
      <c r="H165" s="150">
        <v>3.65534058158853</v>
      </c>
      <c r="I165" s="151">
        <v>3.6549999999999998</v>
      </c>
      <c r="J165" s="149">
        <v>4.05</v>
      </c>
      <c r="K165" s="149">
        <v>4.2736728929000005</v>
      </c>
      <c r="L165" s="149">
        <v>4.4329862628000001</v>
      </c>
      <c r="M165" s="149">
        <v>4.6779626909000003</v>
      </c>
      <c r="N165" s="149">
        <v>4.9033825109000002</v>
      </c>
      <c r="O165" s="42" t="s">
        <v>24</v>
      </c>
      <c r="P165" s="120" t="s">
        <v>326</v>
      </c>
    </row>
    <row r="166" spans="1:16" ht="11.25" customHeight="1" x14ac:dyDescent="0.2">
      <c r="A166" s="84" t="s">
        <v>327</v>
      </c>
      <c r="B166" s="60"/>
      <c r="C166" s="149">
        <v>5.9972652179008419</v>
      </c>
      <c r="D166" s="149">
        <v>5.7443152641373727</v>
      </c>
      <c r="E166" s="149">
        <v>3.1850000000000001</v>
      </c>
      <c r="F166" s="149">
        <v>3.093</v>
      </c>
      <c r="G166" s="149">
        <v>2.863</v>
      </c>
      <c r="H166" s="150">
        <v>3.0316458787216232</v>
      </c>
      <c r="I166" s="152">
        <v>3.0139999999999998</v>
      </c>
      <c r="J166" s="153">
        <v>3.3620000000000001</v>
      </c>
      <c r="K166" s="149">
        <v>3.5521657042000001</v>
      </c>
      <c r="L166" s="149">
        <v>3.7096374471</v>
      </c>
      <c r="M166" s="149">
        <v>3.9481743579000002</v>
      </c>
      <c r="N166" s="149">
        <v>4.1711621503999998</v>
      </c>
      <c r="O166" s="42"/>
      <c r="P166" s="113" t="s">
        <v>328</v>
      </c>
    </row>
    <row r="167" spans="1:16" ht="11.25" customHeight="1" x14ac:dyDescent="0.2">
      <c r="A167" s="84" t="s">
        <v>329</v>
      </c>
      <c r="B167" s="60"/>
      <c r="C167" s="149">
        <v>0.27124270265733996</v>
      </c>
      <c r="D167" s="149">
        <v>0.2824110387740803</v>
      </c>
      <c r="E167" s="149">
        <v>0.19500000000000001</v>
      </c>
      <c r="F167" s="149">
        <v>0.19700000000000001</v>
      </c>
      <c r="G167" s="149">
        <v>0.185</v>
      </c>
      <c r="H167" s="150">
        <v>0.1757561728796426</v>
      </c>
      <c r="I167" s="152">
        <v>0.186</v>
      </c>
      <c r="J167" s="153">
        <v>0.19400000000000001</v>
      </c>
      <c r="K167" s="149">
        <v>0.19369013730000001</v>
      </c>
      <c r="L167" s="149">
        <v>0.19221056929999999</v>
      </c>
      <c r="M167" s="149">
        <v>0.1849376955</v>
      </c>
      <c r="N167" s="149">
        <v>0.17776699400000001</v>
      </c>
      <c r="O167" s="42"/>
      <c r="P167" s="113" t="s">
        <v>330</v>
      </c>
    </row>
    <row r="168" spans="1:16" ht="11.25" customHeight="1" x14ac:dyDescent="0.2">
      <c r="A168" s="84" t="s">
        <v>331</v>
      </c>
      <c r="B168" s="60"/>
      <c r="C168" s="149">
        <v>0.33765286479504225</v>
      </c>
      <c r="D168" s="149">
        <v>0.40047597045580019</v>
      </c>
      <c r="E168" s="149">
        <v>0.34799999999999998</v>
      </c>
      <c r="F168" s="149">
        <v>0.33500000000000002</v>
      </c>
      <c r="G168" s="149">
        <v>0.432</v>
      </c>
      <c r="H168" s="150">
        <v>0.44793852998726452</v>
      </c>
      <c r="I168" s="152">
        <v>0.45600000000000002</v>
      </c>
      <c r="J168" s="153">
        <v>0.49300000000000005</v>
      </c>
      <c r="K168" s="149">
        <v>0.52781705140000001</v>
      </c>
      <c r="L168" s="149">
        <v>0.53113824639999996</v>
      </c>
      <c r="M168" s="149">
        <v>0.54485063739999995</v>
      </c>
      <c r="N168" s="149">
        <v>0.55445336639999998</v>
      </c>
      <c r="O168" s="42"/>
      <c r="P168" s="113" t="s">
        <v>332</v>
      </c>
    </row>
    <row r="169" spans="1:16" x14ac:dyDescent="0.2">
      <c r="A169" s="94" t="s">
        <v>333</v>
      </c>
      <c r="B169" s="60"/>
      <c r="C169" s="95"/>
      <c r="D169" s="95"/>
      <c r="E169" s="95"/>
      <c r="F169" s="95"/>
      <c r="G169" s="95"/>
      <c r="H169" s="96"/>
      <c r="I169" s="97"/>
      <c r="J169" s="95"/>
      <c r="K169" s="95"/>
      <c r="L169" s="95"/>
      <c r="M169" s="95"/>
      <c r="N169" s="95"/>
      <c r="O169" s="42"/>
      <c r="P169" s="110" t="s">
        <v>334</v>
      </c>
    </row>
    <row r="170" spans="1:16" ht="12.75" customHeight="1" x14ac:dyDescent="0.2">
      <c r="A170" s="85" t="s">
        <v>335</v>
      </c>
      <c r="B170" s="60"/>
      <c r="C170" s="39">
        <v>2193</v>
      </c>
      <c r="D170" s="39">
        <v>2355</v>
      </c>
      <c r="E170" s="73">
        <v>2253</v>
      </c>
      <c r="F170" s="39">
        <v>2351</v>
      </c>
      <c r="G170" s="39">
        <v>2355</v>
      </c>
      <c r="H170" s="40">
        <v>2395</v>
      </c>
      <c r="I170" s="41">
        <v>2363</v>
      </c>
      <c r="J170" s="39">
        <v>2364</v>
      </c>
      <c r="K170" s="39">
        <v>2262</v>
      </c>
      <c r="L170" s="39">
        <v>2329</v>
      </c>
      <c r="M170" s="39">
        <v>2422</v>
      </c>
      <c r="N170" s="39">
        <v>2464</v>
      </c>
      <c r="O170" s="91"/>
      <c r="P170" s="102" t="s">
        <v>336</v>
      </c>
    </row>
    <row r="171" spans="1:16" ht="22.5" x14ac:dyDescent="0.2">
      <c r="A171" s="103" t="s">
        <v>337</v>
      </c>
      <c r="B171" s="60"/>
      <c r="C171" s="112" t="s">
        <v>37</v>
      </c>
      <c r="D171" s="112" t="s">
        <v>37</v>
      </c>
      <c r="E171" s="73">
        <v>354</v>
      </c>
      <c r="F171" s="39">
        <v>400</v>
      </c>
      <c r="G171" s="39">
        <v>402</v>
      </c>
      <c r="H171" s="40">
        <v>424</v>
      </c>
      <c r="I171" s="41">
        <v>532</v>
      </c>
      <c r="J171" s="39">
        <v>635</v>
      </c>
      <c r="K171" s="39">
        <v>787</v>
      </c>
      <c r="L171" s="39">
        <v>773</v>
      </c>
      <c r="M171" s="39">
        <v>772</v>
      </c>
      <c r="N171" s="39">
        <v>772</v>
      </c>
      <c r="O171" s="42"/>
      <c r="P171" s="122" t="s">
        <v>338</v>
      </c>
    </row>
    <row r="172" spans="1:16" ht="11.25" customHeight="1" x14ac:dyDescent="0.2">
      <c r="A172" s="85" t="s">
        <v>339</v>
      </c>
      <c r="B172" s="60" t="s">
        <v>49</v>
      </c>
      <c r="C172" s="39">
        <v>143073</v>
      </c>
      <c r="D172" s="39">
        <v>147774</v>
      </c>
      <c r="E172" s="39">
        <v>156752</v>
      </c>
      <c r="F172" s="39">
        <v>159942</v>
      </c>
      <c r="G172" s="39">
        <v>158913</v>
      </c>
      <c r="H172" s="40">
        <v>158479</v>
      </c>
      <c r="I172" s="41">
        <v>158868</v>
      </c>
      <c r="J172" s="39">
        <v>159833</v>
      </c>
      <c r="K172" s="39">
        <v>160736</v>
      </c>
      <c r="L172" s="39">
        <v>160957</v>
      </c>
      <c r="M172" s="39">
        <v>160971</v>
      </c>
      <c r="N172" s="39">
        <v>161264</v>
      </c>
      <c r="O172" s="42" t="s">
        <v>50</v>
      </c>
      <c r="P172" s="122" t="s">
        <v>340</v>
      </c>
    </row>
    <row r="173" spans="1:16" ht="12.75" customHeight="1" x14ac:dyDescent="0.2">
      <c r="A173" s="84" t="s">
        <v>341</v>
      </c>
      <c r="B173" s="60"/>
      <c r="C173" s="39">
        <v>74489</v>
      </c>
      <c r="D173" s="39">
        <v>76914</v>
      </c>
      <c r="E173" s="39">
        <v>92005</v>
      </c>
      <c r="F173" s="39">
        <v>96867</v>
      </c>
      <c r="G173" s="39">
        <v>96763</v>
      </c>
      <c r="H173" s="40">
        <v>97010</v>
      </c>
      <c r="I173" s="41">
        <v>98081</v>
      </c>
      <c r="J173" s="39">
        <v>99714</v>
      </c>
      <c r="K173" s="39">
        <v>100937</v>
      </c>
      <c r="L173" s="39">
        <v>101705</v>
      </c>
      <c r="M173" s="39">
        <v>102079</v>
      </c>
      <c r="N173" s="39">
        <v>102616</v>
      </c>
      <c r="O173" s="42"/>
      <c r="P173" s="113" t="s">
        <v>342</v>
      </c>
    </row>
    <row r="174" spans="1:16" ht="22.5" x14ac:dyDescent="0.2">
      <c r="A174" s="103" t="s">
        <v>343</v>
      </c>
      <c r="B174" s="60" t="s">
        <v>104</v>
      </c>
      <c r="C174" s="39">
        <v>6187.0105384687668</v>
      </c>
      <c r="D174" s="39">
        <v>7630.5989546766523</v>
      </c>
      <c r="E174" s="39">
        <v>10009</v>
      </c>
      <c r="F174" s="39">
        <v>10444</v>
      </c>
      <c r="G174" s="39">
        <v>10667</v>
      </c>
      <c r="H174" s="40">
        <v>10854</v>
      </c>
      <c r="I174" s="41">
        <v>10955</v>
      </c>
      <c r="J174" s="39">
        <v>11221</v>
      </c>
      <c r="K174" s="39">
        <v>11337</v>
      </c>
      <c r="L174" s="39">
        <v>11719</v>
      </c>
      <c r="M174" s="39">
        <v>12282</v>
      </c>
      <c r="N174" s="39">
        <v>13334</v>
      </c>
      <c r="O174" s="42" t="s">
        <v>105</v>
      </c>
      <c r="P174" s="120" t="s">
        <v>344</v>
      </c>
    </row>
    <row r="175" spans="1:16" x14ac:dyDescent="0.2">
      <c r="A175" s="94" t="s">
        <v>345</v>
      </c>
      <c r="B175" s="60"/>
      <c r="C175" s="97"/>
      <c r="D175" s="97"/>
      <c r="E175" s="97"/>
      <c r="F175" s="95"/>
      <c r="G175" s="95"/>
      <c r="H175" s="96"/>
      <c r="I175" s="97"/>
      <c r="J175" s="97"/>
      <c r="K175" s="97"/>
      <c r="L175" s="97"/>
      <c r="M175" s="97"/>
      <c r="N175" s="97"/>
      <c r="O175" s="42"/>
      <c r="P175" s="121" t="s">
        <v>346</v>
      </c>
    </row>
    <row r="176" spans="1:16" ht="11.25" customHeight="1" x14ac:dyDescent="0.2">
      <c r="A176" s="85" t="s">
        <v>347</v>
      </c>
      <c r="B176" s="60"/>
      <c r="C176" s="39">
        <v>13394</v>
      </c>
      <c r="D176" s="39">
        <v>11674</v>
      </c>
      <c r="E176" s="39">
        <v>11121</v>
      </c>
      <c r="F176" s="39">
        <v>11004</v>
      </c>
      <c r="G176" s="39">
        <v>10785</v>
      </c>
      <c r="H176" s="40">
        <v>10787</v>
      </c>
      <c r="I176" s="41">
        <v>10181</v>
      </c>
      <c r="J176" s="39">
        <v>8575</v>
      </c>
      <c r="K176" s="39">
        <v>7286</v>
      </c>
      <c r="L176" s="39">
        <v>7230</v>
      </c>
      <c r="M176" s="39">
        <v>6723</v>
      </c>
      <c r="N176" s="39">
        <v>7132</v>
      </c>
      <c r="O176" s="42"/>
      <c r="P176" s="37" t="s">
        <v>348</v>
      </c>
    </row>
    <row r="177" spans="1:16" ht="11.25" customHeight="1" x14ac:dyDescent="0.2">
      <c r="A177" s="84" t="s">
        <v>294</v>
      </c>
      <c r="B177" s="60"/>
      <c r="C177" s="98">
        <v>24.29543422148134</v>
      </c>
      <c r="D177" s="98">
        <v>21.308791291030921</v>
      </c>
      <c r="E177" s="98">
        <v>20.063287485386901</v>
      </c>
      <c r="F177" s="98">
        <v>19.899999999999999</v>
      </c>
      <c r="G177" s="98">
        <v>19.5</v>
      </c>
      <c r="H177" s="99">
        <v>19.539790563587193</v>
      </c>
      <c r="I177" s="100">
        <v>18.452866438294095</v>
      </c>
      <c r="J177" s="98">
        <v>15.554991202133255</v>
      </c>
      <c r="K177" s="98">
        <v>13.218984101295954</v>
      </c>
      <c r="L177" s="98">
        <v>13.125217845939352</v>
      </c>
      <c r="M177" s="98">
        <v>12.208364809111512</v>
      </c>
      <c r="N177" s="98">
        <v>12.938854298195963</v>
      </c>
      <c r="O177" s="42"/>
      <c r="P177" s="43" t="s">
        <v>295</v>
      </c>
    </row>
    <row r="178" spans="1:16" ht="11.25" customHeight="1" x14ac:dyDescent="0.2">
      <c r="A178" s="85" t="s">
        <v>349</v>
      </c>
      <c r="B178" s="60"/>
      <c r="C178" s="39">
        <v>10648</v>
      </c>
      <c r="D178" s="39">
        <v>10094</v>
      </c>
      <c r="E178" s="39">
        <v>3697</v>
      </c>
      <c r="F178" s="39">
        <v>3843</v>
      </c>
      <c r="G178" s="39">
        <v>4281</v>
      </c>
      <c r="H178" s="40">
        <v>4164</v>
      </c>
      <c r="I178" s="41">
        <v>4254</v>
      </c>
      <c r="J178" s="39">
        <v>4460</v>
      </c>
      <c r="K178" s="39">
        <v>4774</v>
      </c>
      <c r="L178" s="39">
        <v>5163</v>
      </c>
      <c r="M178" s="39">
        <v>5074</v>
      </c>
      <c r="N178" s="39">
        <v>5191</v>
      </c>
      <c r="O178" s="42"/>
      <c r="P178" s="122" t="s">
        <v>350</v>
      </c>
    </row>
    <row r="179" spans="1:16" ht="11.25" customHeight="1" x14ac:dyDescent="0.2">
      <c r="A179" s="84" t="s">
        <v>351</v>
      </c>
      <c r="B179" s="60" t="s">
        <v>49</v>
      </c>
      <c r="C179" s="39">
        <v>83</v>
      </c>
      <c r="D179" s="39">
        <v>55</v>
      </c>
      <c r="E179" s="39">
        <v>57</v>
      </c>
      <c r="F179" s="39">
        <v>57</v>
      </c>
      <c r="G179" s="39">
        <v>57</v>
      </c>
      <c r="H179" s="40">
        <v>37</v>
      </c>
      <c r="I179" s="41">
        <v>35</v>
      </c>
      <c r="J179" s="39">
        <v>34</v>
      </c>
      <c r="K179" s="39">
        <v>33</v>
      </c>
      <c r="L179" s="39">
        <v>24</v>
      </c>
      <c r="M179" s="39">
        <v>18</v>
      </c>
      <c r="N179" s="39">
        <v>48</v>
      </c>
      <c r="O179" s="42" t="s">
        <v>50</v>
      </c>
      <c r="P179" s="113" t="s">
        <v>352</v>
      </c>
    </row>
    <row r="180" spans="1:16" ht="11.25" customHeight="1" x14ac:dyDescent="0.2">
      <c r="A180" s="84" t="s">
        <v>353</v>
      </c>
      <c r="B180" s="60" t="s">
        <v>49</v>
      </c>
      <c r="C180" s="39">
        <v>331</v>
      </c>
      <c r="D180" s="39">
        <v>332</v>
      </c>
      <c r="E180" s="39">
        <v>195</v>
      </c>
      <c r="F180" s="39">
        <v>206</v>
      </c>
      <c r="G180" s="39">
        <v>182</v>
      </c>
      <c r="H180" s="40">
        <v>139</v>
      </c>
      <c r="I180" s="41">
        <v>176</v>
      </c>
      <c r="J180" s="39">
        <v>125</v>
      </c>
      <c r="K180" s="39">
        <v>159</v>
      </c>
      <c r="L180" s="39">
        <v>139</v>
      </c>
      <c r="M180" s="39">
        <v>176</v>
      </c>
      <c r="N180" s="39">
        <v>141</v>
      </c>
      <c r="O180" s="42" t="s">
        <v>50</v>
      </c>
      <c r="P180" s="113" t="s">
        <v>354</v>
      </c>
    </row>
    <row r="181" spans="1:16" ht="11.25" customHeight="1" x14ac:dyDescent="0.2">
      <c r="A181" s="84" t="s">
        <v>355</v>
      </c>
      <c r="B181" s="60" t="s">
        <v>49</v>
      </c>
      <c r="C181" s="39">
        <v>1357</v>
      </c>
      <c r="D181" s="39">
        <v>1363</v>
      </c>
      <c r="E181" s="39">
        <v>1182</v>
      </c>
      <c r="F181" s="39">
        <v>1217</v>
      </c>
      <c r="G181" s="39">
        <v>1209</v>
      </c>
      <c r="H181" s="40">
        <v>1133</v>
      </c>
      <c r="I181" s="41">
        <v>1329</v>
      </c>
      <c r="J181" s="39">
        <v>1281</v>
      </c>
      <c r="K181" s="39">
        <v>1247</v>
      </c>
      <c r="L181" s="39">
        <v>1369</v>
      </c>
      <c r="M181" s="39">
        <v>1333</v>
      </c>
      <c r="N181" s="39">
        <v>1202</v>
      </c>
      <c r="O181" s="42" t="s">
        <v>50</v>
      </c>
      <c r="P181" s="113" t="s">
        <v>356</v>
      </c>
    </row>
    <row r="182" spans="1:16" ht="11.25" customHeight="1" x14ac:dyDescent="0.2">
      <c r="A182" s="84" t="s">
        <v>357</v>
      </c>
      <c r="B182" s="60" t="s">
        <v>43</v>
      </c>
      <c r="C182" s="98">
        <v>374.24979999999999</v>
      </c>
      <c r="D182" s="98">
        <v>479.29690000000005</v>
      </c>
      <c r="E182" s="98">
        <v>212.88800000000001</v>
      </c>
      <c r="F182" s="98">
        <v>236.83339999999998</v>
      </c>
      <c r="G182" s="98">
        <v>255</v>
      </c>
      <c r="H182" s="99">
        <v>231.62539999999998</v>
      </c>
      <c r="I182" s="100">
        <v>240</v>
      </c>
      <c r="J182" s="98">
        <v>253</v>
      </c>
      <c r="K182" s="98">
        <v>283.70769999999999</v>
      </c>
      <c r="L182" s="98">
        <v>326.137</v>
      </c>
      <c r="M182" s="98">
        <v>315.49900000000002</v>
      </c>
      <c r="N182" s="98">
        <v>342.197</v>
      </c>
      <c r="O182" s="42" t="s">
        <v>44</v>
      </c>
      <c r="P182" s="113" t="s">
        <v>358</v>
      </c>
    </row>
    <row r="183" spans="1:16" ht="11.25" customHeight="1" x14ac:dyDescent="0.2">
      <c r="A183" s="85" t="s">
        <v>359</v>
      </c>
      <c r="B183" s="60"/>
      <c r="C183" s="39">
        <v>834</v>
      </c>
      <c r="D183" s="39">
        <v>863</v>
      </c>
      <c r="E183" s="39">
        <v>810</v>
      </c>
      <c r="F183" s="39">
        <v>1024</v>
      </c>
      <c r="G183" s="39">
        <v>813</v>
      </c>
      <c r="H183" s="40">
        <v>814</v>
      </c>
      <c r="I183" s="41">
        <v>782</v>
      </c>
      <c r="J183" s="39">
        <v>1011</v>
      </c>
      <c r="K183" s="39">
        <v>808</v>
      </c>
      <c r="L183" s="39">
        <v>687</v>
      </c>
      <c r="M183" s="39">
        <v>1107</v>
      </c>
      <c r="N183" s="39">
        <v>932</v>
      </c>
      <c r="O183" s="42"/>
      <c r="P183" s="37" t="s">
        <v>360</v>
      </c>
    </row>
    <row r="185" spans="1:16" ht="12.75" customHeight="1" x14ac:dyDescent="0.2">
      <c r="A185" s="154" t="s">
        <v>113</v>
      </c>
      <c r="B185" s="155"/>
      <c r="H185" s="156"/>
      <c r="I185" s="156" t="s">
        <v>114</v>
      </c>
      <c r="J185" s="157"/>
      <c r="P185" s="4"/>
    </row>
    <row r="186" spans="1:16" s="93" customFormat="1" ht="12" customHeight="1" x14ac:dyDescent="0.25">
      <c r="A186" s="154" t="s">
        <v>115</v>
      </c>
      <c r="H186" s="156"/>
      <c r="I186" s="156" t="s">
        <v>116</v>
      </c>
      <c r="J186" s="158"/>
      <c r="K186" s="158"/>
      <c r="M186" s="159"/>
    </row>
    <row r="187" spans="1:16" s="93" customFormat="1" ht="12" customHeight="1" x14ac:dyDescent="0.25">
      <c r="A187" s="154" t="s">
        <v>117</v>
      </c>
      <c r="C187" s="154"/>
      <c r="H187" s="156"/>
      <c r="I187" s="156" t="s">
        <v>118</v>
      </c>
      <c r="J187" s="158"/>
      <c r="K187" s="158"/>
    </row>
    <row r="188" spans="1:16" ht="22.5" customHeight="1" x14ac:dyDescent="0.2">
      <c r="A188" s="160" t="s">
        <v>361</v>
      </c>
      <c r="B188" s="160"/>
      <c r="C188" s="160"/>
      <c r="D188" s="160"/>
      <c r="E188" s="160"/>
      <c r="F188" s="160"/>
      <c r="I188" s="161" t="s">
        <v>401</v>
      </c>
      <c r="J188" s="161"/>
      <c r="K188" s="161"/>
      <c r="L188" s="161"/>
      <c r="M188" s="161"/>
      <c r="N188" s="161"/>
      <c r="O188" s="161"/>
      <c r="P188" s="161"/>
    </row>
    <row r="189" spans="1:16" x14ac:dyDescent="0.2">
      <c r="A189" s="154" t="s">
        <v>362</v>
      </c>
      <c r="B189" s="162"/>
      <c r="C189" s="162"/>
      <c r="D189" s="162"/>
      <c r="E189" s="162"/>
      <c r="I189" s="156" t="s">
        <v>363</v>
      </c>
      <c r="J189" s="163"/>
      <c r="K189" s="163"/>
    </row>
    <row r="190" spans="1:16" x14ac:dyDescent="0.2">
      <c r="A190" s="154" t="s">
        <v>364</v>
      </c>
      <c r="I190" s="156" t="s">
        <v>365</v>
      </c>
      <c r="J190" s="163"/>
      <c r="K190" s="163"/>
    </row>
    <row r="191" spans="1:16" x14ac:dyDescent="0.2">
      <c r="A191" s="164" t="s">
        <v>366</v>
      </c>
      <c r="I191" s="165" t="s">
        <v>367</v>
      </c>
    </row>
    <row r="192" spans="1:16" x14ac:dyDescent="0.2">
      <c r="A192" s="164" t="s">
        <v>368</v>
      </c>
      <c r="I192" s="165" t="s">
        <v>369</v>
      </c>
    </row>
    <row r="193" spans="1:16" x14ac:dyDescent="0.2">
      <c r="A193" s="164" t="s">
        <v>370</v>
      </c>
      <c r="I193" s="165" t="s">
        <v>371</v>
      </c>
    </row>
    <row r="194" spans="1:16" x14ac:dyDescent="0.2">
      <c r="A194" s="164" t="s">
        <v>372</v>
      </c>
      <c r="I194" s="165" t="s">
        <v>373</v>
      </c>
    </row>
    <row r="195" spans="1:16" x14ac:dyDescent="0.2">
      <c r="A195" s="164" t="s">
        <v>374</v>
      </c>
      <c r="B195" s="164"/>
      <c r="C195" s="166"/>
      <c r="D195" s="166"/>
      <c r="I195" s="165" t="s">
        <v>375</v>
      </c>
    </row>
    <row r="196" spans="1:16" ht="12.75" customHeight="1" x14ac:dyDescent="0.2">
      <c r="A196" s="164" t="s">
        <v>376</v>
      </c>
      <c r="I196" s="167" t="s">
        <v>402</v>
      </c>
      <c r="J196" s="167"/>
      <c r="K196" s="167"/>
      <c r="L196" s="167"/>
      <c r="M196" s="167"/>
      <c r="N196" s="167"/>
      <c r="O196" s="167"/>
    </row>
    <row r="197" spans="1:16" ht="12.75" customHeight="1" x14ac:dyDescent="0.2">
      <c r="A197" s="168" t="s">
        <v>377</v>
      </c>
      <c r="B197" s="168"/>
      <c r="C197" s="168"/>
      <c r="D197" s="168"/>
      <c r="I197" s="167" t="s">
        <v>378</v>
      </c>
      <c r="J197" s="167"/>
      <c r="K197" s="167"/>
      <c r="L197" s="167"/>
      <c r="M197" s="167"/>
      <c r="N197" s="167"/>
      <c r="O197" s="167"/>
    </row>
    <row r="198" spans="1:16" x14ac:dyDescent="0.2">
      <c r="A198" s="154" t="s">
        <v>379</v>
      </c>
      <c r="B198" s="169"/>
      <c r="C198" s="169"/>
      <c r="D198" s="169"/>
      <c r="I198" s="156" t="s">
        <v>380</v>
      </c>
      <c r="J198" s="170"/>
    </row>
    <row r="199" spans="1:16" x14ac:dyDescent="0.2">
      <c r="A199" s="154" t="s">
        <v>381</v>
      </c>
      <c r="I199" s="156" t="s">
        <v>382</v>
      </c>
    </row>
    <row r="200" spans="1:16" x14ac:dyDescent="0.2">
      <c r="A200" s="154" t="s">
        <v>383</v>
      </c>
      <c r="I200" s="156" t="s">
        <v>384</v>
      </c>
    </row>
    <row r="201" spans="1:16" ht="15" x14ac:dyDescent="0.2">
      <c r="A201" s="154" t="s">
        <v>385</v>
      </c>
      <c r="C201" s="93"/>
      <c r="D201" s="93"/>
      <c r="I201" s="165" t="s">
        <v>386</v>
      </c>
      <c r="J201" s="158"/>
    </row>
    <row r="202" spans="1:16" ht="12.75" customHeight="1" x14ac:dyDescent="0.2">
      <c r="A202" s="168" t="s">
        <v>387</v>
      </c>
      <c r="B202" s="168"/>
      <c r="C202" s="168"/>
      <c r="D202" s="168"/>
      <c r="I202" s="167" t="s">
        <v>388</v>
      </c>
      <c r="J202" s="167"/>
      <c r="K202" s="167"/>
      <c r="L202" s="167"/>
      <c r="M202" s="167"/>
      <c r="N202" s="167"/>
      <c r="O202" s="167"/>
      <c r="P202" s="167"/>
    </row>
    <row r="203" spans="1:16" x14ac:dyDescent="0.2">
      <c r="A203" s="164" t="s">
        <v>389</v>
      </c>
      <c r="B203" s="93"/>
      <c r="C203" s="171"/>
      <c r="D203" s="93"/>
      <c r="E203" s="93"/>
      <c r="F203" s="93"/>
      <c r="G203" s="171"/>
      <c r="I203" s="156" t="s">
        <v>390</v>
      </c>
      <c r="J203" s="156"/>
      <c r="K203" s="172"/>
      <c r="L203" s="172"/>
      <c r="M203" s="172"/>
      <c r="N203" s="172"/>
      <c r="O203" s="172"/>
    </row>
    <row r="204" spans="1:16" x14ac:dyDescent="0.2">
      <c r="A204" s="164" t="s">
        <v>391</v>
      </c>
      <c r="C204" s="173"/>
      <c r="G204" s="13"/>
      <c r="I204" s="156" t="s">
        <v>392</v>
      </c>
      <c r="J204" s="156"/>
      <c r="K204" s="174"/>
      <c r="L204" s="174"/>
      <c r="M204" s="174"/>
      <c r="N204" s="174"/>
      <c r="O204" s="174"/>
    </row>
    <row r="205" spans="1:16" ht="34.5" customHeight="1" x14ac:dyDescent="0.2">
      <c r="A205" s="168" t="s">
        <v>393</v>
      </c>
      <c r="B205" s="160"/>
      <c r="C205" s="175"/>
      <c r="D205" s="175"/>
      <c r="E205" s="175"/>
      <c r="F205" s="175"/>
      <c r="G205" s="175"/>
      <c r="I205" s="167" t="s">
        <v>394</v>
      </c>
      <c r="J205" s="167"/>
      <c r="K205" s="167"/>
      <c r="L205" s="167"/>
      <c r="M205" s="167"/>
      <c r="N205" s="167"/>
      <c r="O205" s="167"/>
      <c r="P205" s="167"/>
    </row>
    <row r="206" spans="1:16" x14ac:dyDescent="0.2">
      <c r="A206" s="164" t="s">
        <v>395</v>
      </c>
      <c r="C206" s="173"/>
      <c r="G206" s="13"/>
      <c r="I206" s="176" t="s">
        <v>396</v>
      </c>
      <c r="J206" s="176"/>
      <c r="K206" s="176"/>
      <c r="L206" s="176"/>
      <c r="M206" s="176"/>
      <c r="N206" s="176"/>
      <c r="O206" s="176"/>
    </row>
    <row r="207" spans="1:16" x14ac:dyDescent="0.2">
      <c r="A207" s="164" t="s">
        <v>397</v>
      </c>
      <c r="C207" s="173"/>
      <c r="G207" s="13"/>
      <c r="I207" s="156" t="s">
        <v>398</v>
      </c>
      <c r="J207" s="156"/>
      <c r="K207" s="174"/>
      <c r="L207" s="174"/>
      <c r="M207" s="174"/>
      <c r="N207" s="174"/>
      <c r="O207" s="174"/>
    </row>
    <row r="208" spans="1:16" x14ac:dyDescent="0.2">
      <c r="A208" s="164" t="s">
        <v>399</v>
      </c>
      <c r="C208" s="173"/>
      <c r="I208" s="156" t="s">
        <v>400</v>
      </c>
      <c r="J208" s="174"/>
      <c r="K208" s="174"/>
      <c r="L208" s="174"/>
      <c r="M208" s="174"/>
      <c r="N208" s="174"/>
      <c r="O208" s="174"/>
    </row>
  </sheetData>
  <mergeCells count="9">
    <mergeCell ref="A202:D202"/>
    <mergeCell ref="I202:P202"/>
    <mergeCell ref="A205:G205"/>
    <mergeCell ref="I205:P205"/>
    <mergeCell ref="A188:F188"/>
    <mergeCell ref="I188:P188"/>
    <mergeCell ref="I196:O196"/>
    <mergeCell ref="A197:D197"/>
    <mergeCell ref="I197:O197"/>
  </mergeCells>
  <pageMargins left="0.7" right="0.7" top="0.78740157499999996" bottom="0.78740157499999996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boleckova38048</dc:creator>
  <cp:lastModifiedBy>becvarova405</cp:lastModifiedBy>
  <cp:lastPrinted>2020-12-08T13:20:21Z</cp:lastPrinted>
  <dcterms:created xsi:type="dcterms:W3CDTF">2020-12-01T11:56:57Z</dcterms:created>
  <dcterms:modified xsi:type="dcterms:W3CDTF">2020-12-09T08:33:05Z</dcterms:modified>
</cp:coreProperties>
</file>