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7235" windowHeight="12330"/>
  </bookViews>
  <sheets>
    <sheet name="101" sheetId="1" r:id="rId1"/>
  </sheets>
  <definedNames>
    <definedName name="_xlnm.Print_Titles" localSheetId="0">'101'!$1:$2</definedName>
    <definedName name="_xlnm.Print_Area" localSheetId="0">'101'!$A$3:$T$95</definedName>
  </definedNames>
  <calcPr calcId="125725"/>
</workbook>
</file>

<file path=xl/calcChain.xml><?xml version="1.0" encoding="utf-8"?>
<calcChain xmlns="http://schemas.openxmlformats.org/spreadsheetml/2006/main">
  <c r="S70" i="1"/>
  <c r="R70"/>
  <c r="Q70"/>
  <c r="P70"/>
  <c r="O70"/>
  <c r="N70"/>
  <c r="M70"/>
  <c r="L70"/>
  <c r="K70"/>
  <c r="J70"/>
  <c r="I70"/>
  <c r="H70"/>
  <c r="G70"/>
  <c r="F70"/>
  <c r="E70"/>
  <c r="D70"/>
  <c r="C70"/>
  <c r="B70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B6"/>
  <c r="B5"/>
</calcChain>
</file>

<file path=xl/sharedStrings.xml><?xml version="1.0" encoding="utf-8"?>
<sst xmlns="http://schemas.openxmlformats.org/spreadsheetml/2006/main" count="257" uniqueCount="111">
  <si>
    <t>Vybrané údaje o správních obvodech obcí s rozšířenou působností</t>
  </si>
  <si>
    <t>Kraj celkem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</si>
  <si>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</si>
  <si>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</si>
  <si>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</si>
  <si>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</si>
  <si>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</si>
  <si>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</si>
  <si>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</si>
  <si>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</si>
  <si>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</si>
  <si>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</si>
  <si>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</si>
  <si>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</si>
  <si>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</si>
  <si>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</si>
  <si>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</si>
  <si>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</si>
  <si>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</si>
  <si>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Počet obcí</t>
  </si>
  <si>
    <t xml:space="preserve">Počet částí obce </t>
  </si>
  <si>
    <t>Počet základních sídelních jednotek</t>
  </si>
  <si>
    <t>Počet katastrů</t>
  </si>
  <si>
    <t>Počet obcí se statutem města</t>
  </si>
  <si>
    <t>Počet obcí se statutem městyse</t>
  </si>
  <si>
    <t xml:space="preserve">-  </t>
  </si>
  <si>
    <r>
      <t xml:space="preserve">Katastrální plocha v ha </t>
    </r>
    <r>
      <rPr>
        <sz val="9"/>
        <color indexed="8"/>
        <rFont val="Arial"/>
        <family val="2"/>
        <charset val="238"/>
      </rPr>
      <t>(k 31.12.2013)</t>
    </r>
  </si>
  <si>
    <t>Výměra celkem</t>
  </si>
  <si>
    <t xml:space="preserve">zemědělská půda </t>
  </si>
  <si>
    <t xml:space="preserve">orná půda </t>
  </si>
  <si>
    <t xml:space="preserve">zahrady </t>
  </si>
  <si>
    <t xml:space="preserve">ovocné sady </t>
  </si>
  <si>
    <t xml:space="preserve">trvalé travní porosty </t>
  </si>
  <si>
    <t xml:space="preserve">nezemědělská půda </t>
  </si>
  <si>
    <t xml:space="preserve">lesní půda </t>
  </si>
  <si>
    <t xml:space="preserve">vodní plochy </t>
  </si>
  <si>
    <t xml:space="preserve">zastavěné plochy </t>
  </si>
  <si>
    <t>ostatní plochy</t>
  </si>
  <si>
    <r>
      <t xml:space="preserve">Školství </t>
    </r>
    <r>
      <rPr>
        <sz val="9"/>
        <rFont val="Arial"/>
        <family val="2"/>
        <charset val="238"/>
      </rPr>
      <t>(k 31.12.2012)</t>
    </r>
  </si>
  <si>
    <t>Mateřské školy</t>
  </si>
  <si>
    <t>Základní školy</t>
  </si>
  <si>
    <t>Gymnázia a konzervatoř</t>
  </si>
  <si>
    <t>Střední odborné školy a praktické školy</t>
  </si>
  <si>
    <t>Střední odborná a střední učiliště</t>
  </si>
  <si>
    <t>Vyšší odborné školy</t>
  </si>
  <si>
    <r>
      <rPr>
        <b/>
        <sz val="9"/>
        <rFont val="Arial"/>
        <family val="2"/>
        <charset val="238"/>
      </rPr>
      <t>Zdravotnictví  a soc. péče</t>
    </r>
    <r>
      <rPr>
        <sz val="9"/>
        <rFont val="Arial"/>
        <family val="2"/>
        <charset val="238"/>
      </rPr>
      <t xml:space="preserve"> (k 31.12.2012)</t>
    </r>
  </si>
  <si>
    <t>Nemocnice</t>
  </si>
  <si>
    <t xml:space="preserve">Nemocnice </t>
  </si>
  <si>
    <t>Léčebné ústavy a ostatní lůžková zařízení</t>
  </si>
  <si>
    <t>Lékařské ordinace (vč.detašovaných prac.)</t>
  </si>
  <si>
    <t>pro dospělé</t>
  </si>
  <si>
    <t>pro děti a dorost</t>
  </si>
  <si>
    <t>stomatolog</t>
  </si>
  <si>
    <t>gynekolog</t>
  </si>
  <si>
    <t>lékař specialista</t>
  </si>
  <si>
    <t xml:space="preserve">Lékárny </t>
  </si>
  <si>
    <t>Domy s pečovatelskou službou</t>
  </si>
  <si>
    <t>Domovy pro osoby se zdravotním postižením</t>
  </si>
  <si>
    <t>Domovy pro seniory</t>
  </si>
  <si>
    <r>
      <t xml:space="preserve">Obyvatelstvo </t>
    </r>
    <r>
      <rPr>
        <sz val="9"/>
        <rFont val="Arial CE"/>
        <charset val="238"/>
      </rPr>
      <t>(k 31.12.2013)</t>
    </r>
  </si>
  <si>
    <t>Počet bydlících obyvatel celkem</t>
  </si>
  <si>
    <t>muži</t>
  </si>
  <si>
    <t>ženy</t>
  </si>
  <si>
    <t>Počet obyvatel ve věku 0-14 let celkem</t>
  </si>
  <si>
    <t>Počet obyvatel ve věku 15-64 let celkem</t>
  </si>
  <si>
    <t>Počet obyvatel ve věku 65 a více celkem</t>
  </si>
  <si>
    <t>Živě narození celkem</t>
  </si>
  <si>
    <t>Zemřelí celkem</t>
  </si>
  <si>
    <t>Přirozený přírůstek celkem</t>
  </si>
  <si>
    <t>Přistěhovalí</t>
  </si>
  <si>
    <t>Vystěhovalí</t>
  </si>
  <si>
    <t>Přírůstek stěhováním</t>
  </si>
  <si>
    <t>Celkový přírůstek</t>
  </si>
  <si>
    <t>Sňatky</t>
  </si>
  <si>
    <t>Rozvody</t>
  </si>
  <si>
    <t>Potraty</t>
  </si>
  <si>
    <r>
      <t>Hustota obyvatelstva na 1 km</t>
    </r>
    <r>
      <rPr>
        <vertAlign val="superscript"/>
        <sz val="9"/>
        <color indexed="8"/>
        <rFont val="Arial"/>
        <family val="2"/>
        <charset val="238"/>
      </rPr>
      <t>2</t>
    </r>
  </si>
  <si>
    <r>
      <t>Hustota obyvatelstva na 1 km</t>
    </r>
    <r>
      <rPr>
        <vertAlign val="superscript"/>
        <sz val="9"/>
        <rFont val="Arial CE"/>
        <charset val="238"/>
      </rPr>
      <t>2</t>
    </r>
  </si>
  <si>
    <t>Počet obyvatel ve městech</t>
  </si>
  <si>
    <t>Podíl městského obyvatelstva</t>
  </si>
  <si>
    <t>Průměrný věk celkem</t>
  </si>
  <si>
    <t>Průměrný věk</t>
  </si>
  <si>
    <t>Index stáří (%)</t>
  </si>
  <si>
    <r>
      <t>Podnikatelská sféra</t>
    </r>
    <r>
      <rPr>
        <sz val="9"/>
        <color indexed="8"/>
        <rFont val="Arial"/>
        <family val="2"/>
        <charset val="238"/>
      </rPr>
      <t xml:space="preserve"> (k 31.12.2013)</t>
    </r>
  </si>
  <si>
    <r>
      <t xml:space="preserve">Podnikatelská sféra </t>
    </r>
    <r>
      <rPr>
        <sz val="9"/>
        <color indexed="8"/>
        <rFont val="Arial"/>
        <family val="2"/>
        <charset val="238"/>
      </rPr>
      <t>(k 31.12.2013)</t>
    </r>
  </si>
  <si>
    <t>Počet podnikatelských subjektů celkem</t>
  </si>
  <si>
    <t xml:space="preserve">z toho: </t>
  </si>
  <si>
    <t>z toho:</t>
  </si>
  <si>
    <t>podle odvětví hlavní činnosti (CZ-NACE)</t>
  </si>
  <si>
    <t xml:space="preserve">zemědělství, lesnictví, rybářství </t>
  </si>
  <si>
    <t>průmysl</t>
  </si>
  <si>
    <t xml:space="preserve">stavebnictví </t>
  </si>
  <si>
    <t>obchodní činnost</t>
  </si>
  <si>
    <t>doprava a skladování</t>
  </si>
  <si>
    <t>pohostinství, stravování a ubytování</t>
  </si>
  <si>
    <t>veřejná správa, obrana, soc. pojištění</t>
  </si>
  <si>
    <t>vzdělávání, zdravotní a sociální péče</t>
  </si>
  <si>
    <t>podle právní formy</t>
  </si>
  <si>
    <t>živnostníci</t>
  </si>
  <si>
    <t>svobodná povolání</t>
  </si>
  <si>
    <t>zemědělský podnikatel</t>
  </si>
  <si>
    <t>obchodní společnosti</t>
  </si>
  <si>
    <t>z toho: akciové společnosti</t>
  </si>
  <si>
    <t>družstevní organizace</t>
  </si>
  <si>
    <t>podle kategorie počtu zaměstnanců</t>
  </si>
  <si>
    <t>bez zaměstnanců</t>
  </si>
  <si>
    <t>s 1 - 9 zaměstnanci - mikropodniky</t>
  </si>
  <si>
    <t>s 10 - 49 zaměstnanci - malé podniky</t>
  </si>
  <si>
    <t>s 50 - 249 zaměstnanci - střední podniky</t>
  </si>
  <si>
    <t>s 250 a více zaměstnanci - velké podniky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</si>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</sst>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#,##0.0_ ;\-#,##0.0\ "/>
  </numFmts>
  <fonts count="2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0" tint="-0.499984740745262"/>
      <name val="Arial CE"/>
      <family val="2"/>
      <charset val="238"/>
    </font>
    <font>
      <i/>
      <sz val="9"/>
      <color theme="0" tint="-0.499984740745262"/>
      <name val="Arial CE"/>
      <family val="2"/>
      <charset val="238"/>
    </font>
    <font>
      <sz val="9"/>
      <color indexed="8"/>
      <name val="Arial"/>
      <family val="2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"/>
      <family val="2"/>
    </font>
    <font>
      <b/>
      <i/>
      <sz val="9"/>
      <name val="Arial CE"/>
      <charset val="238"/>
    </font>
    <font>
      <i/>
      <sz val="9"/>
      <name val="Arial CE"/>
      <charset val="238"/>
    </font>
    <font>
      <b/>
      <i/>
      <sz val="9"/>
      <color theme="0" tint="-0.499984740745262"/>
      <name val="Arial CE"/>
      <family val="2"/>
      <charset val="238"/>
    </font>
    <font>
      <sz val="9"/>
      <color theme="0" tint="-0.499984740745262"/>
      <name val="Arial CE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theme="1"/>
      <name val="Arial CE"/>
      <family val="2"/>
      <charset val="238"/>
    </font>
    <font>
      <vertAlign val="superscript"/>
      <sz val="9"/>
      <name val="Arial CE"/>
      <charset val="238"/>
    </font>
    <font>
      <i/>
      <sz val="9"/>
      <color indexed="8"/>
      <name val="Arial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6" fillId="2" borderId="2" xfId="0" applyFont="1" applyFill="1" applyBorder="1" applyAlignment="1">
      <alignment horizontal="left" indent="1"/>
    </xf>
    <xf numFmtId="164" fontId="7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0" fillId="2" borderId="0" xfId="0" applyFont="1" applyFill="1"/>
    <xf numFmtId="0" fontId="6" fillId="0" borderId="2" xfId="0" applyFont="1" applyFill="1" applyBorder="1" applyAlignment="1">
      <alignment horizontal="left" wrapText="1" indent="1"/>
    </xf>
    <xf numFmtId="164" fontId="7" fillId="0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64" fontId="0" fillId="0" borderId="0" xfId="0" applyNumberFormat="1" applyFont="1"/>
    <xf numFmtId="0" fontId="0" fillId="0" borderId="0" xfId="0" applyFont="1"/>
    <xf numFmtId="0" fontId="4" fillId="0" borderId="2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left" wrapText="1"/>
    </xf>
    <xf numFmtId="164" fontId="10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wrapText="1" indent="2"/>
    </xf>
    <xf numFmtId="0" fontId="4" fillId="0" borderId="2" xfId="0" applyFont="1" applyFill="1" applyBorder="1" applyAlignment="1">
      <alignment horizontal="left" wrapText="1" indent="3"/>
    </xf>
    <xf numFmtId="0" fontId="13" fillId="0" borderId="2" xfId="0" applyFont="1" applyFill="1" applyBorder="1" applyAlignment="1">
      <alignment horizontal="left" wrapText="1"/>
    </xf>
    <xf numFmtId="0" fontId="0" fillId="0" borderId="2" xfId="0" applyFont="1" applyBorder="1"/>
    <xf numFmtId="164" fontId="14" fillId="0" borderId="2" xfId="0" applyNumberFormat="1" applyFont="1" applyFill="1" applyBorder="1" applyAlignment="1">
      <alignment horizontal="right"/>
    </xf>
    <xf numFmtId="164" fontId="15" fillId="0" borderId="2" xfId="0" applyNumberFormat="1" applyFont="1" applyFill="1" applyBorder="1" applyAlignment="1">
      <alignment horizontal="right"/>
    </xf>
    <xf numFmtId="0" fontId="16" fillId="0" borderId="2" xfId="0" applyFont="1" applyFill="1" applyBorder="1" applyAlignment="1">
      <alignment horizontal="left" wrapText="1" indent="1"/>
    </xf>
    <xf numFmtId="0" fontId="6" fillId="0" borderId="2" xfId="0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right"/>
    </xf>
    <xf numFmtId="164" fontId="18" fillId="0" borderId="2" xfId="0" applyNumberFormat="1" applyFont="1" applyFill="1" applyBorder="1" applyAlignment="1">
      <alignment horizontal="right"/>
    </xf>
    <xf numFmtId="3" fontId="15" fillId="0" borderId="2" xfId="0" applyNumberFormat="1" applyFont="1" applyFill="1" applyBorder="1" applyAlignment="1">
      <alignment horizontal="left" indent="2"/>
    </xf>
    <xf numFmtId="0" fontId="6" fillId="0" borderId="2" xfId="0" applyFont="1" applyFill="1" applyBorder="1" applyAlignment="1">
      <alignment horizontal="left" wrapText="1" indent="2"/>
    </xf>
    <xf numFmtId="3" fontId="0" fillId="0" borderId="0" xfId="0" applyNumberFormat="1" applyFont="1"/>
    <xf numFmtId="0" fontId="15" fillId="0" borderId="2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14" fillId="0" borderId="2" xfId="0" applyFont="1" applyBorder="1" applyAlignment="1">
      <alignment horizontal="left"/>
    </xf>
    <xf numFmtId="3" fontId="19" fillId="0" borderId="2" xfId="0" applyNumberFormat="1" applyFont="1" applyBorder="1"/>
    <xf numFmtId="3" fontId="11" fillId="0" borderId="2" xfId="0" applyNumberFormat="1" applyFont="1" applyBorder="1"/>
    <xf numFmtId="164" fontId="20" fillId="0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left" indent="2"/>
    </xf>
    <xf numFmtId="3" fontId="0" fillId="0" borderId="0" xfId="0" applyNumberFormat="1"/>
    <xf numFmtId="165" fontId="4" fillId="0" borderId="2" xfId="0" applyNumberFormat="1" applyFont="1" applyFill="1" applyBorder="1" applyAlignment="1">
      <alignment horizontal="left" wrapText="1" indent="1"/>
    </xf>
    <xf numFmtId="166" fontId="14" fillId="0" borderId="2" xfId="0" applyNumberFormat="1" applyFont="1" applyFill="1" applyBorder="1" applyAlignment="1"/>
    <xf numFmtId="166" fontId="22" fillId="0" borderId="2" xfId="0" applyNumberFormat="1" applyFont="1" applyFill="1" applyBorder="1" applyAlignment="1">
      <alignment horizontal="right"/>
    </xf>
    <xf numFmtId="165" fontId="0" fillId="0" borderId="0" xfId="0" applyNumberFormat="1"/>
    <xf numFmtId="165" fontId="4" fillId="0" borderId="2" xfId="0" applyNumberFormat="1" applyFont="1" applyFill="1" applyBorder="1" applyAlignment="1">
      <alignment horizontal="left" wrapText="1" indent="2"/>
    </xf>
    <xf numFmtId="164" fontId="0" fillId="0" borderId="0" xfId="0" applyNumberFormat="1"/>
    <xf numFmtId="0" fontId="24" fillId="0" borderId="2" xfId="0" applyFont="1" applyFill="1" applyBorder="1" applyAlignment="1">
      <alignment horizontal="left" wrapText="1" indent="1"/>
    </xf>
    <xf numFmtId="0" fontId="15" fillId="0" borderId="2" xfId="0" applyFont="1" applyBorder="1" applyAlignment="1">
      <alignment horizontal="left" indent="2"/>
    </xf>
    <xf numFmtId="0" fontId="25" fillId="0" borderId="0" xfId="0" applyFont="1"/>
    <xf numFmtId="0" fontId="15" fillId="0" borderId="4" xfId="0" applyFont="1" applyBorder="1" applyAlignment="1">
      <alignment horizontal="left" vertical="top" indent="2"/>
    </xf>
    <xf numFmtId="164" fontId="7" fillId="0" borderId="4" xfId="0" applyNumberFormat="1" applyFont="1" applyFill="1" applyBorder="1" applyAlignment="1">
      <alignment horizontal="right" vertical="top"/>
    </xf>
    <xf numFmtId="164" fontId="8" fillId="0" borderId="4" xfId="0" applyNumberFormat="1" applyFont="1" applyFill="1" applyBorder="1" applyAlignment="1">
      <alignment horizontal="right" vertical="top"/>
    </xf>
    <xf numFmtId="0" fontId="0" fillId="0" borderId="0" xfId="0" applyFont="1" applyAlignment="1">
      <alignment vertical="top"/>
    </xf>
    <xf numFmtId="0" fontId="15" fillId="0" borderId="0" xfId="0" applyFont="1" applyAlignment="1">
      <alignment horizontal="left" indent="1"/>
    </xf>
    <xf numFmtId="3" fontId="26" fillId="0" borderId="0" xfId="0" applyNumberFormat="1" applyFont="1"/>
    <xf numFmtId="3" fontId="27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15" fillId="0" borderId="0" xfId="0" applyFont="1" applyAlignment="1">
      <alignment horizontal="left"/>
    </xf>
    <xf numFmtId="0" fontId="26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7"/>
  <sheetViews>
    <sheetView showGridLines="0" tabSelected="1" workbookViewId="0">
      <selection sqref="A1:J1"/>
    </sheetView>
  </sheetViews>
  <sheetFormatPr defaultRowHeight="12.75"/>
  <cols>
    <col min="1" max="1" width="38.7109375" style="55" customWidth="1"/>
    <col min="2" max="2" width="10.28515625" style="60" customWidth="1"/>
    <col min="3" max="3" width="10.28515625" customWidth="1"/>
    <col min="4" max="4" width="11.140625" customWidth="1"/>
    <col min="5" max="9" width="10.28515625" customWidth="1"/>
    <col min="10" max="10" width="10.28515625" style="58" customWidth="1"/>
    <col min="11" max="12" width="10.28515625" customWidth="1"/>
    <col min="13" max="13" width="11.140625" customWidth="1"/>
    <col min="14" max="19" width="10.28515625" customWidth="1"/>
    <col min="20" max="20" width="38.7109375" style="59" customWidth="1"/>
    <col min="21" max="21" width="10.42578125" customWidth="1"/>
  </cols>
  <sheetData>
    <row r="1" spans="1:21" s="1" customFormat="1" ht="30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3" t="s">
        <v>0</v>
      </c>
      <c r="L1" s="62"/>
      <c r="M1" s="62"/>
      <c r="N1" s="62"/>
      <c r="O1" s="62"/>
      <c r="P1" s="62"/>
      <c r="Q1" s="62"/>
      <c r="R1" s="62"/>
      <c r="S1" s="62"/>
      <c r="T1" s="62"/>
    </row>
    <row r="2" spans="1:21" s="6" customFormat="1" ht="35.1" customHeight="1">
      <c r="A2" s="2"/>
      <c r="B2" s="3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3" t="s">
        <v>14</v>
      </c>
      <c r="P2" s="4" t="s">
        <v>15</v>
      </c>
      <c r="Q2" s="3" t="s">
        <v>16</v>
      </c>
      <c r="R2" s="4" t="s">
        <v>17</v>
      </c>
      <c r="S2" s="4" t="s">
        <v>18</v>
      </c>
      <c r="T2" s="5"/>
    </row>
    <row r="3" spans="1:21" s="10" customFormat="1" ht="20.100000000000001" customHeight="1">
      <c r="A3" s="7" t="s">
        <v>19</v>
      </c>
      <c r="B3" s="8">
        <v>623</v>
      </c>
      <c r="C3" s="9">
        <v>26</v>
      </c>
      <c r="D3" s="9">
        <v>79</v>
      </c>
      <c r="E3" s="9">
        <v>31</v>
      </c>
      <c r="F3" s="9">
        <v>23</v>
      </c>
      <c r="G3" s="9">
        <v>58</v>
      </c>
      <c r="H3" s="9">
        <v>15</v>
      </c>
      <c r="I3" s="9">
        <v>26</v>
      </c>
      <c r="J3" s="9">
        <v>49</v>
      </c>
      <c r="K3" s="9">
        <v>44</v>
      </c>
      <c r="L3" s="9">
        <v>31</v>
      </c>
      <c r="M3" s="9">
        <v>69</v>
      </c>
      <c r="N3" s="9">
        <v>79</v>
      </c>
      <c r="O3" s="9">
        <v>16</v>
      </c>
      <c r="P3" s="9">
        <v>25</v>
      </c>
      <c r="Q3" s="9">
        <v>14</v>
      </c>
      <c r="R3" s="9">
        <v>21</v>
      </c>
      <c r="S3" s="9">
        <v>17</v>
      </c>
      <c r="T3" s="7" t="s">
        <v>19</v>
      </c>
    </row>
    <row r="4" spans="1:21" s="15" customFormat="1" ht="13.5" customHeight="1">
      <c r="A4" s="11" t="s">
        <v>20</v>
      </c>
      <c r="B4" s="12">
        <v>1982</v>
      </c>
      <c r="C4" s="13">
        <v>66</v>
      </c>
      <c r="D4" s="13">
        <v>184</v>
      </c>
      <c r="E4" s="13">
        <v>139</v>
      </c>
      <c r="F4" s="13">
        <v>95</v>
      </c>
      <c r="G4" s="13">
        <v>148</v>
      </c>
      <c r="H4" s="13">
        <v>77</v>
      </c>
      <c r="I4" s="13">
        <v>103</v>
      </c>
      <c r="J4" s="13">
        <v>158</v>
      </c>
      <c r="K4" s="13">
        <v>162</v>
      </c>
      <c r="L4" s="13">
        <v>60</v>
      </c>
      <c r="M4" s="13">
        <v>153</v>
      </c>
      <c r="N4" s="13">
        <v>289</v>
      </c>
      <c r="O4" s="13">
        <v>90</v>
      </c>
      <c r="P4" s="13">
        <v>46</v>
      </c>
      <c r="Q4" s="13">
        <v>59</v>
      </c>
      <c r="R4" s="13">
        <v>109</v>
      </c>
      <c r="S4" s="13">
        <v>44</v>
      </c>
      <c r="T4" s="11" t="s">
        <v>20</v>
      </c>
      <c r="U4" s="14"/>
    </row>
    <row r="5" spans="1:21" s="15" customFormat="1" ht="13.5" customHeight="1">
      <c r="A5" s="11" t="s">
        <v>21</v>
      </c>
      <c r="B5" s="12">
        <f>+C5+D5+E5+F5+G5+H5+I5+J5+K5+L5+M5+N5+O5+P5+Q5+R5+S5</f>
        <v>2559</v>
      </c>
      <c r="C5" s="13">
        <v>85</v>
      </c>
      <c r="D5" s="13">
        <v>296</v>
      </c>
      <c r="E5" s="13">
        <v>212</v>
      </c>
      <c r="F5" s="13">
        <v>101</v>
      </c>
      <c r="G5" s="13">
        <v>189</v>
      </c>
      <c r="H5" s="13">
        <v>98</v>
      </c>
      <c r="I5" s="13">
        <v>109</v>
      </c>
      <c r="J5" s="13">
        <v>189</v>
      </c>
      <c r="K5" s="13">
        <v>203</v>
      </c>
      <c r="L5" s="13">
        <v>81</v>
      </c>
      <c r="M5" s="13">
        <v>192</v>
      </c>
      <c r="N5" s="13">
        <v>332</v>
      </c>
      <c r="O5" s="13">
        <v>109</v>
      </c>
      <c r="P5" s="13">
        <v>86</v>
      </c>
      <c r="Q5" s="13">
        <v>76</v>
      </c>
      <c r="R5" s="13">
        <v>147</v>
      </c>
      <c r="S5" s="13">
        <v>54</v>
      </c>
      <c r="T5" s="11" t="s">
        <v>21</v>
      </c>
      <c r="U5" s="14"/>
    </row>
    <row r="6" spans="1:21" s="15" customFormat="1" ht="13.5" customHeight="1">
      <c r="A6" s="11" t="s">
        <v>22</v>
      </c>
      <c r="B6" s="12">
        <f>+C6+D6+E6+F6+G6+H6+I6+J6++++K6+L6+M6+N6+O6+P6+Q6+R6+S6</f>
        <v>1623</v>
      </c>
      <c r="C6" s="13">
        <v>55</v>
      </c>
      <c r="D6" s="13">
        <v>145</v>
      </c>
      <c r="E6" s="13">
        <v>121</v>
      </c>
      <c r="F6" s="13">
        <v>85</v>
      </c>
      <c r="G6" s="13">
        <v>143</v>
      </c>
      <c r="H6" s="13">
        <v>63</v>
      </c>
      <c r="I6" s="13">
        <v>77</v>
      </c>
      <c r="J6" s="13">
        <v>115</v>
      </c>
      <c r="K6" s="13">
        <v>130</v>
      </c>
      <c r="L6" s="13">
        <v>55</v>
      </c>
      <c r="M6" s="13">
        <v>148</v>
      </c>
      <c r="N6" s="13">
        <v>198</v>
      </c>
      <c r="O6" s="13">
        <v>68</v>
      </c>
      <c r="P6" s="13">
        <v>43</v>
      </c>
      <c r="Q6" s="13">
        <v>47</v>
      </c>
      <c r="R6" s="13">
        <v>94</v>
      </c>
      <c r="S6" s="13">
        <v>36</v>
      </c>
      <c r="T6" s="11" t="s">
        <v>22</v>
      </c>
    </row>
    <row r="7" spans="1:21" ht="13.5" customHeight="1">
      <c r="A7" s="16" t="s">
        <v>23</v>
      </c>
      <c r="B7" s="12">
        <v>54</v>
      </c>
      <c r="C7" s="13">
        <v>2</v>
      </c>
      <c r="D7" s="13">
        <v>5</v>
      </c>
      <c r="E7" s="13">
        <v>4</v>
      </c>
      <c r="F7" s="13">
        <v>2</v>
      </c>
      <c r="G7" s="13">
        <v>7</v>
      </c>
      <c r="H7" s="13">
        <v>2</v>
      </c>
      <c r="I7" s="13">
        <v>1</v>
      </c>
      <c r="J7" s="13">
        <v>4</v>
      </c>
      <c r="K7" s="13">
        <v>5</v>
      </c>
      <c r="L7" s="13">
        <v>2</v>
      </c>
      <c r="M7" s="13">
        <v>2</v>
      </c>
      <c r="N7" s="13">
        <v>7</v>
      </c>
      <c r="O7" s="13">
        <v>3</v>
      </c>
      <c r="P7" s="13">
        <v>4</v>
      </c>
      <c r="Q7" s="13">
        <v>1</v>
      </c>
      <c r="R7" s="13">
        <v>1</v>
      </c>
      <c r="S7" s="13">
        <v>2</v>
      </c>
      <c r="T7" s="16" t="s">
        <v>23</v>
      </c>
    </row>
    <row r="8" spans="1:21" ht="13.5" customHeight="1">
      <c r="A8" s="16" t="s">
        <v>24</v>
      </c>
      <c r="B8" s="12">
        <v>20</v>
      </c>
      <c r="C8" s="13" t="s">
        <v>25</v>
      </c>
      <c r="D8" s="13">
        <v>2</v>
      </c>
      <c r="E8" s="13">
        <v>3</v>
      </c>
      <c r="F8" s="13" t="s">
        <v>25</v>
      </c>
      <c r="G8" s="13" t="s">
        <v>25</v>
      </c>
      <c r="H8" s="13">
        <v>1</v>
      </c>
      <c r="I8" s="13">
        <v>1</v>
      </c>
      <c r="J8" s="13" t="s">
        <v>25</v>
      </c>
      <c r="K8" s="13">
        <v>3</v>
      </c>
      <c r="L8" s="13" t="s">
        <v>25</v>
      </c>
      <c r="M8" s="13">
        <v>4</v>
      </c>
      <c r="N8" s="13">
        <v>3</v>
      </c>
      <c r="O8" s="13" t="s">
        <v>25</v>
      </c>
      <c r="P8" s="13">
        <v>1</v>
      </c>
      <c r="Q8" s="13">
        <v>1</v>
      </c>
      <c r="R8" s="13">
        <v>1</v>
      </c>
      <c r="S8" s="13" t="s">
        <v>25</v>
      </c>
      <c r="T8" s="16" t="s">
        <v>24</v>
      </c>
    </row>
    <row r="9" spans="1:21" ht="13.5" customHeight="1">
      <c r="A9" s="17" t="s">
        <v>26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7" t="s">
        <v>26</v>
      </c>
    </row>
    <row r="10" spans="1:21" ht="13.5" customHeight="1">
      <c r="A10" s="20" t="s">
        <v>27</v>
      </c>
      <c r="B10" s="12">
        <v>1005661.0780000001</v>
      </c>
      <c r="C10" s="13">
        <v>27856.109599999996</v>
      </c>
      <c r="D10" s="13">
        <v>92377.219599999997</v>
      </c>
      <c r="E10" s="13">
        <v>113008.36199999999</v>
      </c>
      <c r="F10" s="13">
        <v>47189.3266</v>
      </c>
      <c r="G10" s="13">
        <v>93350.222399999999</v>
      </c>
      <c r="H10" s="13">
        <v>48470.806100000002</v>
      </c>
      <c r="I10" s="13">
        <v>38524.769</v>
      </c>
      <c r="J10" s="13">
        <v>74169.057399999991</v>
      </c>
      <c r="K10" s="13">
        <v>83950.812699999995</v>
      </c>
      <c r="L10" s="13">
        <v>32386.384399999999</v>
      </c>
      <c r="M10" s="13">
        <v>57407.890700000004</v>
      </c>
      <c r="N10" s="13">
        <v>100216.78690000001</v>
      </c>
      <c r="O10" s="13">
        <v>45240.1538</v>
      </c>
      <c r="P10" s="13">
        <v>53816.2376</v>
      </c>
      <c r="Q10" s="13">
        <v>26240.305</v>
      </c>
      <c r="R10" s="13">
        <v>53535.656300000002</v>
      </c>
      <c r="S10" s="13">
        <v>17920.977900000002</v>
      </c>
      <c r="T10" s="20" t="s">
        <v>27</v>
      </c>
    </row>
    <row r="11" spans="1:21" ht="13.5" customHeight="1">
      <c r="A11" s="21" t="s">
        <v>28</v>
      </c>
      <c r="B11" s="12">
        <v>490051.76100000006</v>
      </c>
      <c r="C11" s="13">
        <v>16866.900399999999</v>
      </c>
      <c r="D11" s="13">
        <v>49411.122799999997</v>
      </c>
      <c r="E11" s="13">
        <v>36858.282800000001</v>
      </c>
      <c r="F11" s="13">
        <v>27655.769400000001</v>
      </c>
      <c r="G11" s="13">
        <v>45087.219899999996</v>
      </c>
      <c r="H11" s="13">
        <v>20119.824400000001</v>
      </c>
      <c r="I11" s="13">
        <v>22727.174500000001</v>
      </c>
      <c r="J11" s="13">
        <v>39746.515299999999</v>
      </c>
      <c r="K11" s="13">
        <v>33618.99</v>
      </c>
      <c r="L11" s="13">
        <v>18968.0376</v>
      </c>
      <c r="M11" s="13">
        <v>38106.856299999999</v>
      </c>
      <c r="N11" s="13">
        <v>58908.925199999998</v>
      </c>
      <c r="O11" s="13">
        <v>21199.2428</v>
      </c>
      <c r="P11" s="13">
        <v>17616.249100000001</v>
      </c>
      <c r="Q11" s="13">
        <v>15949.205099999999</v>
      </c>
      <c r="R11" s="13">
        <v>15804.0849</v>
      </c>
      <c r="S11" s="13">
        <v>11407.360500000001</v>
      </c>
      <c r="T11" s="21" t="s">
        <v>28</v>
      </c>
    </row>
    <row r="12" spans="1:21" ht="13.5" customHeight="1">
      <c r="A12" s="22" t="s">
        <v>29</v>
      </c>
      <c r="B12" s="12">
        <v>311035.64810000011</v>
      </c>
      <c r="C12" s="13">
        <v>12284.799499999999</v>
      </c>
      <c r="D12" s="13">
        <v>35589.935700000002</v>
      </c>
      <c r="E12" s="13">
        <v>11089.361000000001</v>
      </c>
      <c r="F12" s="13">
        <v>22081.607800000002</v>
      </c>
      <c r="G12" s="13">
        <v>27875.637999999999</v>
      </c>
      <c r="H12" s="13">
        <v>8385.0630000000001</v>
      </c>
      <c r="I12" s="13">
        <v>16370.033799999999</v>
      </c>
      <c r="J12" s="13">
        <v>30561.236499999999</v>
      </c>
      <c r="K12" s="13">
        <v>13332.8146</v>
      </c>
      <c r="L12" s="13">
        <v>14033.479600000001</v>
      </c>
      <c r="M12" s="13">
        <v>25454.648499999999</v>
      </c>
      <c r="N12" s="13">
        <v>43983.620900000002</v>
      </c>
      <c r="O12" s="13">
        <v>13920.0661</v>
      </c>
      <c r="P12" s="13">
        <v>11216.315199999999</v>
      </c>
      <c r="Q12" s="13">
        <v>12609.553</v>
      </c>
      <c r="R12" s="13">
        <v>4405.9011</v>
      </c>
      <c r="S12" s="13">
        <v>7841.5738000000001</v>
      </c>
      <c r="T12" s="22" t="s">
        <v>29</v>
      </c>
    </row>
    <row r="13" spans="1:21" ht="13.5" customHeight="1">
      <c r="A13" s="22" t="s">
        <v>30</v>
      </c>
      <c r="B13" s="12">
        <v>12471.3308</v>
      </c>
      <c r="C13" s="13">
        <v>387.12860000000001</v>
      </c>
      <c r="D13" s="13">
        <v>1938.2874999999999</v>
      </c>
      <c r="E13" s="13">
        <v>678.15509999999995</v>
      </c>
      <c r="F13" s="13">
        <v>496.97199999999998</v>
      </c>
      <c r="G13" s="13">
        <v>960.91610000000003</v>
      </c>
      <c r="H13" s="13">
        <v>268.17790000000002</v>
      </c>
      <c r="I13" s="13">
        <v>540.42679999999996</v>
      </c>
      <c r="J13" s="13">
        <v>1048.7853</v>
      </c>
      <c r="K13" s="13">
        <v>647.76990000000001</v>
      </c>
      <c r="L13" s="13">
        <v>579.52829999999994</v>
      </c>
      <c r="M13" s="13">
        <v>1076.3648000000001</v>
      </c>
      <c r="N13" s="13">
        <v>1884.4208000000001</v>
      </c>
      <c r="O13" s="13">
        <v>507.2604</v>
      </c>
      <c r="P13" s="13">
        <v>472.39550000000003</v>
      </c>
      <c r="Q13" s="13">
        <v>402.99829999999997</v>
      </c>
      <c r="R13" s="13">
        <v>339.49740000000003</v>
      </c>
      <c r="S13" s="13">
        <v>242.24610000000001</v>
      </c>
      <c r="T13" s="22" t="s">
        <v>30</v>
      </c>
    </row>
    <row r="14" spans="1:21" ht="13.5" customHeight="1">
      <c r="A14" s="22" t="s">
        <v>31</v>
      </c>
      <c r="B14" s="12">
        <v>2245.6419999999998</v>
      </c>
      <c r="C14" s="13">
        <v>27.880600000000001</v>
      </c>
      <c r="D14" s="13">
        <v>39.786000000000001</v>
      </c>
      <c r="E14" s="13">
        <v>111.3099</v>
      </c>
      <c r="F14" s="13">
        <v>28.752400000000002</v>
      </c>
      <c r="G14" s="13">
        <v>33.1905</v>
      </c>
      <c r="H14" s="13">
        <v>34.3279</v>
      </c>
      <c r="I14" s="13">
        <v>41.432699999999997</v>
      </c>
      <c r="J14" s="13">
        <v>117.4315</v>
      </c>
      <c r="K14" s="13">
        <v>928.4905</v>
      </c>
      <c r="L14" s="13">
        <v>10.7287</v>
      </c>
      <c r="M14" s="13">
        <v>108.9954</v>
      </c>
      <c r="N14" s="13">
        <v>29.253900000000002</v>
      </c>
      <c r="O14" s="13">
        <v>18.010400000000001</v>
      </c>
      <c r="P14" s="13">
        <v>6.5045000000000002</v>
      </c>
      <c r="Q14" s="13">
        <v>38.438499999999998</v>
      </c>
      <c r="R14" s="13">
        <v>16.181699999999999</v>
      </c>
      <c r="S14" s="13">
        <v>654.92690000000005</v>
      </c>
      <c r="T14" s="22" t="s">
        <v>31</v>
      </c>
    </row>
    <row r="15" spans="1:21" ht="13.5" customHeight="1">
      <c r="A15" s="22" t="s">
        <v>32</v>
      </c>
      <c r="B15" s="12">
        <v>164299.14010000002</v>
      </c>
      <c r="C15" s="13">
        <v>4167.0916999999999</v>
      </c>
      <c r="D15" s="13">
        <v>11843.113600000001</v>
      </c>
      <c r="E15" s="13">
        <v>24979.4568</v>
      </c>
      <c r="F15" s="13">
        <v>5048.4372000000003</v>
      </c>
      <c r="G15" s="13">
        <v>16217.4753</v>
      </c>
      <c r="H15" s="13">
        <v>11432.2556</v>
      </c>
      <c r="I15" s="13">
        <v>5775.2812000000004</v>
      </c>
      <c r="J15" s="13">
        <v>8019.0619999999999</v>
      </c>
      <c r="K15" s="13">
        <v>18709.915000000001</v>
      </c>
      <c r="L15" s="13">
        <v>4344.3010000000004</v>
      </c>
      <c r="M15" s="13">
        <v>11466.847599999999</v>
      </c>
      <c r="N15" s="13">
        <v>13011.6296</v>
      </c>
      <c r="O15" s="13">
        <v>6753.9058999999997</v>
      </c>
      <c r="P15" s="13">
        <v>5921.0339000000004</v>
      </c>
      <c r="Q15" s="13">
        <v>2898.2152999999998</v>
      </c>
      <c r="R15" s="13">
        <v>11042.5047</v>
      </c>
      <c r="S15" s="13">
        <v>2668.6136999999999</v>
      </c>
      <c r="T15" s="22" t="s">
        <v>32</v>
      </c>
    </row>
    <row r="16" spans="1:21" ht="13.5" customHeight="1">
      <c r="A16" s="21" t="s">
        <v>33</v>
      </c>
      <c r="B16" s="12">
        <v>515609.31700000004</v>
      </c>
      <c r="C16" s="13">
        <v>10989.209199999999</v>
      </c>
      <c r="D16" s="13">
        <v>42966.096799999999</v>
      </c>
      <c r="E16" s="13">
        <v>76150.079199999993</v>
      </c>
      <c r="F16" s="13">
        <v>19533.557199999999</v>
      </c>
      <c r="G16" s="13">
        <v>48263.002500000002</v>
      </c>
      <c r="H16" s="13">
        <v>28350.9817</v>
      </c>
      <c r="I16" s="13">
        <v>15797.594499999999</v>
      </c>
      <c r="J16" s="13">
        <v>34422.542099999999</v>
      </c>
      <c r="K16" s="13">
        <v>50331.822699999997</v>
      </c>
      <c r="L16" s="13">
        <v>13418.346799999999</v>
      </c>
      <c r="M16" s="13">
        <v>19301.0344</v>
      </c>
      <c r="N16" s="13">
        <v>41307.861700000001</v>
      </c>
      <c r="O16" s="13">
        <v>24040.911</v>
      </c>
      <c r="P16" s="13">
        <v>36199.988499999999</v>
      </c>
      <c r="Q16" s="13">
        <v>10291.099899999999</v>
      </c>
      <c r="R16" s="13">
        <v>37731.571400000001</v>
      </c>
      <c r="S16" s="13">
        <v>6513.6174000000001</v>
      </c>
      <c r="T16" s="21" t="s">
        <v>33</v>
      </c>
    </row>
    <row r="17" spans="1:20" ht="13.5" customHeight="1">
      <c r="A17" s="22" t="s">
        <v>34</v>
      </c>
      <c r="B17" s="12">
        <v>378332.4178</v>
      </c>
      <c r="C17" s="13">
        <v>6930.7851000000001</v>
      </c>
      <c r="D17" s="13">
        <v>26981.0599</v>
      </c>
      <c r="E17" s="13">
        <v>54312.089399999997</v>
      </c>
      <c r="F17" s="13">
        <v>15222.4843</v>
      </c>
      <c r="G17" s="13">
        <v>35544.506999999998</v>
      </c>
      <c r="H17" s="13">
        <v>23560.455399999999</v>
      </c>
      <c r="I17" s="13">
        <v>11752.421</v>
      </c>
      <c r="J17" s="13">
        <v>25463.8858</v>
      </c>
      <c r="K17" s="13">
        <v>40011.319199999998</v>
      </c>
      <c r="L17" s="13">
        <v>8258.1754999999994</v>
      </c>
      <c r="M17" s="13">
        <v>12308.395200000001</v>
      </c>
      <c r="N17" s="13">
        <v>30706.377499999999</v>
      </c>
      <c r="O17" s="13">
        <v>18652.328399999999</v>
      </c>
      <c r="P17" s="13">
        <v>25043.630499999999</v>
      </c>
      <c r="Q17" s="13">
        <v>7383.0796</v>
      </c>
      <c r="R17" s="13">
        <v>32047.0903</v>
      </c>
      <c r="S17" s="13">
        <v>4154.3337000000001</v>
      </c>
      <c r="T17" s="22" t="s">
        <v>34</v>
      </c>
    </row>
    <row r="18" spans="1:20" ht="13.5" customHeight="1">
      <c r="A18" s="22" t="s">
        <v>35</v>
      </c>
      <c r="B18" s="12">
        <v>44137.6757</v>
      </c>
      <c r="C18" s="13">
        <v>1668.6003000000001</v>
      </c>
      <c r="D18" s="13">
        <v>6054.9881999999998</v>
      </c>
      <c r="E18" s="13">
        <v>6251.3166000000001</v>
      </c>
      <c r="F18" s="13">
        <v>919.87249999999995</v>
      </c>
      <c r="G18" s="13">
        <v>5270.5322999999999</v>
      </c>
      <c r="H18" s="13">
        <v>742.95169999999996</v>
      </c>
      <c r="I18" s="13">
        <v>1364.6928</v>
      </c>
      <c r="J18" s="13">
        <v>3285.7916</v>
      </c>
      <c r="K18" s="13">
        <v>1439.5440000000001</v>
      </c>
      <c r="L18" s="13">
        <v>2358.9387999999999</v>
      </c>
      <c r="M18" s="13">
        <v>1523.3996</v>
      </c>
      <c r="N18" s="13">
        <v>2164.5929999999998</v>
      </c>
      <c r="O18" s="13">
        <v>2374.4762999999998</v>
      </c>
      <c r="P18" s="13">
        <v>6993.8244000000004</v>
      </c>
      <c r="Q18" s="13">
        <v>644.76639999999998</v>
      </c>
      <c r="R18" s="13">
        <v>291.68</v>
      </c>
      <c r="S18" s="13">
        <v>787.70719999999994</v>
      </c>
      <c r="T18" s="22" t="s">
        <v>35</v>
      </c>
    </row>
    <row r="19" spans="1:20" ht="13.5" customHeight="1">
      <c r="A19" s="22" t="s">
        <v>36</v>
      </c>
      <c r="B19" s="12">
        <v>11007.5049</v>
      </c>
      <c r="C19" s="13">
        <v>366.0394</v>
      </c>
      <c r="D19" s="13">
        <v>1965.1538</v>
      </c>
      <c r="E19" s="13">
        <v>573.91740000000004</v>
      </c>
      <c r="F19" s="13">
        <v>444.46109999999999</v>
      </c>
      <c r="G19" s="13">
        <v>887.44780000000003</v>
      </c>
      <c r="H19" s="13">
        <v>243.36689999999999</v>
      </c>
      <c r="I19" s="13">
        <v>489.13920000000002</v>
      </c>
      <c r="J19" s="13">
        <v>1044.4739999999999</v>
      </c>
      <c r="K19" s="13">
        <v>540.37699999999995</v>
      </c>
      <c r="L19" s="13">
        <v>436.57979999999998</v>
      </c>
      <c r="M19" s="13">
        <v>849.04830000000004</v>
      </c>
      <c r="N19" s="13">
        <v>1413.0934999999999</v>
      </c>
      <c r="O19" s="13">
        <v>357.79039999999998</v>
      </c>
      <c r="P19" s="13">
        <v>503.46030000000002</v>
      </c>
      <c r="Q19" s="13">
        <v>336.74650000000003</v>
      </c>
      <c r="R19" s="13">
        <v>285.2824</v>
      </c>
      <c r="S19" s="13">
        <v>271.12709999999998</v>
      </c>
      <c r="T19" s="22" t="s">
        <v>36</v>
      </c>
    </row>
    <row r="20" spans="1:20" ht="13.5" customHeight="1">
      <c r="A20" s="22" t="s">
        <v>37</v>
      </c>
      <c r="B20" s="12">
        <v>82131.718600000007</v>
      </c>
      <c r="C20" s="13">
        <v>2023.7844</v>
      </c>
      <c r="D20" s="13">
        <v>7964.8949000000002</v>
      </c>
      <c r="E20" s="13">
        <v>15012.755800000001</v>
      </c>
      <c r="F20" s="13">
        <v>2946.7393000000002</v>
      </c>
      <c r="G20" s="13">
        <v>6560.5154000000002</v>
      </c>
      <c r="H20" s="13">
        <v>3804.2076999999999</v>
      </c>
      <c r="I20" s="13">
        <v>2191.3415</v>
      </c>
      <c r="J20" s="13">
        <v>4628.3906999999999</v>
      </c>
      <c r="K20" s="13">
        <v>8340.5825000000004</v>
      </c>
      <c r="L20" s="13">
        <v>2364.6527000000001</v>
      </c>
      <c r="M20" s="13">
        <v>4620.1913000000004</v>
      </c>
      <c r="N20" s="13">
        <v>7023.7977000000001</v>
      </c>
      <c r="O20" s="13">
        <v>2656.3159000000001</v>
      </c>
      <c r="P20" s="13">
        <v>3659.0733</v>
      </c>
      <c r="Q20" s="13">
        <v>1926.5074</v>
      </c>
      <c r="R20" s="13">
        <v>5107.5186999999996</v>
      </c>
      <c r="S20" s="13">
        <v>1300.4494</v>
      </c>
      <c r="T20" s="22" t="s">
        <v>37</v>
      </c>
    </row>
    <row r="21" spans="1:20" s="15" customFormat="1" ht="13.5" customHeight="1">
      <c r="A21" s="23" t="s">
        <v>38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3" t="s">
        <v>38</v>
      </c>
    </row>
    <row r="22" spans="1:20" s="15" customFormat="1" ht="13.5" customHeight="1">
      <c r="A22" s="11" t="s">
        <v>39</v>
      </c>
      <c r="B22" s="25">
        <v>301</v>
      </c>
      <c r="C22" s="26">
        <v>6</v>
      </c>
      <c r="D22" s="26">
        <v>67</v>
      </c>
      <c r="E22" s="26">
        <v>25</v>
      </c>
      <c r="F22" s="26">
        <v>12</v>
      </c>
      <c r="G22" s="26">
        <v>24</v>
      </c>
      <c r="H22" s="26">
        <v>10</v>
      </c>
      <c r="I22" s="26">
        <v>12</v>
      </c>
      <c r="J22" s="26">
        <v>22</v>
      </c>
      <c r="K22" s="26">
        <v>19</v>
      </c>
      <c r="L22" s="26">
        <v>8</v>
      </c>
      <c r="M22" s="26">
        <v>19</v>
      </c>
      <c r="N22" s="26">
        <v>33</v>
      </c>
      <c r="O22" s="26">
        <v>10</v>
      </c>
      <c r="P22" s="26">
        <v>10</v>
      </c>
      <c r="Q22" s="26">
        <v>6</v>
      </c>
      <c r="R22" s="26">
        <v>12</v>
      </c>
      <c r="S22" s="26">
        <v>6</v>
      </c>
      <c r="T22" s="11" t="s">
        <v>39</v>
      </c>
    </row>
    <row r="23" spans="1:20" s="15" customFormat="1" ht="13.5" customHeight="1">
      <c r="A23" s="11" t="s">
        <v>40</v>
      </c>
      <c r="B23" s="25">
        <v>255</v>
      </c>
      <c r="C23" s="26">
        <v>7</v>
      </c>
      <c r="D23" s="26">
        <v>44</v>
      </c>
      <c r="E23" s="26">
        <v>23</v>
      </c>
      <c r="F23" s="26">
        <v>11</v>
      </c>
      <c r="G23" s="26">
        <v>19</v>
      </c>
      <c r="H23" s="26">
        <v>10</v>
      </c>
      <c r="I23" s="26">
        <v>6</v>
      </c>
      <c r="J23" s="26">
        <v>16</v>
      </c>
      <c r="K23" s="26">
        <v>18</v>
      </c>
      <c r="L23" s="26">
        <v>7</v>
      </c>
      <c r="M23" s="26">
        <v>16</v>
      </c>
      <c r="N23" s="26">
        <v>34</v>
      </c>
      <c r="O23" s="26">
        <v>9</v>
      </c>
      <c r="P23" s="26">
        <v>11</v>
      </c>
      <c r="Q23" s="26">
        <v>8</v>
      </c>
      <c r="R23" s="26">
        <v>12</v>
      </c>
      <c r="S23" s="26">
        <v>4</v>
      </c>
      <c r="T23" s="11" t="s">
        <v>40</v>
      </c>
    </row>
    <row r="24" spans="1:20" s="15" customFormat="1" ht="13.5" customHeight="1">
      <c r="A24" s="11" t="s">
        <v>41</v>
      </c>
      <c r="B24" s="25">
        <v>24</v>
      </c>
      <c r="C24" s="26" t="s">
        <v>25</v>
      </c>
      <c r="D24" s="26">
        <v>8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2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7" t="s">
        <v>41</v>
      </c>
    </row>
    <row r="25" spans="1:20" s="15" customFormat="1" ht="13.5" customHeight="1">
      <c r="A25" s="11" t="s">
        <v>42</v>
      </c>
      <c r="B25" s="25">
        <v>61</v>
      </c>
      <c r="C25" s="26">
        <v>1</v>
      </c>
      <c r="D25" s="26">
        <v>19</v>
      </c>
      <c r="E25" s="26">
        <v>2</v>
      </c>
      <c r="F25" s="26">
        <v>1</v>
      </c>
      <c r="G25" s="26">
        <v>5</v>
      </c>
      <c r="H25" s="26">
        <v>2</v>
      </c>
      <c r="I25" s="26">
        <v>1</v>
      </c>
      <c r="J25" s="26">
        <v>8</v>
      </c>
      <c r="K25" s="26">
        <v>1</v>
      </c>
      <c r="L25" s="26">
        <v>2</v>
      </c>
      <c r="M25" s="26">
        <v>4</v>
      </c>
      <c r="N25" s="26">
        <v>8</v>
      </c>
      <c r="O25" s="26">
        <v>1</v>
      </c>
      <c r="P25" s="26">
        <v>3</v>
      </c>
      <c r="Q25" s="26" t="s">
        <v>25</v>
      </c>
      <c r="R25" s="26">
        <v>1</v>
      </c>
      <c r="S25" s="26">
        <v>2</v>
      </c>
      <c r="T25" s="27" t="s">
        <v>42</v>
      </c>
    </row>
    <row r="26" spans="1:20" s="15" customFormat="1" ht="13.5" customHeight="1">
      <c r="A26" s="11" t="s">
        <v>43</v>
      </c>
      <c r="B26" s="25">
        <v>36</v>
      </c>
      <c r="C26" s="26">
        <v>1</v>
      </c>
      <c r="D26" s="26">
        <v>10</v>
      </c>
      <c r="E26" s="26">
        <v>1</v>
      </c>
      <c r="F26" s="26">
        <v>2</v>
      </c>
      <c r="G26" s="26">
        <v>2</v>
      </c>
      <c r="H26" s="26">
        <v>2</v>
      </c>
      <c r="I26" s="26">
        <v>1</v>
      </c>
      <c r="J26" s="26">
        <v>2</v>
      </c>
      <c r="K26" s="26" t="s">
        <v>25</v>
      </c>
      <c r="L26" s="26">
        <v>1</v>
      </c>
      <c r="M26" s="26">
        <v>2</v>
      </c>
      <c r="N26" s="26">
        <v>5</v>
      </c>
      <c r="O26" s="26">
        <v>1</v>
      </c>
      <c r="P26" s="26">
        <v>3</v>
      </c>
      <c r="Q26" s="26">
        <v>1</v>
      </c>
      <c r="R26" s="26">
        <v>1</v>
      </c>
      <c r="S26" s="26">
        <v>1</v>
      </c>
      <c r="T26" s="27" t="s">
        <v>43</v>
      </c>
    </row>
    <row r="27" spans="1:20" s="15" customFormat="1" ht="13.5" customHeight="1">
      <c r="A27" s="11" t="s">
        <v>44</v>
      </c>
      <c r="B27" s="25">
        <v>17</v>
      </c>
      <c r="C27" s="26" t="s">
        <v>25</v>
      </c>
      <c r="D27" s="26">
        <v>6</v>
      </c>
      <c r="E27" s="26" t="s">
        <v>25</v>
      </c>
      <c r="F27" s="26" t="s">
        <v>25</v>
      </c>
      <c r="G27" s="26" t="s">
        <v>25</v>
      </c>
      <c r="H27" s="26" t="s">
        <v>25</v>
      </c>
      <c r="I27" s="26" t="s">
        <v>25</v>
      </c>
      <c r="J27" s="26">
        <v>4</v>
      </c>
      <c r="K27" s="26">
        <v>1</v>
      </c>
      <c r="L27" s="26" t="s">
        <v>25</v>
      </c>
      <c r="M27" s="26">
        <v>2</v>
      </c>
      <c r="N27" s="26">
        <v>3</v>
      </c>
      <c r="O27" s="26" t="s">
        <v>25</v>
      </c>
      <c r="P27" s="26" t="s">
        <v>25</v>
      </c>
      <c r="Q27" s="26" t="s">
        <v>25</v>
      </c>
      <c r="R27" s="26" t="s">
        <v>25</v>
      </c>
      <c r="S27" s="26">
        <v>1</v>
      </c>
      <c r="T27" s="27" t="s">
        <v>44</v>
      </c>
    </row>
    <row r="28" spans="1:20" s="15" customFormat="1" ht="13.5" customHeight="1">
      <c r="A28" s="28" t="s">
        <v>45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28" t="s">
        <v>45</v>
      </c>
    </row>
    <row r="29" spans="1:20" s="15" customFormat="1" ht="13.5" customHeight="1">
      <c r="A29" s="11" t="s">
        <v>46</v>
      </c>
      <c r="B29" s="25">
        <v>9</v>
      </c>
      <c r="C29" s="26" t="s">
        <v>25</v>
      </c>
      <c r="D29" s="26">
        <v>1</v>
      </c>
      <c r="E29" s="26">
        <v>1</v>
      </c>
      <c r="F29" s="26">
        <v>1</v>
      </c>
      <c r="G29" s="26">
        <v>1</v>
      </c>
      <c r="H29" s="26" t="s">
        <v>25</v>
      </c>
      <c r="I29" s="26" t="s">
        <v>25</v>
      </c>
      <c r="J29" s="26">
        <v>1</v>
      </c>
      <c r="K29" s="26">
        <v>1</v>
      </c>
      <c r="L29" s="26" t="s">
        <v>25</v>
      </c>
      <c r="M29" s="26">
        <v>1</v>
      </c>
      <c r="N29" s="26">
        <v>1</v>
      </c>
      <c r="O29" s="26" t="s">
        <v>25</v>
      </c>
      <c r="P29" s="26" t="s">
        <v>25</v>
      </c>
      <c r="Q29" s="26" t="s">
        <v>25</v>
      </c>
      <c r="R29" s="26">
        <v>1</v>
      </c>
      <c r="S29" s="26" t="s">
        <v>25</v>
      </c>
      <c r="T29" s="27" t="s">
        <v>47</v>
      </c>
    </row>
    <row r="30" spans="1:20" s="15" customFormat="1">
      <c r="A30" s="11" t="s">
        <v>48</v>
      </c>
      <c r="B30" s="25">
        <v>13</v>
      </c>
      <c r="C30" s="26">
        <v>3</v>
      </c>
      <c r="D30" s="26">
        <v>2</v>
      </c>
      <c r="E30" s="26">
        <v>1</v>
      </c>
      <c r="F30" s="26" t="s">
        <v>25</v>
      </c>
      <c r="G30" s="26" t="s">
        <v>25</v>
      </c>
      <c r="H30" s="26" t="s">
        <v>25</v>
      </c>
      <c r="I30" s="26" t="s">
        <v>25</v>
      </c>
      <c r="J30" s="26">
        <v>2</v>
      </c>
      <c r="K30" s="26">
        <v>2</v>
      </c>
      <c r="L30" s="26" t="s">
        <v>25</v>
      </c>
      <c r="M30" s="26">
        <v>2</v>
      </c>
      <c r="N30" s="26">
        <v>1</v>
      </c>
      <c r="O30" s="26" t="s">
        <v>25</v>
      </c>
      <c r="P30" s="26" t="s">
        <v>25</v>
      </c>
      <c r="Q30" s="26" t="s">
        <v>25</v>
      </c>
      <c r="R30" s="26" t="s">
        <v>25</v>
      </c>
      <c r="S30" s="26" t="s">
        <v>25</v>
      </c>
      <c r="T30" s="27" t="s">
        <v>48</v>
      </c>
    </row>
    <row r="31" spans="1:20" s="15" customFormat="1" ht="13.5" customHeight="1">
      <c r="A31" s="11" t="s">
        <v>49</v>
      </c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7" t="s">
        <v>49</v>
      </c>
    </row>
    <row r="32" spans="1:20" s="15" customFormat="1" ht="13.5" customHeight="1">
      <c r="A32" s="31" t="s">
        <v>50</v>
      </c>
      <c r="B32" s="25">
        <v>397</v>
      </c>
      <c r="C32" s="26">
        <v>9</v>
      </c>
      <c r="D32" s="26">
        <v>91</v>
      </c>
      <c r="E32" s="26">
        <v>30</v>
      </c>
      <c r="F32" s="26">
        <v>15</v>
      </c>
      <c r="G32" s="26">
        <v>28</v>
      </c>
      <c r="H32" s="26">
        <v>13</v>
      </c>
      <c r="I32" s="26">
        <v>7</v>
      </c>
      <c r="J32" s="26">
        <v>38</v>
      </c>
      <c r="K32" s="26">
        <v>20</v>
      </c>
      <c r="L32" s="26">
        <v>13</v>
      </c>
      <c r="M32" s="26">
        <v>30</v>
      </c>
      <c r="N32" s="26">
        <v>46</v>
      </c>
      <c r="O32" s="26">
        <v>13</v>
      </c>
      <c r="P32" s="26">
        <v>13</v>
      </c>
      <c r="Q32" s="26">
        <v>9</v>
      </c>
      <c r="R32" s="26">
        <v>14</v>
      </c>
      <c r="S32" s="26">
        <v>8</v>
      </c>
      <c r="T32" s="32" t="s">
        <v>50</v>
      </c>
    </row>
    <row r="33" spans="1:21" s="15" customFormat="1" ht="13.5" customHeight="1">
      <c r="A33" s="32" t="s">
        <v>51</v>
      </c>
      <c r="B33" s="25">
        <v>195</v>
      </c>
      <c r="C33" s="26">
        <v>8</v>
      </c>
      <c r="D33" s="26">
        <v>43</v>
      </c>
      <c r="E33" s="26">
        <v>19</v>
      </c>
      <c r="F33" s="26">
        <v>4</v>
      </c>
      <c r="G33" s="26">
        <v>19</v>
      </c>
      <c r="H33" s="26">
        <v>11</v>
      </c>
      <c r="I33" s="26">
        <v>2</v>
      </c>
      <c r="J33" s="26">
        <v>14</v>
      </c>
      <c r="K33" s="26">
        <v>9</v>
      </c>
      <c r="L33" s="26">
        <v>4</v>
      </c>
      <c r="M33" s="26">
        <v>10</v>
      </c>
      <c r="N33" s="26">
        <v>25</v>
      </c>
      <c r="O33" s="26">
        <v>6</v>
      </c>
      <c r="P33" s="26">
        <v>7</v>
      </c>
      <c r="Q33" s="26">
        <v>4</v>
      </c>
      <c r="R33" s="26">
        <v>5</v>
      </c>
      <c r="S33" s="26">
        <v>5</v>
      </c>
      <c r="T33" s="32" t="s">
        <v>51</v>
      </c>
    </row>
    <row r="34" spans="1:21" s="15" customFormat="1" ht="20.100000000000001" customHeight="1">
      <c r="A34" s="32" t="s">
        <v>52</v>
      </c>
      <c r="B34" s="25">
        <v>366</v>
      </c>
      <c r="C34" s="26">
        <v>9</v>
      </c>
      <c r="D34" s="26">
        <v>107</v>
      </c>
      <c r="E34" s="26">
        <v>25</v>
      </c>
      <c r="F34" s="26">
        <v>11</v>
      </c>
      <c r="G34" s="26">
        <v>32</v>
      </c>
      <c r="H34" s="26">
        <v>11</v>
      </c>
      <c r="I34" s="26">
        <v>5</v>
      </c>
      <c r="J34" s="26">
        <v>25</v>
      </c>
      <c r="K34" s="26">
        <v>15</v>
      </c>
      <c r="L34" s="26">
        <v>13</v>
      </c>
      <c r="M34" s="26">
        <v>25</v>
      </c>
      <c r="N34" s="26">
        <v>50</v>
      </c>
      <c r="O34" s="26">
        <v>6</v>
      </c>
      <c r="P34" s="26">
        <v>10</v>
      </c>
      <c r="Q34" s="26">
        <v>6</v>
      </c>
      <c r="R34" s="26">
        <v>12</v>
      </c>
      <c r="S34" s="26">
        <v>4</v>
      </c>
      <c r="T34" s="32" t="s">
        <v>52</v>
      </c>
    </row>
    <row r="35" spans="1:21" s="15" customFormat="1" ht="13.5" customHeight="1">
      <c r="A35" s="32" t="s">
        <v>53</v>
      </c>
      <c r="B35" s="25">
        <v>116</v>
      </c>
      <c r="C35" s="26">
        <v>2</v>
      </c>
      <c r="D35" s="26">
        <v>25</v>
      </c>
      <c r="E35" s="26">
        <v>10</v>
      </c>
      <c r="F35" s="26">
        <v>5</v>
      </c>
      <c r="G35" s="26">
        <v>13</v>
      </c>
      <c r="H35" s="26">
        <v>2</v>
      </c>
      <c r="I35" s="26">
        <v>2</v>
      </c>
      <c r="J35" s="26">
        <v>8</v>
      </c>
      <c r="K35" s="26">
        <v>6</v>
      </c>
      <c r="L35" s="26">
        <v>4</v>
      </c>
      <c r="M35" s="26">
        <v>9</v>
      </c>
      <c r="N35" s="26">
        <v>14</v>
      </c>
      <c r="O35" s="26">
        <v>1</v>
      </c>
      <c r="P35" s="26">
        <v>7</v>
      </c>
      <c r="Q35" s="26">
        <v>1</v>
      </c>
      <c r="R35" s="26">
        <v>5</v>
      </c>
      <c r="S35" s="26">
        <v>2</v>
      </c>
      <c r="T35" s="32" t="s">
        <v>53</v>
      </c>
    </row>
    <row r="36" spans="1:21" s="15" customFormat="1" ht="13.5" customHeight="1">
      <c r="A36" s="32" t="s">
        <v>54</v>
      </c>
      <c r="B36" s="25">
        <v>469</v>
      </c>
      <c r="C36" s="26">
        <v>8</v>
      </c>
      <c r="D36" s="26">
        <v>143</v>
      </c>
      <c r="E36" s="26">
        <v>25</v>
      </c>
      <c r="F36" s="26">
        <v>8</v>
      </c>
      <c r="G36" s="26">
        <v>38</v>
      </c>
      <c r="H36" s="26">
        <v>3</v>
      </c>
      <c r="I36" s="26">
        <v>6</v>
      </c>
      <c r="J36" s="26">
        <v>38</v>
      </c>
      <c r="K36" s="26">
        <v>27</v>
      </c>
      <c r="L36" s="26">
        <v>18</v>
      </c>
      <c r="M36" s="26">
        <v>29</v>
      </c>
      <c r="N36" s="26">
        <v>70</v>
      </c>
      <c r="O36" s="26">
        <v>11</v>
      </c>
      <c r="P36" s="26">
        <v>14</v>
      </c>
      <c r="Q36" s="26">
        <v>10</v>
      </c>
      <c r="R36" s="26">
        <v>14</v>
      </c>
      <c r="S36" s="26">
        <v>7</v>
      </c>
      <c r="T36" s="32" t="s">
        <v>54</v>
      </c>
      <c r="U36" s="33"/>
    </row>
    <row r="37" spans="1:21" s="15" customFormat="1">
      <c r="A37" s="34" t="s">
        <v>55</v>
      </c>
      <c r="B37" s="25">
        <v>192</v>
      </c>
      <c r="C37" s="26">
        <v>4</v>
      </c>
      <c r="D37" s="26">
        <v>49</v>
      </c>
      <c r="E37" s="26">
        <v>11</v>
      </c>
      <c r="F37" s="26">
        <v>4</v>
      </c>
      <c r="G37" s="26">
        <v>18</v>
      </c>
      <c r="H37" s="26">
        <v>5</v>
      </c>
      <c r="I37" s="26">
        <v>4</v>
      </c>
      <c r="J37" s="26">
        <v>16</v>
      </c>
      <c r="K37" s="26">
        <v>11</v>
      </c>
      <c r="L37" s="26">
        <v>7</v>
      </c>
      <c r="M37" s="26">
        <v>10</v>
      </c>
      <c r="N37" s="26">
        <v>24</v>
      </c>
      <c r="O37" s="26">
        <v>5</v>
      </c>
      <c r="P37" s="26">
        <v>8</v>
      </c>
      <c r="Q37" s="26">
        <v>4</v>
      </c>
      <c r="R37" s="26">
        <v>9</v>
      </c>
      <c r="S37" s="26">
        <v>3</v>
      </c>
      <c r="T37" s="35" t="s">
        <v>55</v>
      </c>
    </row>
    <row r="38" spans="1:21" s="15" customFormat="1">
      <c r="A38" s="11" t="s">
        <v>56</v>
      </c>
      <c r="B38" s="25">
        <v>104</v>
      </c>
      <c r="C38" s="26">
        <v>2</v>
      </c>
      <c r="D38" s="26">
        <v>13</v>
      </c>
      <c r="E38" s="26">
        <v>12</v>
      </c>
      <c r="F38" s="26">
        <v>3</v>
      </c>
      <c r="G38" s="26">
        <v>7</v>
      </c>
      <c r="H38" s="26">
        <v>4</v>
      </c>
      <c r="I38" s="26">
        <v>6</v>
      </c>
      <c r="J38" s="26">
        <v>9</v>
      </c>
      <c r="K38" s="26">
        <v>8</v>
      </c>
      <c r="L38" s="26">
        <v>5</v>
      </c>
      <c r="M38" s="26">
        <v>6</v>
      </c>
      <c r="N38" s="26">
        <v>11</v>
      </c>
      <c r="O38" s="26">
        <v>5</v>
      </c>
      <c r="P38" s="26">
        <v>4</v>
      </c>
      <c r="Q38" s="26">
        <v>3</v>
      </c>
      <c r="R38" s="26">
        <v>4</v>
      </c>
      <c r="S38" s="26">
        <v>2</v>
      </c>
      <c r="T38" s="11" t="s">
        <v>56</v>
      </c>
    </row>
    <row r="39" spans="1:21" s="15" customFormat="1" ht="13.5" customHeight="1">
      <c r="A39" s="11" t="s">
        <v>57</v>
      </c>
      <c r="B39" s="25">
        <v>9</v>
      </c>
      <c r="C39" s="26">
        <v>1</v>
      </c>
      <c r="D39" s="26">
        <v>1</v>
      </c>
      <c r="E39" s="26" t="s">
        <v>25</v>
      </c>
      <c r="F39" s="26" t="s">
        <v>25</v>
      </c>
      <c r="G39" s="26">
        <v>3</v>
      </c>
      <c r="H39" s="26" t="s">
        <v>25</v>
      </c>
      <c r="I39" s="26">
        <v>1</v>
      </c>
      <c r="J39" s="26">
        <v>1</v>
      </c>
      <c r="K39" s="26" t="s">
        <v>25</v>
      </c>
      <c r="L39" s="26" t="s">
        <v>25</v>
      </c>
      <c r="M39" s="26">
        <v>1</v>
      </c>
      <c r="N39" s="26" t="s">
        <v>25</v>
      </c>
      <c r="O39" s="26" t="s">
        <v>25</v>
      </c>
      <c r="P39" s="26" t="s">
        <v>25</v>
      </c>
      <c r="Q39" s="26">
        <v>1</v>
      </c>
      <c r="R39" s="26" t="s">
        <v>25</v>
      </c>
      <c r="S39" s="30" t="s">
        <v>25</v>
      </c>
      <c r="T39" s="11" t="s">
        <v>57</v>
      </c>
    </row>
    <row r="40" spans="1:21" s="15" customFormat="1" ht="13.5" customHeight="1">
      <c r="A40" s="11" t="s">
        <v>58</v>
      </c>
      <c r="B40" s="25">
        <v>38</v>
      </c>
      <c r="C40" s="26">
        <v>1</v>
      </c>
      <c r="D40" s="26">
        <v>6</v>
      </c>
      <c r="E40" s="26">
        <v>2</v>
      </c>
      <c r="F40" s="26">
        <v>1</v>
      </c>
      <c r="G40" s="26">
        <v>2</v>
      </c>
      <c r="H40" s="26">
        <v>2</v>
      </c>
      <c r="I40" s="26">
        <v>1</v>
      </c>
      <c r="J40" s="26">
        <v>4</v>
      </c>
      <c r="K40" s="26">
        <v>2</v>
      </c>
      <c r="L40" s="26">
        <v>4</v>
      </c>
      <c r="M40" s="26">
        <v>3</v>
      </c>
      <c r="N40" s="26">
        <v>3</v>
      </c>
      <c r="O40" s="26">
        <v>2</v>
      </c>
      <c r="P40" s="26">
        <v>2</v>
      </c>
      <c r="Q40" s="26">
        <v>2</v>
      </c>
      <c r="R40" s="26">
        <v>1</v>
      </c>
      <c r="S40" s="30">
        <v>1</v>
      </c>
      <c r="T40" s="11" t="s">
        <v>58</v>
      </c>
    </row>
    <row r="41" spans="1:21">
      <c r="A41" s="36" t="s">
        <v>59</v>
      </c>
      <c r="B41" s="37"/>
      <c r="C41" s="38"/>
      <c r="D41" s="38"/>
      <c r="E41" s="38"/>
      <c r="F41" s="38"/>
      <c r="G41" s="38"/>
      <c r="H41" s="38"/>
      <c r="I41" s="38"/>
      <c r="J41" s="39"/>
      <c r="K41" s="38"/>
      <c r="L41" s="38"/>
      <c r="M41" s="38"/>
      <c r="N41" s="38"/>
      <c r="O41" s="38"/>
      <c r="P41" s="38"/>
      <c r="Q41" s="38"/>
      <c r="R41" s="38"/>
      <c r="S41" s="38"/>
      <c r="T41" s="36" t="s">
        <v>59</v>
      </c>
    </row>
    <row r="42" spans="1:21" s="15" customFormat="1" ht="13.5" customHeight="1">
      <c r="A42" s="11" t="s">
        <v>60</v>
      </c>
      <c r="B42" s="12">
        <v>636707</v>
      </c>
      <c r="C42" s="13">
        <v>13833</v>
      </c>
      <c r="D42" s="13">
        <v>156207</v>
      </c>
      <c r="E42" s="13">
        <v>41685</v>
      </c>
      <c r="F42" s="13">
        <v>19518</v>
      </c>
      <c r="G42" s="13">
        <v>47552</v>
      </c>
      <c r="H42" s="13">
        <v>19488</v>
      </c>
      <c r="I42" s="13">
        <v>18486</v>
      </c>
      <c r="J42" s="13">
        <v>52018</v>
      </c>
      <c r="K42" s="13">
        <v>33426</v>
      </c>
      <c r="L42" s="13">
        <v>22058</v>
      </c>
      <c r="M42" s="13">
        <v>45082</v>
      </c>
      <c r="N42" s="13">
        <v>80553</v>
      </c>
      <c r="O42" s="13">
        <v>18654</v>
      </c>
      <c r="P42" s="13">
        <v>24932</v>
      </c>
      <c r="Q42" s="13">
        <v>14104</v>
      </c>
      <c r="R42" s="13">
        <v>17512</v>
      </c>
      <c r="S42" s="13">
        <v>11599</v>
      </c>
      <c r="T42" s="11" t="s">
        <v>60</v>
      </c>
    </row>
    <row r="43" spans="1:21" ht="13.5" customHeight="1">
      <c r="A43" s="21" t="s">
        <v>61</v>
      </c>
      <c r="B43" s="12">
        <v>322871</v>
      </c>
      <c r="C43" s="13">
        <v>6978</v>
      </c>
      <c r="D43" s="13">
        <v>80265</v>
      </c>
      <c r="E43" s="13">
        <v>20870</v>
      </c>
      <c r="F43" s="13">
        <v>9739</v>
      </c>
      <c r="G43" s="13">
        <v>24227</v>
      </c>
      <c r="H43" s="13">
        <v>9627</v>
      </c>
      <c r="I43" s="13">
        <v>9337</v>
      </c>
      <c r="J43" s="13">
        <v>26486</v>
      </c>
      <c r="K43" s="13">
        <v>16678</v>
      </c>
      <c r="L43" s="13">
        <v>11147</v>
      </c>
      <c r="M43" s="13">
        <v>22806</v>
      </c>
      <c r="N43" s="13">
        <v>41115</v>
      </c>
      <c r="O43" s="13">
        <v>9246</v>
      </c>
      <c r="P43" s="13">
        <v>12697</v>
      </c>
      <c r="Q43" s="13">
        <v>7036</v>
      </c>
      <c r="R43" s="13">
        <v>8806</v>
      </c>
      <c r="S43" s="13">
        <v>5811</v>
      </c>
      <c r="T43" s="21" t="s">
        <v>61</v>
      </c>
    </row>
    <row r="44" spans="1:21" ht="13.5" customHeight="1">
      <c r="A44" s="40" t="s">
        <v>62</v>
      </c>
      <c r="B44" s="12">
        <v>313836</v>
      </c>
      <c r="C44" s="13">
        <v>6855</v>
      </c>
      <c r="D44" s="13">
        <v>75942</v>
      </c>
      <c r="E44" s="13">
        <v>20815</v>
      </c>
      <c r="F44" s="13">
        <v>9779</v>
      </c>
      <c r="G44" s="13">
        <v>23325</v>
      </c>
      <c r="H44" s="13">
        <v>9861</v>
      </c>
      <c r="I44" s="13">
        <v>9149</v>
      </c>
      <c r="J44" s="13">
        <v>25532</v>
      </c>
      <c r="K44" s="13">
        <v>16748</v>
      </c>
      <c r="L44" s="13">
        <v>10911</v>
      </c>
      <c r="M44" s="13">
        <v>22276</v>
      </c>
      <c r="N44" s="13">
        <v>39438</v>
      </c>
      <c r="O44" s="13">
        <v>9408</v>
      </c>
      <c r="P44" s="13">
        <v>12235</v>
      </c>
      <c r="Q44" s="13">
        <v>7068</v>
      </c>
      <c r="R44" s="13">
        <v>8706</v>
      </c>
      <c r="S44" s="13">
        <v>5788</v>
      </c>
      <c r="T44" s="21" t="s">
        <v>62</v>
      </c>
    </row>
    <row r="45" spans="1:21" ht="13.5" customHeight="1">
      <c r="A45" s="16" t="s">
        <v>63</v>
      </c>
      <c r="B45" s="12">
        <v>95890</v>
      </c>
      <c r="C45" s="13">
        <v>1934</v>
      </c>
      <c r="D45" s="13">
        <v>23975</v>
      </c>
      <c r="E45" s="13">
        <v>6737</v>
      </c>
      <c r="F45" s="13">
        <v>2870</v>
      </c>
      <c r="G45" s="13">
        <v>7059</v>
      </c>
      <c r="H45" s="13">
        <v>3143</v>
      </c>
      <c r="I45" s="13">
        <v>2425</v>
      </c>
      <c r="J45" s="13">
        <v>7738</v>
      </c>
      <c r="K45" s="13">
        <v>5230</v>
      </c>
      <c r="L45" s="13">
        <v>3194</v>
      </c>
      <c r="M45" s="13">
        <v>6664</v>
      </c>
      <c r="N45" s="13">
        <v>11914</v>
      </c>
      <c r="O45" s="13">
        <v>2877</v>
      </c>
      <c r="P45" s="13">
        <v>3594</v>
      </c>
      <c r="Q45" s="13">
        <v>2152</v>
      </c>
      <c r="R45" s="13">
        <v>2640</v>
      </c>
      <c r="S45" s="13">
        <v>1744</v>
      </c>
      <c r="T45" s="16" t="s">
        <v>63</v>
      </c>
    </row>
    <row r="46" spans="1:21" ht="13.5" customHeight="1">
      <c r="A46" s="21" t="s">
        <v>61</v>
      </c>
      <c r="B46" s="12">
        <v>49259</v>
      </c>
      <c r="C46" s="13">
        <v>1044</v>
      </c>
      <c r="D46" s="13">
        <v>12277</v>
      </c>
      <c r="E46" s="13">
        <v>3421</v>
      </c>
      <c r="F46" s="13">
        <v>1491</v>
      </c>
      <c r="G46" s="13">
        <v>3581</v>
      </c>
      <c r="H46" s="13">
        <v>1653</v>
      </c>
      <c r="I46" s="13">
        <v>1212</v>
      </c>
      <c r="J46" s="13">
        <v>3989</v>
      </c>
      <c r="K46" s="13">
        <v>2665</v>
      </c>
      <c r="L46" s="13">
        <v>1634</v>
      </c>
      <c r="M46" s="13">
        <v>3384</v>
      </c>
      <c r="N46" s="13">
        <v>6150</v>
      </c>
      <c r="O46" s="13">
        <v>1522</v>
      </c>
      <c r="P46" s="13">
        <v>1842</v>
      </c>
      <c r="Q46" s="13">
        <v>1107</v>
      </c>
      <c r="R46" s="13">
        <v>1394</v>
      </c>
      <c r="S46" s="13">
        <v>893</v>
      </c>
      <c r="T46" s="21" t="s">
        <v>61</v>
      </c>
    </row>
    <row r="47" spans="1:21" ht="13.5" customHeight="1">
      <c r="A47" s="21" t="s">
        <v>62</v>
      </c>
      <c r="B47" s="12">
        <v>46631</v>
      </c>
      <c r="C47" s="13">
        <v>890</v>
      </c>
      <c r="D47" s="13">
        <v>11698</v>
      </c>
      <c r="E47" s="13">
        <v>3316</v>
      </c>
      <c r="F47" s="13">
        <v>1379</v>
      </c>
      <c r="G47" s="13">
        <v>3478</v>
      </c>
      <c r="H47" s="13">
        <v>1490</v>
      </c>
      <c r="I47" s="13">
        <v>1213</v>
      </c>
      <c r="J47" s="13">
        <v>3749</v>
      </c>
      <c r="K47" s="13">
        <v>2565</v>
      </c>
      <c r="L47" s="13">
        <v>1560</v>
      </c>
      <c r="M47" s="13">
        <v>3280</v>
      </c>
      <c r="N47" s="13">
        <v>5764</v>
      </c>
      <c r="O47" s="13">
        <v>1355</v>
      </c>
      <c r="P47" s="13">
        <v>1752</v>
      </c>
      <c r="Q47" s="13">
        <v>1045</v>
      </c>
      <c r="R47" s="13">
        <v>1246</v>
      </c>
      <c r="S47" s="13">
        <v>851</v>
      </c>
      <c r="T47" s="21" t="s">
        <v>62</v>
      </c>
    </row>
    <row r="48" spans="1:21" ht="13.5" customHeight="1">
      <c r="A48" s="16" t="s">
        <v>64</v>
      </c>
      <c r="B48" s="12">
        <v>429563</v>
      </c>
      <c r="C48" s="26">
        <v>9217</v>
      </c>
      <c r="D48" s="26">
        <v>105374</v>
      </c>
      <c r="E48" s="26">
        <v>28444</v>
      </c>
      <c r="F48" s="26">
        <v>13220</v>
      </c>
      <c r="G48" s="26">
        <v>32150</v>
      </c>
      <c r="H48" s="26">
        <v>13612</v>
      </c>
      <c r="I48" s="26">
        <v>12184</v>
      </c>
      <c r="J48" s="26">
        <v>34624</v>
      </c>
      <c r="K48" s="26">
        <v>22946</v>
      </c>
      <c r="L48" s="26">
        <v>14659</v>
      </c>
      <c r="M48" s="26">
        <v>30424</v>
      </c>
      <c r="N48" s="26">
        <v>53721</v>
      </c>
      <c r="O48" s="26">
        <v>12850</v>
      </c>
      <c r="P48" s="26">
        <v>16621</v>
      </c>
      <c r="Q48" s="26">
        <v>9760</v>
      </c>
      <c r="R48" s="26">
        <v>11860</v>
      </c>
      <c r="S48" s="26">
        <v>7897</v>
      </c>
      <c r="T48" s="16" t="s">
        <v>64</v>
      </c>
    </row>
    <row r="49" spans="1:21" ht="13.5" customHeight="1">
      <c r="A49" s="21" t="s">
        <v>61</v>
      </c>
      <c r="B49" s="12">
        <v>226751</v>
      </c>
      <c r="C49" s="26">
        <v>4772</v>
      </c>
      <c r="D49" s="26">
        <v>56775</v>
      </c>
      <c r="E49" s="26">
        <v>14628</v>
      </c>
      <c r="F49" s="26">
        <v>6798</v>
      </c>
      <c r="G49" s="26">
        <v>17117</v>
      </c>
      <c r="H49" s="26">
        <v>6761</v>
      </c>
      <c r="I49" s="26">
        <v>6480</v>
      </c>
      <c r="J49" s="26">
        <v>18436</v>
      </c>
      <c r="K49" s="26">
        <v>11772</v>
      </c>
      <c r="L49" s="26">
        <v>7739</v>
      </c>
      <c r="M49" s="26">
        <v>16093</v>
      </c>
      <c r="N49" s="26">
        <v>28739</v>
      </c>
      <c r="O49" s="26">
        <v>6469</v>
      </c>
      <c r="P49" s="26">
        <v>8905</v>
      </c>
      <c r="Q49" s="26">
        <v>5011</v>
      </c>
      <c r="R49" s="26">
        <v>6143</v>
      </c>
      <c r="S49" s="26">
        <v>4113</v>
      </c>
      <c r="T49" s="21" t="s">
        <v>61</v>
      </c>
    </row>
    <row r="50" spans="1:21" ht="13.5" customHeight="1">
      <c r="A50" s="21" t="s">
        <v>62</v>
      </c>
      <c r="B50" s="12">
        <v>202812</v>
      </c>
      <c r="C50" s="26">
        <v>4445</v>
      </c>
      <c r="D50" s="26">
        <v>48599</v>
      </c>
      <c r="E50" s="26">
        <v>13816</v>
      </c>
      <c r="F50" s="26">
        <v>6422</v>
      </c>
      <c r="G50" s="26">
        <v>15033</v>
      </c>
      <c r="H50" s="26">
        <v>6851</v>
      </c>
      <c r="I50" s="26">
        <v>5704</v>
      </c>
      <c r="J50" s="26">
        <v>16188</v>
      </c>
      <c r="K50" s="26">
        <v>11174</v>
      </c>
      <c r="L50" s="26">
        <v>6920</v>
      </c>
      <c r="M50" s="26">
        <v>14331</v>
      </c>
      <c r="N50" s="26">
        <v>24982</v>
      </c>
      <c r="O50" s="26">
        <v>6381</v>
      </c>
      <c r="P50" s="26">
        <v>7716</v>
      </c>
      <c r="Q50" s="26">
        <v>4749</v>
      </c>
      <c r="R50" s="26">
        <v>5717</v>
      </c>
      <c r="S50" s="26">
        <v>3784</v>
      </c>
      <c r="T50" s="21" t="s">
        <v>62</v>
      </c>
    </row>
    <row r="51" spans="1:21" ht="13.5" customHeight="1">
      <c r="A51" s="16" t="s">
        <v>65</v>
      </c>
      <c r="B51" s="12">
        <v>111254</v>
      </c>
      <c r="C51" s="13">
        <v>2682</v>
      </c>
      <c r="D51" s="13">
        <v>26858</v>
      </c>
      <c r="E51" s="13">
        <v>6504</v>
      </c>
      <c r="F51" s="13">
        <v>3428</v>
      </c>
      <c r="G51" s="13">
        <v>8343</v>
      </c>
      <c r="H51" s="13">
        <v>2733</v>
      </c>
      <c r="I51" s="13">
        <v>3877</v>
      </c>
      <c r="J51" s="13">
        <v>9656</v>
      </c>
      <c r="K51" s="13">
        <v>5250</v>
      </c>
      <c r="L51" s="13">
        <v>4205</v>
      </c>
      <c r="M51" s="13">
        <v>7994</v>
      </c>
      <c r="N51" s="13">
        <v>14918</v>
      </c>
      <c r="O51" s="13">
        <v>2927</v>
      </c>
      <c r="P51" s="13">
        <v>4717</v>
      </c>
      <c r="Q51" s="13">
        <v>2192</v>
      </c>
      <c r="R51" s="13">
        <v>3012</v>
      </c>
      <c r="S51" s="13">
        <v>1958</v>
      </c>
      <c r="T51" s="16" t="s">
        <v>65</v>
      </c>
    </row>
    <row r="52" spans="1:21" ht="13.5" customHeight="1">
      <c r="A52" s="21" t="s">
        <v>61</v>
      </c>
      <c r="B52" s="12">
        <v>46861</v>
      </c>
      <c r="C52" s="13">
        <v>1162</v>
      </c>
      <c r="D52" s="13">
        <v>11213</v>
      </c>
      <c r="E52" s="13">
        <v>2821</v>
      </c>
      <c r="F52" s="13">
        <v>1450</v>
      </c>
      <c r="G52" s="13">
        <v>3529</v>
      </c>
      <c r="H52" s="13">
        <v>1213</v>
      </c>
      <c r="I52" s="13">
        <v>1645</v>
      </c>
      <c r="J52" s="13">
        <v>4061</v>
      </c>
      <c r="K52" s="13">
        <v>2241</v>
      </c>
      <c r="L52" s="13">
        <v>1774</v>
      </c>
      <c r="M52" s="13">
        <v>3329</v>
      </c>
      <c r="N52" s="13">
        <v>6226</v>
      </c>
      <c r="O52" s="13">
        <v>1255</v>
      </c>
      <c r="P52" s="13">
        <v>1950</v>
      </c>
      <c r="Q52" s="13">
        <v>918</v>
      </c>
      <c r="R52" s="13">
        <v>1269</v>
      </c>
      <c r="S52" s="13">
        <v>805</v>
      </c>
      <c r="T52" s="21" t="s">
        <v>61</v>
      </c>
    </row>
    <row r="53" spans="1:21" ht="13.5" customHeight="1">
      <c r="A53" s="21" t="s">
        <v>62</v>
      </c>
      <c r="B53" s="12">
        <v>64393</v>
      </c>
      <c r="C53" s="13">
        <v>1520</v>
      </c>
      <c r="D53" s="13">
        <v>15645</v>
      </c>
      <c r="E53" s="13">
        <v>3683</v>
      </c>
      <c r="F53" s="13">
        <v>1978</v>
      </c>
      <c r="G53" s="13">
        <v>4814</v>
      </c>
      <c r="H53" s="13">
        <v>1520</v>
      </c>
      <c r="I53" s="13">
        <v>2232</v>
      </c>
      <c r="J53" s="13">
        <v>5595</v>
      </c>
      <c r="K53" s="13">
        <v>3009</v>
      </c>
      <c r="L53" s="13">
        <v>2431</v>
      </c>
      <c r="M53" s="13">
        <v>4665</v>
      </c>
      <c r="N53" s="13">
        <v>8692</v>
      </c>
      <c r="O53" s="13">
        <v>1672</v>
      </c>
      <c r="P53" s="13">
        <v>2767</v>
      </c>
      <c r="Q53" s="13">
        <v>1274</v>
      </c>
      <c r="R53" s="13">
        <v>1743</v>
      </c>
      <c r="S53" s="13">
        <v>1153</v>
      </c>
      <c r="T53" s="21" t="s">
        <v>62</v>
      </c>
    </row>
    <row r="54" spans="1:21" ht="13.5" customHeight="1">
      <c r="A54" s="16" t="s">
        <v>66</v>
      </c>
      <c r="B54" s="12">
        <v>6374</v>
      </c>
      <c r="C54" s="13">
        <v>124</v>
      </c>
      <c r="D54" s="13">
        <v>1642</v>
      </c>
      <c r="E54" s="13">
        <v>426</v>
      </c>
      <c r="F54" s="13">
        <v>162</v>
      </c>
      <c r="G54" s="13">
        <v>437</v>
      </c>
      <c r="H54" s="13">
        <v>199</v>
      </c>
      <c r="I54" s="13">
        <v>187</v>
      </c>
      <c r="J54" s="13">
        <v>479</v>
      </c>
      <c r="K54" s="13">
        <v>345</v>
      </c>
      <c r="L54" s="13">
        <v>241</v>
      </c>
      <c r="M54" s="13">
        <v>467</v>
      </c>
      <c r="N54" s="13">
        <v>839</v>
      </c>
      <c r="O54" s="13">
        <v>188</v>
      </c>
      <c r="P54" s="13">
        <v>237</v>
      </c>
      <c r="Q54" s="13">
        <v>132</v>
      </c>
      <c r="R54" s="13">
        <v>183</v>
      </c>
      <c r="S54" s="13">
        <v>86</v>
      </c>
      <c r="T54" s="16" t="s">
        <v>66</v>
      </c>
    </row>
    <row r="55" spans="1:21" ht="13.5" customHeight="1">
      <c r="A55" s="16" t="s">
        <v>67</v>
      </c>
      <c r="B55" s="12">
        <v>6604</v>
      </c>
      <c r="C55" s="13">
        <v>155</v>
      </c>
      <c r="D55" s="13">
        <v>1516</v>
      </c>
      <c r="E55" s="13">
        <v>401</v>
      </c>
      <c r="F55" s="13">
        <v>189</v>
      </c>
      <c r="G55" s="13">
        <v>495</v>
      </c>
      <c r="H55" s="13">
        <v>174</v>
      </c>
      <c r="I55" s="13">
        <v>196</v>
      </c>
      <c r="J55" s="13">
        <v>594</v>
      </c>
      <c r="K55" s="13">
        <v>315</v>
      </c>
      <c r="L55" s="13">
        <v>287</v>
      </c>
      <c r="M55" s="13">
        <v>495</v>
      </c>
      <c r="N55" s="13">
        <v>868</v>
      </c>
      <c r="O55" s="13">
        <v>176</v>
      </c>
      <c r="P55" s="13">
        <v>283</v>
      </c>
      <c r="Q55" s="13">
        <v>131</v>
      </c>
      <c r="R55" s="13">
        <v>203</v>
      </c>
      <c r="S55" s="13">
        <v>126</v>
      </c>
      <c r="T55" s="16" t="s">
        <v>67</v>
      </c>
    </row>
    <row r="56" spans="1:21" ht="13.5" customHeight="1">
      <c r="A56" s="16" t="s">
        <v>68</v>
      </c>
      <c r="B56" s="12">
        <v>-230</v>
      </c>
      <c r="C56" s="13">
        <v>-31</v>
      </c>
      <c r="D56" s="13">
        <v>126</v>
      </c>
      <c r="E56" s="13">
        <v>25</v>
      </c>
      <c r="F56" s="13">
        <v>-27</v>
      </c>
      <c r="G56" s="13">
        <v>-58</v>
      </c>
      <c r="H56" s="13">
        <v>25</v>
      </c>
      <c r="I56" s="13">
        <v>-9</v>
      </c>
      <c r="J56" s="13">
        <v>-115</v>
      </c>
      <c r="K56" s="13">
        <v>30</v>
      </c>
      <c r="L56" s="13">
        <v>-46</v>
      </c>
      <c r="M56" s="13">
        <v>-28</v>
      </c>
      <c r="N56" s="13">
        <v>-29</v>
      </c>
      <c r="O56" s="13">
        <v>12</v>
      </c>
      <c r="P56" s="13">
        <v>-46</v>
      </c>
      <c r="Q56" s="13">
        <v>1</v>
      </c>
      <c r="R56" s="13">
        <v>-20</v>
      </c>
      <c r="S56" s="13">
        <v>-40</v>
      </c>
      <c r="T56" s="16" t="s">
        <v>68</v>
      </c>
    </row>
    <row r="57" spans="1:21" ht="13.5" customHeight="1">
      <c r="A57" s="16" t="s">
        <v>69</v>
      </c>
      <c r="B57" s="12">
        <v>4711</v>
      </c>
      <c r="C57" s="13">
        <v>225</v>
      </c>
      <c r="D57" s="13">
        <v>2293</v>
      </c>
      <c r="E57" s="13">
        <v>645</v>
      </c>
      <c r="F57" s="13">
        <v>209</v>
      </c>
      <c r="G57" s="13">
        <v>542</v>
      </c>
      <c r="H57" s="13">
        <v>328</v>
      </c>
      <c r="I57" s="13">
        <v>211</v>
      </c>
      <c r="J57" s="13">
        <v>889</v>
      </c>
      <c r="K57" s="13">
        <v>478</v>
      </c>
      <c r="L57" s="13">
        <v>356</v>
      </c>
      <c r="M57" s="13">
        <v>545</v>
      </c>
      <c r="N57" s="13">
        <v>954</v>
      </c>
      <c r="O57" s="13">
        <v>379</v>
      </c>
      <c r="P57" s="13">
        <v>338</v>
      </c>
      <c r="Q57" s="13">
        <v>255</v>
      </c>
      <c r="R57" s="13">
        <v>264</v>
      </c>
      <c r="S57" s="13">
        <v>235</v>
      </c>
      <c r="T57" s="16" t="s">
        <v>69</v>
      </c>
    </row>
    <row r="58" spans="1:21" ht="13.5" customHeight="1">
      <c r="A58" s="34" t="s">
        <v>70</v>
      </c>
      <c r="B58" s="12">
        <v>4385</v>
      </c>
      <c r="C58" s="13">
        <v>194</v>
      </c>
      <c r="D58" s="13">
        <v>1801</v>
      </c>
      <c r="E58" s="13">
        <v>624</v>
      </c>
      <c r="F58" s="13">
        <v>265</v>
      </c>
      <c r="G58" s="13">
        <v>527</v>
      </c>
      <c r="H58" s="13">
        <v>457</v>
      </c>
      <c r="I58" s="13">
        <v>262</v>
      </c>
      <c r="J58" s="13">
        <v>734</v>
      </c>
      <c r="K58" s="13">
        <v>531</v>
      </c>
      <c r="L58" s="13">
        <v>323</v>
      </c>
      <c r="M58" s="13">
        <v>589</v>
      </c>
      <c r="N58" s="13">
        <v>984</v>
      </c>
      <c r="O58" s="13">
        <v>300</v>
      </c>
      <c r="P58" s="13">
        <v>386</v>
      </c>
      <c r="Q58" s="13">
        <v>264</v>
      </c>
      <c r="R58" s="13">
        <v>313</v>
      </c>
      <c r="S58" s="13">
        <v>266</v>
      </c>
      <c r="T58" s="34" t="s">
        <v>70</v>
      </c>
    </row>
    <row r="59" spans="1:21" ht="13.5" customHeight="1">
      <c r="A59" s="16" t="s">
        <v>71</v>
      </c>
      <c r="B59" s="12">
        <v>326</v>
      </c>
      <c r="C59" s="13">
        <v>31</v>
      </c>
      <c r="D59" s="13">
        <v>492</v>
      </c>
      <c r="E59" s="13">
        <v>21</v>
      </c>
      <c r="F59" s="13">
        <v>-56</v>
      </c>
      <c r="G59" s="13">
        <v>15</v>
      </c>
      <c r="H59" s="13">
        <v>-129</v>
      </c>
      <c r="I59" s="13">
        <v>-51</v>
      </c>
      <c r="J59" s="13">
        <v>155</v>
      </c>
      <c r="K59" s="13">
        <v>-53</v>
      </c>
      <c r="L59" s="13">
        <v>33</v>
      </c>
      <c r="M59" s="13">
        <v>-44</v>
      </c>
      <c r="N59" s="13">
        <v>-30</v>
      </c>
      <c r="O59" s="13">
        <v>79</v>
      </c>
      <c r="P59" s="13">
        <v>-48</v>
      </c>
      <c r="Q59" s="13">
        <v>-9</v>
      </c>
      <c r="R59" s="13">
        <v>-49</v>
      </c>
      <c r="S59" s="13">
        <v>-31</v>
      </c>
      <c r="T59" s="16" t="s">
        <v>71</v>
      </c>
    </row>
    <row r="60" spans="1:21" ht="13.5" customHeight="1">
      <c r="A60" s="16" t="s">
        <v>72</v>
      </c>
      <c r="B60" s="12">
        <v>96</v>
      </c>
      <c r="C60" s="30" t="s">
        <v>25</v>
      </c>
      <c r="D60" s="13">
        <v>618</v>
      </c>
      <c r="E60" s="13">
        <v>46</v>
      </c>
      <c r="F60" s="13">
        <v>-83</v>
      </c>
      <c r="G60" s="13">
        <v>-43</v>
      </c>
      <c r="H60" s="13">
        <v>-104</v>
      </c>
      <c r="I60" s="13">
        <v>-60</v>
      </c>
      <c r="J60" s="13">
        <v>40</v>
      </c>
      <c r="K60" s="13">
        <v>-23</v>
      </c>
      <c r="L60" s="13">
        <v>-13</v>
      </c>
      <c r="M60" s="13">
        <v>-72</v>
      </c>
      <c r="N60" s="13">
        <v>-59</v>
      </c>
      <c r="O60" s="13">
        <v>91</v>
      </c>
      <c r="P60" s="13">
        <v>-94</v>
      </c>
      <c r="Q60" s="13">
        <v>-8</v>
      </c>
      <c r="R60" s="13">
        <v>-69</v>
      </c>
      <c r="S60" s="13">
        <v>-71</v>
      </c>
      <c r="T60" s="16" t="s">
        <v>72</v>
      </c>
      <c r="U60" s="41"/>
    </row>
    <row r="61" spans="1:21" ht="13.5" customHeight="1">
      <c r="A61" s="34" t="s">
        <v>73</v>
      </c>
      <c r="B61" s="12">
        <v>2600</v>
      </c>
      <c r="C61" s="13">
        <v>48</v>
      </c>
      <c r="D61" s="13">
        <v>685</v>
      </c>
      <c r="E61" s="13">
        <v>174</v>
      </c>
      <c r="F61" s="13">
        <v>68</v>
      </c>
      <c r="G61" s="13">
        <v>189</v>
      </c>
      <c r="H61" s="13">
        <v>78</v>
      </c>
      <c r="I61" s="13">
        <v>78</v>
      </c>
      <c r="J61" s="13">
        <v>185</v>
      </c>
      <c r="K61" s="13">
        <v>149</v>
      </c>
      <c r="L61" s="13">
        <v>81</v>
      </c>
      <c r="M61" s="13">
        <v>187</v>
      </c>
      <c r="N61" s="13">
        <v>312</v>
      </c>
      <c r="O61" s="13">
        <v>88</v>
      </c>
      <c r="P61" s="13">
        <v>91</v>
      </c>
      <c r="Q61" s="13">
        <v>59</v>
      </c>
      <c r="R61" s="13">
        <v>91</v>
      </c>
      <c r="S61" s="13">
        <v>37</v>
      </c>
      <c r="T61" s="34" t="s">
        <v>73</v>
      </c>
      <c r="U61" s="41"/>
    </row>
    <row r="62" spans="1:21" ht="13.5" customHeight="1">
      <c r="A62" s="16" t="s">
        <v>74</v>
      </c>
      <c r="B62" s="12">
        <v>1747</v>
      </c>
      <c r="C62" s="13">
        <v>34</v>
      </c>
      <c r="D62" s="13">
        <v>419</v>
      </c>
      <c r="E62" s="13">
        <v>119</v>
      </c>
      <c r="F62" s="13">
        <v>36</v>
      </c>
      <c r="G62" s="13">
        <v>139</v>
      </c>
      <c r="H62" s="13">
        <v>71</v>
      </c>
      <c r="I62" s="13">
        <v>42</v>
      </c>
      <c r="J62" s="13">
        <v>159</v>
      </c>
      <c r="K62" s="13">
        <v>82</v>
      </c>
      <c r="L62" s="13">
        <v>51</v>
      </c>
      <c r="M62" s="13">
        <v>117</v>
      </c>
      <c r="N62" s="13">
        <v>251</v>
      </c>
      <c r="O62" s="13">
        <v>56</v>
      </c>
      <c r="P62" s="13">
        <v>63</v>
      </c>
      <c r="Q62" s="13">
        <v>33</v>
      </c>
      <c r="R62" s="13">
        <v>41</v>
      </c>
      <c r="S62" s="13">
        <v>34</v>
      </c>
      <c r="T62" s="16" t="s">
        <v>74</v>
      </c>
    </row>
    <row r="63" spans="1:21" ht="13.5" customHeight="1">
      <c r="A63" s="16" t="s">
        <v>75</v>
      </c>
      <c r="B63" s="12">
        <v>2323</v>
      </c>
      <c r="C63" s="13">
        <v>38</v>
      </c>
      <c r="D63" s="13">
        <v>600</v>
      </c>
      <c r="E63" s="13">
        <v>179</v>
      </c>
      <c r="F63" s="13">
        <v>67</v>
      </c>
      <c r="G63" s="13">
        <v>184</v>
      </c>
      <c r="H63" s="13">
        <v>89</v>
      </c>
      <c r="I63" s="13">
        <v>48</v>
      </c>
      <c r="J63" s="13">
        <v>177</v>
      </c>
      <c r="K63" s="13">
        <v>126</v>
      </c>
      <c r="L63" s="13">
        <v>78</v>
      </c>
      <c r="M63" s="13">
        <v>134</v>
      </c>
      <c r="N63" s="13">
        <v>289</v>
      </c>
      <c r="O63" s="13">
        <v>65</v>
      </c>
      <c r="P63" s="13">
        <v>97</v>
      </c>
      <c r="Q63" s="13">
        <v>60</v>
      </c>
      <c r="R63" s="13">
        <v>52</v>
      </c>
      <c r="S63" s="13">
        <v>40</v>
      </c>
      <c r="T63" s="16" t="s">
        <v>75</v>
      </c>
    </row>
    <row r="64" spans="1:21" s="45" customFormat="1" ht="13.5" customHeight="1">
      <c r="A64" s="42" t="s">
        <v>76</v>
      </c>
      <c r="B64" s="43">
        <f>+B42/B10*100</f>
        <v>63.312284220668623</v>
      </c>
      <c r="C64" s="44">
        <f t="shared" ref="C64:S64" si="0">+C42/C10*100</f>
        <v>49.658764984181431</v>
      </c>
      <c r="D64" s="44">
        <f t="shared" si="0"/>
        <v>169.09688414133652</v>
      </c>
      <c r="E64" s="44">
        <f t="shared" si="0"/>
        <v>36.886650918805465</v>
      </c>
      <c r="F64" s="44">
        <f t="shared" si="0"/>
        <v>41.361047945108844</v>
      </c>
      <c r="G64" s="44">
        <f t="shared" si="0"/>
        <v>50.93935373420171</v>
      </c>
      <c r="H64" s="44">
        <f t="shared" si="0"/>
        <v>40.205644527129081</v>
      </c>
      <c r="I64" s="44">
        <f t="shared" si="0"/>
        <v>47.984713419047367</v>
      </c>
      <c r="J64" s="44">
        <f t="shared" si="0"/>
        <v>70.134368459696788</v>
      </c>
      <c r="K64" s="44">
        <f t="shared" si="0"/>
        <v>39.816172023787928</v>
      </c>
      <c r="L64" s="44">
        <f t="shared" si="0"/>
        <v>68.108868614552733</v>
      </c>
      <c r="M64" s="44">
        <f t="shared" si="0"/>
        <v>78.529274373775237</v>
      </c>
      <c r="N64" s="44">
        <f t="shared" si="0"/>
        <v>80.378749400914984</v>
      </c>
      <c r="O64" s="44">
        <f t="shared" si="0"/>
        <v>41.233281572088728</v>
      </c>
      <c r="P64" s="44">
        <f t="shared" si="0"/>
        <v>46.328024982556563</v>
      </c>
      <c r="Q64" s="44">
        <f t="shared" si="0"/>
        <v>53.749375245447794</v>
      </c>
      <c r="R64" s="44">
        <f t="shared" si="0"/>
        <v>32.710909345852173</v>
      </c>
      <c r="S64" s="44">
        <f t="shared" si="0"/>
        <v>64.723030543997268</v>
      </c>
      <c r="T64" s="42" t="s">
        <v>77</v>
      </c>
    </row>
    <row r="65" spans="1:21" ht="20.100000000000001" customHeight="1">
      <c r="A65" s="16" t="s">
        <v>78</v>
      </c>
      <c r="B65" s="12">
        <v>406728</v>
      </c>
      <c r="C65" s="13">
        <v>8014</v>
      </c>
      <c r="D65" s="13">
        <v>108572</v>
      </c>
      <c r="E65" s="13">
        <v>18300</v>
      </c>
      <c r="F65" s="13">
        <v>10116</v>
      </c>
      <c r="G65" s="13">
        <v>32672</v>
      </c>
      <c r="H65" s="13">
        <v>11053</v>
      </c>
      <c r="I65" s="13">
        <v>8710</v>
      </c>
      <c r="J65" s="13">
        <v>37427</v>
      </c>
      <c r="K65" s="13">
        <v>20757</v>
      </c>
      <c r="L65" s="13">
        <v>13632</v>
      </c>
      <c r="M65" s="13">
        <v>25935</v>
      </c>
      <c r="N65" s="13">
        <v>58440</v>
      </c>
      <c r="O65" s="13">
        <v>11679</v>
      </c>
      <c r="P65" s="13">
        <v>17282</v>
      </c>
      <c r="Q65" s="13">
        <v>8089</v>
      </c>
      <c r="R65" s="13">
        <v>7602</v>
      </c>
      <c r="S65" s="13">
        <v>8448</v>
      </c>
      <c r="T65" s="16" t="s">
        <v>78</v>
      </c>
    </row>
    <row r="66" spans="1:21" s="45" customFormat="1" ht="13.5" customHeight="1">
      <c r="A66" s="42" t="s">
        <v>79</v>
      </c>
      <c r="B66" s="43">
        <f>+B65/B42*100</f>
        <v>63.879932213718391</v>
      </c>
      <c r="C66" s="44">
        <f t="shared" ref="C66:S66" si="1">+C65/C42*100</f>
        <v>57.933926118701649</v>
      </c>
      <c r="D66" s="44">
        <f t="shared" si="1"/>
        <v>69.505207833195698</v>
      </c>
      <c r="E66" s="44">
        <f t="shared" si="1"/>
        <v>43.900683699172369</v>
      </c>
      <c r="F66" s="44">
        <f t="shared" si="1"/>
        <v>51.829080848447582</v>
      </c>
      <c r="G66" s="44">
        <f t="shared" si="1"/>
        <v>68.707940780619111</v>
      </c>
      <c r="H66" s="44">
        <f t="shared" si="1"/>
        <v>56.71695402298851</v>
      </c>
      <c r="I66" s="44">
        <f t="shared" si="1"/>
        <v>47.116736990154713</v>
      </c>
      <c r="J66" s="44">
        <f t="shared" si="1"/>
        <v>71.950094198162176</v>
      </c>
      <c r="K66" s="44">
        <f t="shared" si="1"/>
        <v>62.09836654101597</v>
      </c>
      <c r="L66" s="44">
        <f t="shared" si="1"/>
        <v>61.800707226403119</v>
      </c>
      <c r="M66" s="44">
        <f t="shared" si="1"/>
        <v>57.528503615633731</v>
      </c>
      <c r="N66" s="44">
        <f t="shared" si="1"/>
        <v>72.548508435440013</v>
      </c>
      <c r="O66" s="44">
        <f t="shared" si="1"/>
        <v>62.608555805725317</v>
      </c>
      <c r="P66" s="44">
        <f t="shared" si="1"/>
        <v>69.316540991496865</v>
      </c>
      <c r="Q66" s="44">
        <f t="shared" si="1"/>
        <v>57.352524106636416</v>
      </c>
      <c r="R66" s="44">
        <f t="shared" si="1"/>
        <v>43.410232983097302</v>
      </c>
      <c r="S66" s="44">
        <f t="shared" si="1"/>
        <v>72.833864988361057</v>
      </c>
      <c r="T66" s="42" t="s">
        <v>79</v>
      </c>
    </row>
    <row r="67" spans="1:21" s="45" customFormat="1">
      <c r="A67" s="42" t="s">
        <v>80</v>
      </c>
      <c r="B67" s="43">
        <v>41.6</v>
      </c>
      <c r="C67" s="44">
        <v>42.6524</v>
      </c>
      <c r="D67" s="44">
        <v>41.369199999999999</v>
      </c>
      <c r="E67" s="44">
        <v>40.435600000000001</v>
      </c>
      <c r="F67" s="44">
        <v>41.792999999999999</v>
      </c>
      <c r="G67" s="44">
        <v>41.7577</v>
      </c>
      <c r="H67" s="44">
        <v>39.798699999999997</v>
      </c>
      <c r="I67" s="44">
        <v>43.6569</v>
      </c>
      <c r="J67" s="44">
        <v>42.254899999999999</v>
      </c>
      <c r="K67" s="44">
        <v>40.697400000000002</v>
      </c>
      <c r="L67" s="44">
        <v>42.631399999999999</v>
      </c>
      <c r="M67" s="44">
        <v>41.960099999999997</v>
      </c>
      <c r="N67" s="44">
        <v>42.224400000000003</v>
      </c>
      <c r="O67" s="44">
        <v>40.918799999999997</v>
      </c>
      <c r="P67" s="44">
        <v>42.426400000000001</v>
      </c>
      <c r="Q67" s="44">
        <v>40.405799999999999</v>
      </c>
      <c r="R67" s="44">
        <v>41.711199999999998</v>
      </c>
      <c r="S67" s="44">
        <v>41.256</v>
      </c>
      <c r="T67" s="42" t="s">
        <v>81</v>
      </c>
    </row>
    <row r="68" spans="1:21" s="45" customFormat="1" ht="13.5" customHeight="1">
      <c r="A68" s="46" t="s">
        <v>61</v>
      </c>
      <c r="B68" s="43">
        <v>40.299999999999997</v>
      </c>
      <c r="C68" s="44">
        <v>41.061799999999998</v>
      </c>
      <c r="D68" s="44">
        <v>40.064</v>
      </c>
      <c r="E68" s="44">
        <v>39.502400000000002</v>
      </c>
      <c r="F68" s="44">
        <v>40.453600000000002</v>
      </c>
      <c r="G68" s="44">
        <v>40.431100000000001</v>
      </c>
      <c r="H68" s="44">
        <v>38.771999999999998</v>
      </c>
      <c r="I68" s="44">
        <v>42.291499999999999</v>
      </c>
      <c r="J68" s="44">
        <v>40.811399999999999</v>
      </c>
      <c r="K68" s="44">
        <v>39.575800000000001</v>
      </c>
      <c r="L68" s="44">
        <v>41.227200000000003</v>
      </c>
      <c r="M68" s="44">
        <v>40.598999999999997</v>
      </c>
      <c r="N68" s="44">
        <v>40.813000000000002</v>
      </c>
      <c r="O68" s="44">
        <v>39.8063</v>
      </c>
      <c r="P68" s="44">
        <v>41.011600000000001</v>
      </c>
      <c r="Q68" s="44">
        <v>39.244300000000003</v>
      </c>
      <c r="R68" s="44">
        <v>40.4542</v>
      </c>
      <c r="S68" s="44">
        <v>39.795400000000001</v>
      </c>
      <c r="T68" s="46" t="s">
        <v>61</v>
      </c>
    </row>
    <row r="69" spans="1:21" s="45" customFormat="1" ht="13.5" customHeight="1">
      <c r="A69" s="46" t="s">
        <v>62</v>
      </c>
      <c r="B69" s="43">
        <v>42.9</v>
      </c>
      <c r="C69" s="44">
        <v>44.215000000000003</v>
      </c>
      <c r="D69" s="44">
        <v>42.604100000000003</v>
      </c>
      <c r="E69" s="44">
        <v>41.366300000000003</v>
      </c>
      <c r="F69" s="44">
        <v>43.137799999999999</v>
      </c>
      <c r="G69" s="44">
        <v>43.0349</v>
      </c>
      <c r="H69" s="44">
        <v>40.8504</v>
      </c>
      <c r="I69" s="44">
        <v>44.994900000000001</v>
      </c>
      <c r="J69" s="44">
        <v>43.6464</v>
      </c>
      <c r="K69" s="44">
        <v>41.823700000000002</v>
      </c>
      <c r="L69" s="44">
        <v>44.006</v>
      </c>
      <c r="M69" s="44">
        <v>43.289400000000001</v>
      </c>
      <c r="N69" s="44">
        <v>43.578299999999999</v>
      </c>
      <c r="O69" s="44">
        <v>42.050699999999999</v>
      </c>
      <c r="P69" s="44">
        <v>43.789700000000003</v>
      </c>
      <c r="Q69" s="44">
        <v>41.572600000000001</v>
      </c>
      <c r="R69" s="44">
        <v>42.953899999999997</v>
      </c>
      <c r="S69" s="44">
        <v>42.710799999999999</v>
      </c>
      <c r="T69" s="46" t="s">
        <v>62</v>
      </c>
    </row>
    <row r="70" spans="1:21" s="45" customFormat="1" ht="13.5" customHeight="1">
      <c r="A70" s="42" t="s">
        <v>82</v>
      </c>
      <c r="B70" s="43">
        <f>+B51/B45*100</f>
        <v>116.0225258108249</v>
      </c>
      <c r="C70" s="44">
        <f>+C51/C45*100</f>
        <v>138.67631851085832</v>
      </c>
      <c r="D70" s="44">
        <f t="shared" ref="D70:S70" si="2">+D51/D45*100</f>
        <v>112.0250260688217</v>
      </c>
      <c r="E70" s="44">
        <f t="shared" si="2"/>
        <v>96.541487308891192</v>
      </c>
      <c r="F70" s="44">
        <f t="shared" si="2"/>
        <v>119.44250871080141</v>
      </c>
      <c r="G70" s="44">
        <f t="shared" si="2"/>
        <v>118.18954526136847</v>
      </c>
      <c r="H70" s="44">
        <f t="shared" si="2"/>
        <v>86.955138402799875</v>
      </c>
      <c r="I70" s="44">
        <f t="shared" si="2"/>
        <v>159.87628865979383</v>
      </c>
      <c r="J70" s="44">
        <f t="shared" si="2"/>
        <v>124.78676660635824</v>
      </c>
      <c r="K70" s="44">
        <f t="shared" si="2"/>
        <v>100.38240917782026</v>
      </c>
      <c r="L70" s="44">
        <f t="shared" si="2"/>
        <v>131.65309956167815</v>
      </c>
      <c r="M70" s="44">
        <f t="shared" si="2"/>
        <v>119.9579831932773</v>
      </c>
      <c r="N70" s="44">
        <f t="shared" si="2"/>
        <v>125.21403390968608</v>
      </c>
      <c r="O70" s="44">
        <f t="shared" si="2"/>
        <v>101.73792144595065</v>
      </c>
      <c r="P70" s="44">
        <f t="shared" si="2"/>
        <v>131.24652198107958</v>
      </c>
      <c r="Q70" s="44">
        <f t="shared" si="2"/>
        <v>101.85873605947955</v>
      </c>
      <c r="R70" s="44">
        <f t="shared" si="2"/>
        <v>114.09090909090909</v>
      </c>
      <c r="S70" s="44">
        <f t="shared" si="2"/>
        <v>112.27064220183487</v>
      </c>
      <c r="T70" s="42" t="s">
        <v>82</v>
      </c>
    </row>
    <row r="71" spans="1:21">
      <c r="A71" s="17" t="s">
        <v>83</v>
      </c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7" t="s">
        <v>84</v>
      </c>
    </row>
    <row r="72" spans="1:21" ht="13.5" customHeight="1">
      <c r="A72" s="16" t="s">
        <v>85</v>
      </c>
      <c r="B72" s="12">
        <v>159363</v>
      </c>
      <c r="C72" s="13">
        <v>2920</v>
      </c>
      <c r="D72" s="13">
        <v>44516</v>
      </c>
      <c r="E72" s="13">
        <v>10982</v>
      </c>
      <c r="F72" s="13">
        <v>3885</v>
      </c>
      <c r="G72" s="13">
        <v>11162</v>
      </c>
      <c r="H72" s="13">
        <v>4468</v>
      </c>
      <c r="I72" s="13">
        <v>4367</v>
      </c>
      <c r="J72" s="13">
        <v>12713</v>
      </c>
      <c r="K72" s="13">
        <v>8374</v>
      </c>
      <c r="L72" s="13">
        <v>4747</v>
      </c>
      <c r="M72" s="13">
        <v>10160</v>
      </c>
      <c r="N72" s="13">
        <v>20142</v>
      </c>
      <c r="O72" s="13">
        <v>4231</v>
      </c>
      <c r="P72" s="13">
        <v>6055</v>
      </c>
      <c r="Q72" s="13">
        <v>3274</v>
      </c>
      <c r="R72" s="13">
        <v>4414</v>
      </c>
      <c r="S72" s="13">
        <v>2953</v>
      </c>
      <c r="T72" s="16" t="s">
        <v>85</v>
      </c>
      <c r="U72" s="47"/>
    </row>
    <row r="73" spans="1:21" ht="13.5" customHeight="1">
      <c r="A73" s="16" t="s">
        <v>86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6" t="s">
        <v>87</v>
      </c>
    </row>
    <row r="74" spans="1:21" ht="13.5" customHeight="1">
      <c r="A74" s="48" t="s">
        <v>88</v>
      </c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48" t="s">
        <v>88</v>
      </c>
    </row>
    <row r="75" spans="1:21" s="15" customFormat="1" ht="13.5" customHeight="1">
      <c r="A75" s="32" t="s">
        <v>89</v>
      </c>
      <c r="B75" s="12">
        <v>10343</v>
      </c>
      <c r="C75" s="13">
        <v>279</v>
      </c>
      <c r="D75" s="13">
        <v>1170</v>
      </c>
      <c r="E75" s="13">
        <v>799</v>
      </c>
      <c r="F75" s="13">
        <v>435</v>
      </c>
      <c r="G75" s="13">
        <v>896</v>
      </c>
      <c r="H75" s="13">
        <v>500</v>
      </c>
      <c r="I75" s="13">
        <v>344</v>
      </c>
      <c r="J75" s="13">
        <v>821</v>
      </c>
      <c r="K75" s="13">
        <v>1006</v>
      </c>
      <c r="L75" s="13">
        <v>390</v>
      </c>
      <c r="M75" s="13">
        <v>717</v>
      </c>
      <c r="N75" s="13">
        <v>1031</v>
      </c>
      <c r="O75" s="13">
        <v>394</v>
      </c>
      <c r="P75" s="13">
        <v>529</v>
      </c>
      <c r="Q75" s="13">
        <v>235</v>
      </c>
      <c r="R75" s="13">
        <v>480</v>
      </c>
      <c r="S75" s="13">
        <v>317</v>
      </c>
      <c r="T75" s="32" t="s">
        <v>89</v>
      </c>
      <c r="U75" s="14"/>
    </row>
    <row r="76" spans="1:21" s="15" customFormat="1" ht="13.5" customHeight="1">
      <c r="A76" s="32" t="s">
        <v>90</v>
      </c>
      <c r="B76" s="12">
        <v>18779</v>
      </c>
      <c r="C76" s="13">
        <v>379</v>
      </c>
      <c r="D76" s="13">
        <v>4909</v>
      </c>
      <c r="E76" s="13">
        <v>1132</v>
      </c>
      <c r="F76" s="13">
        <v>500</v>
      </c>
      <c r="G76" s="13">
        <v>1217</v>
      </c>
      <c r="H76" s="13">
        <v>603</v>
      </c>
      <c r="I76" s="13">
        <v>794</v>
      </c>
      <c r="J76" s="13">
        <v>1424</v>
      </c>
      <c r="K76" s="13">
        <v>1042</v>
      </c>
      <c r="L76" s="13">
        <v>639</v>
      </c>
      <c r="M76" s="13">
        <v>1108</v>
      </c>
      <c r="N76" s="13">
        <v>2442</v>
      </c>
      <c r="O76" s="13">
        <v>594</v>
      </c>
      <c r="P76" s="13">
        <v>667</v>
      </c>
      <c r="Q76" s="13">
        <v>449</v>
      </c>
      <c r="R76" s="13">
        <v>504</v>
      </c>
      <c r="S76" s="13">
        <v>376</v>
      </c>
      <c r="T76" s="32" t="s">
        <v>90</v>
      </c>
      <c r="U76" s="14"/>
    </row>
    <row r="77" spans="1:21" s="15" customFormat="1" ht="13.5" customHeight="1">
      <c r="A77" s="32" t="s">
        <v>91</v>
      </c>
      <c r="B77" s="12">
        <v>20604</v>
      </c>
      <c r="C77" s="13">
        <v>421</v>
      </c>
      <c r="D77" s="13">
        <v>4950</v>
      </c>
      <c r="E77" s="13">
        <v>1396</v>
      </c>
      <c r="F77" s="13">
        <v>594</v>
      </c>
      <c r="G77" s="13">
        <v>1772</v>
      </c>
      <c r="H77" s="13">
        <v>561</v>
      </c>
      <c r="I77" s="13">
        <v>624</v>
      </c>
      <c r="J77" s="13">
        <v>1614</v>
      </c>
      <c r="K77" s="13">
        <v>1218</v>
      </c>
      <c r="L77" s="13">
        <v>835</v>
      </c>
      <c r="M77" s="13">
        <v>1137</v>
      </c>
      <c r="N77" s="13">
        <v>2588</v>
      </c>
      <c r="O77" s="13">
        <v>692</v>
      </c>
      <c r="P77" s="13">
        <v>619</v>
      </c>
      <c r="Q77" s="13">
        <v>544</v>
      </c>
      <c r="R77" s="13">
        <v>626</v>
      </c>
      <c r="S77" s="13">
        <v>413</v>
      </c>
      <c r="T77" s="32" t="s">
        <v>91</v>
      </c>
      <c r="U77" s="14"/>
    </row>
    <row r="78" spans="1:21" ht="13.5" customHeight="1">
      <c r="A78" s="21" t="s">
        <v>92</v>
      </c>
      <c r="B78" s="12">
        <v>28900</v>
      </c>
      <c r="C78" s="13">
        <v>462</v>
      </c>
      <c r="D78" s="13">
        <v>8914</v>
      </c>
      <c r="E78" s="13">
        <v>1571</v>
      </c>
      <c r="F78" s="13">
        <v>666</v>
      </c>
      <c r="G78" s="13">
        <v>1995</v>
      </c>
      <c r="H78" s="13">
        <v>654</v>
      </c>
      <c r="I78" s="13">
        <v>739</v>
      </c>
      <c r="J78" s="13">
        <v>2399</v>
      </c>
      <c r="K78" s="13">
        <v>1359</v>
      </c>
      <c r="L78" s="13">
        <v>828</v>
      </c>
      <c r="M78" s="13">
        <v>1828</v>
      </c>
      <c r="N78" s="13">
        <v>3854</v>
      </c>
      <c r="O78" s="13">
        <v>647</v>
      </c>
      <c r="P78" s="13">
        <v>1151</v>
      </c>
      <c r="Q78" s="13">
        <v>506</v>
      </c>
      <c r="R78" s="13">
        <v>745</v>
      </c>
      <c r="S78" s="13">
        <v>582</v>
      </c>
      <c r="T78" s="21" t="s">
        <v>92</v>
      </c>
      <c r="U78" s="14"/>
    </row>
    <row r="79" spans="1:21" ht="13.5" customHeight="1">
      <c r="A79" s="21" t="s">
        <v>93</v>
      </c>
      <c r="B79" s="12">
        <v>3570</v>
      </c>
      <c r="C79" s="13">
        <v>88</v>
      </c>
      <c r="D79" s="13">
        <v>1043</v>
      </c>
      <c r="E79" s="13">
        <v>250</v>
      </c>
      <c r="F79" s="13">
        <v>52</v>
      </c>
      <c r="G79" s="13">
        <v>219</v>
      </c>
      <c r="H79" s="13">
        <v>95</v>
      </c>
      <c r="I79" s="13">
        <v>89</v>
      </c>
      <c r="J79" s="13">
        <v>315</v>
      </c>
      <c r="K79" s="13">
        <v>197</v>
      </c>
      <c r="L79" s="13">
        <v>103</v>
      </c>
      <c r="M79" s="13">
        <v>255</v>
      </c>
      <c r="N79" s="13">
        <v>441</v>
      </c>
      <c r="O79" s="13">
        <v>83</v>
      </c>
      <c r="P79" s="13">
        <v>113</v>
      </c>
      <c r="Q79" s="13">
        <v>73</v>
      </c>
      <c r="R79" s="13">
        <v>91</v>
      </c>
      <c r="S79" s="13">
        <v>63</v>
      </c>
      <c r="T79" s="21" t="s">
        <v>93</v>
      </c>
      <c r="U79" s="14"/>
    </row>
    <row r="80" spans="1:21" ht="13.5" customHeight="1">
      <c r="A80" s="21" t="s">
        <v>94</v>
      </c>
      <c r="B80" s="12">
        <v>10849</v>
      </c>
      <c r="C80" s="13">
        <v>139</v>
      </c>
      <c r="D80" s="13">
        <v>2827</v>
      </c>
      <c r="E80" s="13">
        <v>1411</v>
      </c>
      <c r="F80" s="13">
        <v>236</v>
      </c>
      <c r="G80" s="13">
        <v>767</v>
      </c>
      <c r="H80" s="13">
        <v>312</v>
      </c>
      <c r="I80" s="13">
        <v>216</v>
      </c>
      <c r="J80" s="13">
        <v>738</v>
      </c>
      <c r="K80" s="13">
        <v>542</v>
      </c>
      <c r="L80" s="13">
        <v>234</v>
      </c>
      <c r="M80" s="13">
        <v>581</v>
      </c>
      <c r="N80" s="13">
        <v>988</v>
      </c>
      <c r="O80" s="13">
        <v>295</v>
      </c>
      <c r="P80" s="13">
        <v>768</v>
      </c>
      <c r="Q80" s="13">
        <v>219</v>
      </c>
      <c r="R80" s="13">
        <v>412</v>
      </c>
      <c r="S80" s="13">
        <v>164</v>
      </c>
      <c r="T80" s="21" t="s">
        <v>94</v>
      </c>
      <c r="U80" s="14"/>
    </row>
    <row r="81" spans="1:21" ht="13.5" customHeight="1">
      <c r="A81" s="21" t="s">
        <v>95</v>
      </c>
      <c r="B81" s="12">
        <v>1753</v>
      </c>
      <c r="C81" s="13">
        <v>68</v>
      </c>
      <c r="D81" s="13">
        <v>238</v>
      </c>
      <c r="E81" s="13">
        <v>81</v>
      </c>
      <c r="F81" s="13">
        <v>71</v>
      </c>
      <c r="G81" s="13">
        <v>140</v>
      </c>
      <c r="H81" s="13">
        <v>37</v>
      </c>
      <c r="I81" s="13">
        <v>94</v>
      </c>
      <c r="J81" s="13">
        <v>148</v>
      </c>
      <c r="K81" s="13">
        <v>117</v>
      </c>
      <c r="L81" s="13">
        <v>71</v>
      </c>
      <c r="M81" s="13">
        <v>169</v>
      </c>
      <c r="N81" s="13">
        <v>235</v>
      </c>
      <c r="O81" s="13">
        <v>63</v>
      </c>
      <c r="P81" s="13">
        <v>62</v>
      </c>
      <c r="Q81" s="13">
        <v>54</v>
      </c>
      <c r="R81" s="13">
        <v>65</v>
      </c>
      <c r="S81" s="13">
        <v>40</v>
      </c>
      <c r="T81" s="21" t="s">
        <v>95</v>
      </c>
      <c r="U81" s="14"/>
    </row>
    <row r="82" spans="1:21" ht="13.5" customHeight="1">
      <c r="A82" s="21" t="s">
        <v>96</v>
      </c>
      <c r="B82" s="12">
        <v>4539</v>
      </c>
      <c r="C82" s="13">
        <v>80</v>
      </c>
      <c r="D82" s="13">
        <v>1599</v>
      </c>
      <c r="E82" s="13">
        <v>264</v>
      </c>
      <c r="F82" s="13">
        <v>105</v>
      </c>
      <c r="G82" s="13">
        <v>304</v>
      </c>
      <c r="H82" s="13">
        <v>94</v>
      </c>
      <c r="I82" s="13">
        <v>97</v>
      </c>
      <c r="J82" s="13">
        <v>369</v>
      </c>
      <c r="K82" s="13">
        <v>220</v>
      </c>
      <c r="L82" s="13">
        <v>109</v>
      </c>
      <c r="M82" s="13">
        <v>273</v>
      </c>
      <c r="N82" s="13">
        <v>522</v>
      </c>
      <c r="O82" s="13">
        <v>96</v>
      </c>
      <c r="P82" s="13">
        <v>152</v>
      </c>
      <c r="Q82" s="13">
        <v>84</v>
      </c>
      <c r="R82" s="13">
        <v>104</v>
      </c>
      <c r="S82" s="13">
        <v>67</v>
      </c>
      <c r="T82" s="21" t="s">
        <v>96</v>
      </c>
      <c r="U82" s="14"/>
    </row>
    <row r="83" spans="1:21" ht="13.5" customHeight="1">
      <c r="A83" s="48" t="s">
        <v>97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48" t="s">
        <v>97</v>
      </c>
    </row>
    <row r="84" spans="1:21" s="15" customFormat="1" ht="13.5" customHeight="1">
      <c r="A84" s="49" t="s">
        <v>98</v>
      </c>
      <c r="B84" s="12">
        <v>107282</v>
      </c>
      <c r="C84" s="13">
        <v>2018</v>
      </c>
      <c r="D84" s="13">
        <v>28469</v>
      </c>
      <c r="E84" s="13">
        <v>7458</v>
      </c>
      <c r="F84" s="13">
        <v>2612</v>
      </c>
      <c r="G84" s="13">
        <v>7565</v>
      </c>
      <c r="H84" s="13">
        <v>2908</v>
      </c>
      <c r="I84" s="13">
        <v>3220</v>
      </c>
      <c r="J84" s="13">
        <v>8617</v>
      </c>
      <c r="K84" s="13">
        <v>5729</v>
      </c>
      <c r="L84" s="13">
        <v>3365</v>
      </c>
      <c r="M84" s="13">
        <v>6699</v>
      </c>
      <c r="N84" s="13">
        <v>14014</v>
      </c>
      <c r="O84" s="13">
        <v>3003</v>
      </c>
      <c r="P84" s="13">
        <v>4272</v>
      </c>
      <c r="Q84" s="13">
        <v>2253</v>
      </c>
      <c r="R84" s="13">
        <v>3076</v>
      </c>
      <c r="S84" s="13">
        <v>2004</v>
      </c>
      <c r="T84" s="21" t="s">
        <v>98</v>
      </c>
    </row>
    <row r="85" spans="1:21" s="15" customFormat="1" ht="13.5" customHeight="1">
      <c r="A85" s="21" t="s">
        <v>99</v>
      </c>
      <c r="B85" s="12">
        <v>16073</v>
      </c>
      <c r="C85" s="13">
        <v>285</v>
      </c>
      <c r="D85" s="13">
        <v>4928</v>
      </c>
      <c r="E85" s="13">
        <v>1046</v>
      </c>
      <c r="F85" s="13">
        <v>354</v>
      </c>
      <c r="G85" s="13">
        <v>1140</v>
      </c>
      <c r="H85" s="13">
        <v>458</v>
      </c>
      <c r="I85" s="13">
        <v>360</v>
      </c>
      <c r="J85" s="13">
        <v>1308</v>
      </c>
      <c r="K85" s="13">
        <v>759</v>
      </c>
      <c r="L85" s="13">
        <v>499</v>
      </c>
      <c r="M85" s="13">
        <v>1101</v>
      </c>
      <c r="N85" s="13">
        <v>2049</v>
      </c>
      <c r="O85" s="13">
        <v>403</v>
      </c>
      <c r="P85" s="13">
        <v>472</v>
      </c>
      <c r="Q85" s="13">
        <v>300</v>
      </c>
      <c r="R85" s="13">
        <v>364</v>
      </c>
      <c r="S85" s="13">
        <v>247</v>
      </c>
      <c r="T85" s="21" t="s">
        <v>99</v>
      </c>
    </row>
    <row r="86" spans="1:21" s="15" customFormat="1" ht="13.5" customHeight="1">
      <c r="A86" s="21" t="s">
        <v>100</v>
      </c>
      <c r="B86" s="12">
        <v>3797</v>
      </c>
      <c r="C86" s="13">
        <v>99</v>
      </c>
      <c r="D86" s="13">
        <v>407</v>
      </c>
      <c r="E86" s="13">
        <v>229</v>
      </c>
      <c r="F86" s="13">
        <v>146</v>
      </c>
      <c r="G86" s="13">
        <v>311</v>
      </c>
      <c r="H86" s="13">
        <v>162</v>
      </c>
      <c r="I86" s="13">
        <v>124</v>
      </c>
      <c r="J86" s="13">
        <v>323</v>
      </c>
      <c r="K86" s="13">
        <v>349</v>
      </c>
      <c r="L86" s="13">
        <v>203</v>
      </c>
      <c r="M86" s="13">
        <v>324</v>
      </c>
      <c r="N86" s="13">
        <v>412</v>
      </c>
      <c r="O86" s="13">
        <v>140</v>
      </c>
      <c r="P86" s="13">
        <v>156</v>
      </c>
      <c r="Q86" s="13">
        <v>87</v>
      </c>
      <c r="R86" s="13">
        <v>165</v>
      </c>
      <c r="S86" s="13">
        <v>160</v>
      </c>
      <c r="T86" s="21" t="s">
        <v>100</v>
      </c>
    </row>
    <row r="87" spans="1:21" s="15" customFormat="1" ht="13.5" customHeight="1">
      <c r="A87" s="21" t="s">
        <v>101</v>
      </c>
      <c r="B87" s="12">
        <v>14089</v>
      </c>
      <c r="C87" s="13">
        <v>170</v>
      </c>
      <c r="D87" s="13">
        <v>6104</v>
      </c>
      <c r="E87" s="13">
        <v>1017</v>
      </c>
      <c r="F87" s="13">
        <v>291</v>
      </c>
      <c r="G87" s="13">
        <v>833</v>
      </c>
      <c r="H87" s="13">
        <v>318</v>
      </c>
      <c r="I87" s="13">
        <v>173</v>
      </c>
      <c r="J87" s="13">
        <v>897</v>
      </c>
      <c r="K87" s="13">
        <v>637</v>
      </c>
      <c r="L87" s="13">
        <v>254</v>
      </c>
      <c r="M87" s="13">
        <v>687</v>
      </c>
      <c r="N87" s="13">
        <v>1464</v>
      </c>
      <c r="O87" s="13">
        <v>218</v>
      </c>
      <c r="P87" s="13">
        <v>390</v>
      </c>
      <c r="Q87" s="13">
        <v>186</v>
      </c>
      <c r="R87" s="13">
        <v>296</v>
      </c>
      <c r="S87" s="13">
        <v>154</v>
      </c>
      <c r="T87" s="21" t="s">
        <v>101</v>
      </c>
    </row>
    <row r="88" spans="1:21" s="15" customFormat="1" ht="13.5" customHeight="1">
      <c r="A88" s="22" t="s">
        <v>102</v>
      </c>
      <c r="B88" s="12">
        <v>763</v>
      </c>
      <c r="C88" s="13">
        <v>9</v>
      </c>
      <c r="D88" s="13">
        <v>339</v>
      </c>
      <c r="E88" s="13">
        <v>36</v>
      </c>
      <c r="F88" s="13">
        <v>11</v>
      </c>
      <c r="G88" s="13">
        <v>43</v>
      </c>
      <c r="H88" s="13">
        <v>5</v>
      </c>
      <c r="I88" s="13">
        <v>15</v>
      </c>
      <c r="J88" s="13">
        <v>46</v>
      </c>
      <c r="K88" s="13">
        <v>29</v>
      </c>
      <c r="L88" s="13">
        <v>17</v>
      </c>
      <c r="M88" s="13">
        <v>39</v>
      </c>
      <c r="N88" s="13">
        <v>111</v>
      </c>
      <c r="O88" s="13">
        <v>5</v>
      </c>
      <c r="P88" s="13">
        <v>33</v>
      </c>
      <c r="Q88" s="13">
        <v>6</v>
      </c>
      <c r="R88" s="13">
        <v>10</v>
      </c>
      <c r="S88" s="13">
        <v>9</v>
      </c>
      <c r="T88" s="22" t="s">
        <v>102</v>
      </c>
    </row>
    <row r="89" spans="1:21" s="15" customFormat="1" ht="13.5" customHeight="1">
      <c r="A89" s="21" t="s">
        <v>103</v>
      </c>
      <c r="B89" s="12">
        <v>655</v>
      </c>
      <c r="C89" s="13">
        <v>13</v>
      </c>
      <c r="D89" s="13">
        <v>277</v>
      </c>
      <c r="E89" s="13">
        <v>16</v>
      </c>
      <c r="F89" s="13">
        <v>12</v>
      </c>
      <c r="G89" s="13">
        <v>47</v>
      </c>
      <c r="H89" s="13">
        <v>13</v>
      </c>
      <c r="I89" s="13">
        <v>15</v>
      </c>
      <c r="J89" s="13">
        <v>47</v>
      </c>
      <c r="K89" s="13">
        <v>13</v>
      </c>
      <c r="L89" s="13">
        <v>11</v>
      </c>
      <c r="M89" s="13">
        <v>35</v>
      </c>
      <c r="N89" s="13">
        <v>47</v>
      </c>
      <c r="O89" s="13">
        <v>12</v>
      </c>
      <c r="P89" s="13">
        <v>9</v>
      </c>
      <c r="Q89" s="13">
        <v>68</v>
      </c>
      <c r="R89" s="13">
        <v>10</v>
      </c>
      <c r="S89" s="13">
        <v>10</v>
      </c>
      <c r="T89" s="21" t="s">
        <v>103</v>
      </c>
    </row>
    <row r="90" spans="1:21" s="50" customFormat="1" ht="13.5" customHeight="1">
      <c r="A90" s="48" t="s">
        <v>104</v>
      </c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48" t="s">
        <v>104</v>
      </c>
    </row>
    <row r="91" spans="1:21" s="15" customFormat="1" ht="13.5" customHeight="1">
      <c r="A91" s="21" t="s">
        <v>105</v>
      </c>
      <c r="B91" s="12">
        <v>51778</v>
      </c>
      <c r="C91" s="13">
        <v>1040</v>
      </c>
      <c r="D91" s="13">
        <v>13671</v>
      </c>
      <c r="E91" s="13">
        <v>3395</v>
      </c>
      <c r="F91" s="13">
        <v>1386</v>
      </c>
      <c r="G91" s="13">
        <v>3590</v>
      </c>
      <c r="H91" s="13">
        <v>1384</v>
      </c>
      <c r="I91" s="13">
        <v>1507</v>
      </c>
      <c r="J91" s="13">
        <v>4300</v>
      </c>
      <c r="K91" s="13">
        <v>2673</v>
      </c>
      <c r="L91" s="13">
        <v>1755</v>
      </c>
      <c r="M91" s="13">
        <v>3495</v>
      </c>
      <c r="N91" s="13">
        <v>6657</v>
      </c>
      <c r="O91" s="13">
        <v>1358</v>
      </c>
      <c r="P91" s="13">
        <v>2072</v>
      </c>
      <c r="Q91" s="13">
        <v>1020</v>
      </c>
      <c r="R91" s="13">
        <v>1500</v>
      </c>
      <c r="S91" s="13">
        <v>975</v>
      </c>
      <c r="T91" s="21" t="s">
        <v>105</v>
      </c>
    </row>
    <row r="92" spans="1:21" s="15" customFormat="1" ht="13.5" customHeight="1">
      <c r="A92" s="49" t="s">
        <v>106</v>
      </c>
      <c r="B92" s="12">
        <v>11782</v>
      </c>
      <c r="C92" s="13">
        <v>186</v>
      </c>
      <c r="D92" s="13">
        <v>3949</v>
      </c>
      <c r="E92" s="13">
        <v>720</v>
      </c>
      <c r="F92" s="13">
        <v>278</v>
      </c>
      <c r="G92" s="13">
        <v>809</v>
      </c>
      <c r="H92" s="13">
        <v>251</v>
      </c>
      <c r="I92" s="13">
        <v>272</v>
      </c>
      <c r="J92" s="13">
        <v>960</v>
      </c>
      <c r="K92" s="13">
        <v>619</v>
      </c>
      <c r="L92" s="13">
        <v>322</v>
      </c>
      <c r="M92" s="13">
        <v>695</v>
      </c>
      <c r="N92" s="13">
        <v>1404</v>
      </c>
      <c r="O92" s="13">
        <v>214</v>
      </c>
      <c r="P92" s="13">
        <v>433</v>
      </c>
      <c r="Q92" s="13">
        <v>181</v>
      </c>
      <c r="R92" s="13">
        <v>324</v>
      </c>
      <c r="S92" s="13">
        <v>165</v>
      </c>
      <c r="T92" s="49" t="s">
        <v>106</v>
      </c>
    </row>
    <row r="93" spans="1:21" s="15" customFormat="1" ht="13.5" customHeight="1">
      <c r="A93" s="49" t="s">
        <v>107</v>
      </c>
      <c r="B93" s="12">
        <v>2346</v>
      </c>
      <c r="C93" s="13">
        <v>55</v>
      </c>
      <c r="D93" s="13">
        <v>696</v>
      </c>
      <c r="E93" s="13">
        <v>146</v>
      </c>
      <c r="F93" s="13">
        <v>67</v>
      </c>
      <c r="G93" s="13">
        <v>161</v>
      </c>
      <c r="H93" s="13">
        <v>64</v>
      </c>
      <c r="I93" s="13">
        <v>66</v>
      </c>
      <c r="J93" s="13">
        <v>178</v>
      </c>
      <c r="K93" s="13">
        <v>148</v>
      </c>
      <c r="L93" s="13">
        <v>62</v>
      </c>
      <c r="M93" s="13">
        <v>128</v>
      </c>
      <c r="N93" s="13">
        <v>299</v>
      </c>
      <c r="O93" s="13">
        <v>56</v>
      </c>
      <c r="P93" s="13">
        <v>68</v>
      </c>
      <c r="Q93" s="13">
        <v>48</v>
      </c>
      <c r="R93" s="13">
        <v>58</v>
      </c>
      <c r="S93" s="13">
        <v>46</v>
      </c>
      <c r="T93" s="49" t="s">
        <v>107</v>
      </c>
    </row>
    <row r="94" spans="1:21" s="15" customFormat="1" ht="13.5" customHeight="1">
      <c r="A94" s="49" t="s">
        <v>108</v>
      </c>
      <c r="B94" s="12">
        <v>608</v>
      </c>
      <c r="C94" s="13">
        <v>14</v>
      </c>
      <c r="D94" s="13">
        <v>190</v>
      </c>
      <c r="E94" s="13">
        <v>28</v>
      </c>
      <c r="F94" s="13">
        <v>18</v>
      </c>
      <c r="G94" s="13">
        <v>39</v>
      </c>
      <c r="H94" s="13">
        <v>15</v>
      </c>
      <c r="I94" s="13">
        <v>14</v>
      </c>
      <c r="J94" s="13">
        <v>47</v>
      </c>
      <c r="K94" s="13">
        <v>27</v>
      </c>
      <c r="L94" s="13">
        <v>23</v>
      </c>
      <c r="M94" s="13">
        <v>53</v>
      </c>
      <c r="N94" s="13">
        <v>67</v>
      </c>
      <c r="O94" s="13">
        <v>13</v>
      </c>
      <c r="P94" s="13">
        <v>19</v>
      </c>
      <c r="Q94" s="13">
        <v>10</v>
      </c>
      <c r="R94" s="13">
        <v>20</v>
      </c>
      <c r="S94" s="13">
        <v>11</v>
      </c>
      <c r="T94" s="49" t="s">
        <v>108</v>
      </c>
    </row>
    <row r="95" spans="1:21" s="54" customFormat="1" ht="20.100000000000001" customHeight="1">
      <c r="A95" s="51" t="s">
        <v>109</v>
      </c>
      <c r="B95" s="52">
        <v>112</v>
      </c>
      <c r="C95" s="53">
        <v>3</v>
      </c>
      <c r="D95" s="53">
        <v>49</v>
      </c>
      <c r="E95" s="53">
        <v>6</v>
      </c>
      <c r="F95" s="53">
        <v>2</v>
      </c>
      <c r="G95" s="53">
        <v>6</v>
      </c>
      <c r="H95" s="53">
        <v>4</v>
      </c>
      <c r="I95" s="53">
        <v>2</v>
      </c>
      <c r="J95" s="53">
        <v>8</v>
      </c>
      <c r="K95" s="53">
        <v>2</v>
      </c>
      <c r="L95" s="53">
        <v>2</v>
      </c>
      <c r="M95" s="53">
        <v>5</v>
      </c>
      <c r="N95" s="53">
        <v>10</v>
      </c>
      <c r="O95" s="53">
        <v>2</v>
      </c>
      <c r="P95" s="53">
        <v>4</v>
      </c>
      <c r="Q95" s="53">
        <v>2</v>
      </c>
      <c r="R95" s="53">
        <v>3</v>
      </c>
      <c r="S95" s="53">
        <v>2</v>
      </c>
      <c r="T95" s="51" t="s">
        <v>109</v>
      </c>
    </row>
    <row r="96" spans="1:21">
      <c r="B96" s="56"/>
      <c r="C96" s="57"/>
      <c r="D96" s="57"/>
      <c r="U96" t="s">
        <v>110</v>
      </c>
    </row>
    <row r="97" spans="3:4">
      <c r="C97" s="41"/>
      <c r="D97" s="41"/>
    </row>
  </sheetData>
  <mergeCells count="2">
    <mergeCell ref="A1:J1"/>
    <mergeCell ref="K1:T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&amp;C&amp;"Arial CE,Tučná kurzíva"Statistický průvodce obcemi Jihočeského kraje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101</vt:lpstr>
      <vt:lpstr>'101'!Názvy_tisku</vt:lpstr>
      <vt:lpstr>'101'!Oblast_tisku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cp:lastPrinted>2014-08-20T11:34:30Z</cp:lastPrinted>
  <dcterms:created xsi:type="dcterms:W3CDTF">2014-07-24T05:42:01Z</dcterms:created>
  <dcterms:modified xsi:type="dcterms:W3CDTF">2014-08-20T11:34:34Z</dcterms:modified>
</cp:coreProperties>
</file>