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75" yWindow="75" windowWidth="18555" windowHeight="11805" firstSheet="1" activeTab="1"/>
  </bookViews>
  <sheets>
    <sheet name="8-2_okec" sheetId="36" state="hidden" r:id="rId1"/>
    <sheet name="8-3" sheetId="32" r:id="rId2"/>
  </sheets>
  <definedNames>
    <definedName name="_xlnm.Print_Area" localSheetId="1">'8-3'!$A$1:$V$38</definedName>
  </definedNames>
  <calcPr calcId="145621"/>
</workbook>
</file>

<file path=xl/calcChain.xml><?xml version="1.0" encoding="utf-8"?>
<calcChain xmlns="http://schemas.openxmlformats.org/spreadsheetml/2006/main">
  <c r="B8" i="36"/>
  <c r="C8"/>
  <c r="B14"/>
  <c r="C14"/>
</calcChain>
</file>

<file path=xl/sharedStrings.xml><?xml version="1.0" encoding="utf-8"?>
<sst xmlns="http://schemas.openxmlformats.org/spreadsheetml/2006/main" count="201" uniqueCount="111">
  <si>
    <t>celkem</t>
  </si>
  <si>
    <t>C Těžba nerostných surovin</t>
  </si>
  <si>
    <t>D Zpracovatelský průmysl</t>
  </si>
  <si>
    <t>G+H Obchod, ubytování a stravování</t>
  </si>
  <si>
    <t>I Doprava, skladování a spoje</t>
  </si>
  <si>
    <t>J Finanční zprostředkování</t>
  </si>
  <si>
    <t>L Veřejná správa a obrana, povinné sociální zabezpečení</t>
  </si>
  <si>
    <t>M Vzdělávání</t>
  </si>
  <si>
    <t>O-Q Ostatní odvětví služeb</t>
  </si>
  <si>
    <t>Humanities</t>
  </si>
  <si>
    <t>Agricultural sciences</t>
  </si>
  <si>
    <t>Engineering and technology</t>
  </si>
  <si>
    <t>podle druhu zaměstnání</t>
  </si>
  <si>
    <t>výzkumní pracovníci</t>
  </si>
  <si>
    <t>techničtí pracovníci</t>
  </si>
  <si>
    <t xml:space="preserve">ostatní </t>
  </si>
  <si>
    <t xml:space="preserve">terciární vzdělání celkem </t>
  </si>
  <si>
    <t>doktorské</t>
  </si>
  <si>
    <t>vysokoškolské</t>
  </si>
  <si>
    <t xml:space="preserve">vyšší odborné </t>
  </si>
  <si>
    <t>střední vzdělání</t>
  </si>
  <si>
    <t>ostatní nižší vzdělání</t>
  </si>
  <si>
    <t>podle vědních oborů</t>
  </si>
  <si>
    <t>přírodní vědy</t>
  </si>
  <si>
    <t>technické vědy</t>
  </si>
  <si>
    <t>lékařské vědy</t>
  </si>
  <si>
    <t>zemědělské vědy</t>
  </si>
  <si>
    <t>sociální vědy</t>
  </si>
  <si>
    <t>humanitní vědy</t>
  </si>
  <si>
    <t>malé (0 - 49 zaměstnanců)</t>
  </si>
  <si>
    <t>střední (50 - 249 zaměstnanců)</t>
  </si>
  <si>
    <t>velké (250 a více zaměstnanců)</t>
  </si>
  <si>
    <t xml:space="preserve">A+B Zemědělství, myslivost, lesnictví; </t>
  </si>
  <si>
    <t>E+F  Výroba a rozvod el., plynu a vody; Stavebnictví</t>
  </si>
  <si>
    <t>K Činnosti v oblasti nemovitostí a pronájmu, podnikatelské činn.</t>
  </si>
  <si>
    <t>N Zdravotnictví a soc. péče, veter. činnosti</t>
  </si>
  <si>
    <t>podle velikosti podniků</t>
  </si>
  <si>
    <t>Researches</t>
  </si>
  <si>
    <t>Technicians</t>
  </si>
  <si>
    <t>Other</t>
  </si>
  <si>
    <t>Pramen: ČSÚ</t>
  </si>
  <si>
    <t>Source: CZSO</t>
  </si>
  <si>
    <t>Tertiary</t>
  </si>
  <si>
    <t>Secondary</t>
  </si>
  <si>
    <t>8 - 2. Zaměstnanci zabývající se výzkumem a vývojem v podnikatelském sektoru (stav k 31. 12.)</t>
  </si>
  <si>
    <t xml:space="preserve">a) ve vládním sektoru </t>
  </si>
  <si>
    <t>a) in Government sector</t>
  </si>
  <si>
    <t>b) in Higher education sector</t>
  </si>
  <si>
    <t>by occupation</t>
  </si>
  <si>
    <t>by qualification</t>
  </si>
  <si>
    <t>Post-doctoral</t>
  </si>
  <si>
    <t>University</t>
  </si>
  <si>
    <t>Higher professional</t>
  </si>
  <si>
    <t>by Fields of sciences</t>
  </si>
  <si>
    <t>Natural sciences</t>
  </si>
  <si>
    <t>Medical sciences</t>
  </si>
  <si>
    <t>Social sciences</t>
  </si>
  <si>
    <t>by Enterprise size class</t>
  </si>
  <si>
    <t>Small (0-49 employees)</t>
  </si>
  <si>
    <t>Medium (50-249 employees)</t>
  </si>
  <si>
    <t>Large (250+ employees)</t>
  </si>
  <si>
    <t>Total</t>
  </si>
  <si>
    <t xml:space="preserve">  A+B Agriculture, forestry and fishing</t>
  </si>
  <si>
    <t xml:space="preserve">  C Mining and quarrying</t>
  </si>
  <si>
    <t xml:space="preserve">  D Manufacturing</t>
  </si>
  <si>
    <t xml:space="preserve">  G+H Trade, hotels, restaurants</t>
  </si>
  <si>
    <t xml:space="preserve">  I Transport and communications</t>
  </si>
  <si>
    <t xml:space="preserve">  J Financial intermediations</t>
  </si>
  <si>
    <t xml:space="preserve">  K Business activities</t>
  </si>
  <si>
    <t xml:space="preserve">  L Community service activities</t>
  </si>
  <si>
    <t xml:space="preserve">  M Education</t>
  </si>
  <si>
    <t xml:space="preserve">  N Health and social Services</t>
  </si>
  <si>
    <t xml:space="preserve">  O-Q Other Services</t>
  </si>
  <si>
    <t xml:space="preserve">  E+F Electricity, gas and water supply; Constructions</t>
  </si>
  <si>
    <t>podle úrovně dosaženého vzdělání</t>
  </si>
  <si>
    <t xml:space="preserve">         Research and development personnel in the business sector (headcount): 31 December</t>
  </si>
  <si>
    <t xml:space="preserve">         Researchers in Government and Higher education sector (headcount): 31 December</t>
  </si>
  <si>
    <t>.</t>
  </si>
  <si>
    <t>VĚDA A TECHNOLOGIE</t>
  </si>
  <si>
    <t>SCIENCE AND TECHNOLOGY</t>
  </si>
  <si>
    <t xml:space="preserve">celkem </t>
  </si>
  <si>
    <r>
      <t xml:space="preserve">podle odvětví (OKEČ) </t>
    </r>
    <r>
      <rPr>
        <b/>
        <vertAlign val="superscript"/>
        <sz val="8"/>
        <rFont val="Arial"/>
        <family val="2"/>
        <charset val="238"/>
      </rPr>
      <t>1)</t>
    </r>
  </si>
  <si>
    <r>
      <t xml:space="preserve">by Industry (CZ-NACE) </t>
    </r>
    <r>
      <rPr>
        <b/>
        <i/>
        <vertAlign val="superscript"/>
        <sz val="8"/>
        <rFont val="Arial CE"/>
        <charset val="238"/>
      </rPr>
      <t>1)</t>
    </r>
  </si>
  <si>
    <r>
      <t xml:space="preserve">1)  </t>
    </r>
    <r>
      <rPr>
        <sz val="8"/>
        <rFont val="Arial"/>
        <family val="2"/>
      </rPr>
      <t>předběžné údaje za rok 2008</t>
    </r>
  </si>
  <si>
    <t xml:space="preserve">Total </t>
  </si>
  <si>
    <t>Z důvodu opětovného zařazení všech veřejných výzkumných institucí do vládního sektoru byla data zpětně do roku 2004 přepočítána (viz. metodologie kapitoly 8).</t>
  </si>
  <si>
    <t>-</t>
  </si>
  <si>
    <r>
      <t xml:space="preserve">ženy </t>
    </r>
    <r>
      <rPr>
        <i/>
        <sz val="8"/>
        <rFont val="Arial CE"/>
        <family val="2"/>
        <charset val="238"/>
      </rPr>
      <t>Women</t>
    </r>
  </si>
  <si>
    <r>
      <t xml:space="preserve">muži
</t>
    </r>
    <r>
      <rPr>
        <i/>
        <sz val="8"/>
        <rFont val="Arial CE"/>
        <family val="2"/>
        <charset val="238"/>
      </rPr>
      <t xml:space="preserve"> Men </t>
    </r>
  </si>
  <si>
    <r>
      <t xml:space="preserve">muži
 </t>
    </r>
    <r>
      <rPr>
        <i/>
        <sz val="8"/>
        <rFont val="Arial CE"/>
        <family val="2"/>
        <charset val="238"/>
      </rPr>
      <t xml:space="preserve">Men </t>
    </r>
  </si>
  <si>
    <r>
      <t xml:space="preserve">ženy </t>
    </r>
    <r>
      <rPr>
        <i/>
        <sz val="7.5"/>
        <rFont val="Arial CE"/>
        <family val="2"/>
        <charset val="238"/>
      </rPr>
      <t>Women</t>
    </r>
  </si>
  <si>
    <r>
      <t xml:space="preserve">muži
 </t>
    </r>
    <r>
      <rPr>
        <i/>
        <sz val="7.5"/>
        <rFont val="Arial CE"/>
        <family val="2"/>
        <charset val="238"/>
      </rPr>
      <t xml:space="preserve">Men </t>
    </r>
  </si>
  <si>
    <t>Data were retrospectively recalculated till 2004 due to including again all public research institutions into the government sector (see the methodology).</t>
  </si>
  <si>
    <r>
      <t>1)</t>
    </r>
    <r>
      <rPr>
        <i/>
        <sz val="8"/>
        <rFont val="Arial CE"/>
        <family val="2"/>
        <charset val="238"/>
      </rPr>
      <t xml:space="preserve"> preliminary data for the year 2008</t>
    </r>
  </si>
  <si>
    <t>b) ve vysokoškolském sektoru</t>
  </si>
  <si>
    <t>podle druhu pracoviště</t>
  </si>
  <si>
    <t>by type of subject</t>
  </si>
  <si>
    <t>Archives, libraries, museums</t>
  </si>
  <si>
    <t>Public universities</t>
  </si>
  <si>
    <t>Private universities</t>
  </si>
  <si>
    <t>Pracoviště AV ČR</t>
  </si>
  <si>
    <t>Resortní výzkumná pracoviště</t>
  </si>
  <si>
    <t>Knihovny, archívy, muzea</t>
  </si>
  <si>
    <t>Ostatní</t>
  </si>
  <si>
    <t>Veřejné a státní vysoké školy</t>
  </si>
  <si>
    <t>Fakultní nemocnice</t>
  </si>
  <si>
    <t>Soukromé vysoké školy</t>
  </si>
  <si>
    <t>University hospitals</t>
  </si>
  <si>
    <t>Czech Academy of Sciences</t>
  </si>
  <si>
    <t>Other public research institutions</t>
  </si>
  <si>
    <t>8 - 3. Výzkumní pracovníci ve vládním a vysokoškolském sektoru (fyzické osoby) - stav k 31. 12.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</si>
</sst>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&quot; &quot;"/>
    <numFmt numFmtId="166" formatCode="0_)"/>
  </numFmts>
  <fonts count="74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sz val="7.5"/>
      <name val="Arial CE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Arial CE"/>
      <charset val="238"/>
    </font>
    <font>
      <b/>
      <i/>
      <sz val="8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charset val="238"/>
    </font>
    <font>
      <sz val="6.5"/>
      <name val="Arial CE"/>
      <family val="2"/>
      <charset val="238"/>
    </font>
    <font>
      <sz val="10"/>
      <name val="Arial CE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 CE"/>
      <charset val="238"/>
    </font>
    <font>
      <vertAlign val="superscript"/>
      <sz val="8"/>
      <name val="Arial"/>
      <family val="2"/>
      <charset val="238"/>
    </font>
    <font>
      <i/>
      <sz val="7.5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Courier"/>
      <family val="3"/>
    </font>
    <font>
      <sz val="10"/>
      <name val="Arial"/>
      <family val="2"/>
    </font>
    <font>
      <sz val="9"/>
      <color indexed="8"/>
      <name val="Arial"/>
      <family val="2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19"/>
      <name val="Calibri"/>
      <family val="2"/>
      <charset val="238"/>
    </font>
    <font>
      <sz val="8"/>
      <color indexed="8"/>
      <name val="Arial"/>
      <family val="2"/>
      <charset val="238"/>
    </font>
    <font>
      <b/>
      <sz val="11"/>
      <color indexed="10"/>
      <name val="Calibri"/>
      <family val="2"/>
      <charset val="238"/>
    </font>
    <font>
      <u/>
      <sz val="10"/>
      <color rgb="FF009999"/>
      <name val="Arial CE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4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1">
    <xf numFmtId="0" fontId="0" fillId="0" borderId="0"/>
    <xf numFmtId="0" fontId="30" fillId="2" borderId="0" applyNumberFormat="0" applyBorder="0" applyAlignment="0" applyProtection="0"/>
    <xf numFmtId="0" fontId="30" fillId="2" borderId="0" applyNumberFormat="0" applyBorder="0" applyAlignment="0" applyProtection="0"/>
    <xf numFmtId="0" fontId="30" fillId="2" borderId="0" applyNumberFormat="0" applyBorder="0" applyAlignment="0" applyProtection="0"/>
    <xf numFmtId="0" fontId="30" fillId="2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4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2" borderId="0" applyNumberFormat="0" applyBorder="0" applyAlignment="0" applyProtection="0"/>
    <xf numFmtId="0" fontId="30" fillId="2" borderId="0" applyNumberFormat="0" applyBorder="0" applyAlignment="0" applyProtection="0"/>
    <xf numFmtId="0" fontId="30" fillId="2" borderId="0" applyNumberFormat="0" applyBorder="0" applyAlignment="0" applyProtection="0"/>
    <xf numFmtId="0" fontId="30" fillId="2" borderId="0" applyNumberFormat="0" applyBorder="0" applyAlignment="0" applyProtection="0"/>
    <xf numFmtId="0" fontId="30" fillId="7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7" borderId="0" applyNumberFormat="0" applyBorder="0" applyAlignment="0" applyProtection="0"/>
    <xf numFmtId="0" fontId="30" fillId="4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7" borderId="0" applyNumberFormat="0" applyBorder="0" applyAlignment="0" applyProtection="0"/>
    <xf numFmtId="0" fontId="51" fillId="4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7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7" borderId="0" applyNumberFormat="0" applyBorder="0" applyAlignment="0" applyProtection="0"/>
    <xf numFmtId="0" fontId="30" fillId="4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4" borderId="0" applyNumberFormat="0" applyBorder="0" applyAlignment="0" applyProtection="0"/>
    <xf numFmtId="0" fontId="51" fillId="14" borderId="0" applyNumberFormat="0" applyBorder="0" applyAlignment="0" applyProtection="0"/>
    <xf numFmtId="0" fontId="51" fillId="5" borderId="0" applyNumberFormat="0" applyBorder="0" applyAlignment="0" applyProtection="0"/>
    <xf numFmtId="0" fontId="51" fillId="15" borderId="0" applyNumberFormat="0" applyBorder="0" applyAlignment="0" applyProtection="0"/>
    <xf numFmtId="0" fontId="51" fillId="11" borderId="0" applyNumberFormat="0" applyBorder="0" applyAlignment="0" applyProtection="0"/>
    <xf numFmtId="0" fontId="51" fillId="14" borderId="0" applyNumberFormat="0" applyBorder="0" applyAlignment="0" applyProtection="0"/>
    <xf numFmtId="0" fontId="5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4" borderId="0" applyNumberFormat="0" applyBorder="0" applyAlignment="0" applyProtection="0"/>
    <xf numFmtId="0" fontId="52" fillId="18" borderId="0" applyNumberFormat="0" applyBorder="0" applyAlignment="0" applyProtection="0"/>
    <xf numFmtId="0" fontId="52" fillId="5" borderId="0" applyNumberFormat="0" applyBorder="0" applyAlignment="0" applyProtection="0"/>
    <xf numFmtId="0" fontId="52" fillId="15" borderId="0" applyNumberFormat="0" applyBorder="0" applyAlignment="0" applyProtection="0"/>
    <xf numFmtId="0" fontId="52" fillId="19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2" borderId="0" applyNumberFormat="0" applyBorder="0" applyAlignment="0" applyProtection="0"/>
    <xf numFmtId="0" fontId="52" fillId="23" borderId="0" applyNumberFormat="0" applyBorder="0" applyAlignment="0" applyProtection="0"/>
    <xf numFmtId="0" fontId="52" fillId="19" borderId="0" applyNumberFormat="0" applyBorder="0" applyAlignment="0" applyProtection="0"/>
    <xf numFmtId="0" fontId="52" fillId="17" borderId="0" applyNumberFormat="0" applyBorder="0" applyAlignment="0" applyProtection="0"/>
    <xf numFmtId="0" fontId="52" fillId="24" borderId="0" applyNumberFormat="0" applyBorder="0" applyAlignment="0" applyProtection="0"/>
    <xf numFmtId="0" fontId="53" fillId="9" borderId="0" applyNumberFormat="0" applyBorder="0" applyAlignment="0" applyProtection="0"/>
    <xf numFmtId="0" fontId="54" fillId="12" borderId="1" applyNumberFormat="0" applyAlignment="0" applyProtection="0"/>
    <xf numFmtId="0" fontId="32" fillId="0" borderId="2" applyNumberFormat="0" applyFill="0" applyAlignment="0" applyProtection="0"/>
    <xf numFmtId="0" fontId="32" fillId="0" borderId="2" applyNumberFormat="0" applyFill="0" applyAlignment="0" applyProtection="0"/>
    <xf numFmtId="0" fontId="32" fillId="0" borderId="2" applyNumberFormat="0" applyFill="0" applyAlignment="0" applyProtection="0"/>
    <xf numFmtId="0" fontId="32" fillId="0" borderId="2" applyNumberFormat="0" applyFill="0" applyAlignment="0" applyProtection="0"/>
    <xf numFmtId="0" fontId="55" fillId="0" borderId="0" applyNumberFormat="0" applyFill="0" applyBorder="0" applyAlignment="0" applyProtection="0"/>
    <xf numFmtId="0" fontId="56" fillId="10" borderId="0" applyNumberFormat="0" applyBorder="0" applyAlignment="0" applyProtection="0"/>
    <xf numFmtId="0" fontId="57" fillId="0" borderId="3" applyNumberFormat="0" applyFill="0" applyAlignment="0" applyProtection="0"/>
    <xf numFmtId="0" fontId="58" fillId="0" borderId="4" applyNumberFormat="0" applyFill="0" applyAlignment="0" applyProtection="0"/>
    <xf numFmtId="0" fontId="59" fillId="0" borderId="5" applyNumberFormat="0" applyFill="0" applyAlignment="0" applyProtection="0"/>
    <xf numFmtId="0" fontId="59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60" fillId="25" borderId="6" applyNumberFormat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61" fillId="4" borderId="1" applyNumberFormat="0" applyAlignment="0" applyProtection="0"/>
    <xf numFmtId="0" fontId="34" fillId="25" borderId="6" applyNumberFormat="0" applyAlignment="0" applyProtection="0"/>
    <xf numFmtId="0" fontId="34" fillId="25" borderId="6" applyNumberFormat="0" applyAlignment="0" applyProtection="0"/>
    <xf numFmtId="0" fontId="34" fillId="25" borderId="6" applyNumberFormat="0" applyAlignment="0" applyProtection="0"/>
    <xf numFmtId="0" fontId="34" fillId="25" borderId="6" applyNumberFormat="0" applyAlignment="0" applyProtection="0"/>
    <xf numFmtId="0" fontId="62" fillId="0" borderId="7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7" fillId="0" borderId="9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63" fillId="13" borderId="0" applyNumberFormat="0" applyBorder="0" applyAlignment="0" applyProtection="0"/>
    <xf numFmtId="0" fontId="39" fillId="13" borderId="0" applyNumberFormat="0" applyBorder="0" applyAlignment="0" applyProtection="0"/>
    <xf numFmtId="0" fontId="68" fillId="13" borderId="0" applyNumberFormat="0" applyBorder="0" applyAlignment="0" applyProtection="0"/>
    <xf numFmtId="0" fontId="68" fillId="13" borderId="0" applyNumberFormat="0" applyBorder="0" applyAlignment="0" applyProtection="0"/>
    <xf numFmtId="0" fontId="39" fillId="13" borderId="0" applyNumberFormat="0" applyBorder="0" applyAlignment="0" applyProtection="0"/>
    <xf numFmtId="0" fontId="48" fillId="0" borderId="0"/>
    <xf numFmtId="166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72" fillId="0" borderId="0"/>
    <xf numFmtId="0" fontId="72" fillId="0" borderId="0"/>
    <xf numFmtId="0" fontId="2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4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2" fillId="0" borderId="0"/>
    <xf numFmtId="0" fontId="30" fillId="0" borderId="0"/>
    <xf numFmtId="0" fontId="30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30" fillId="0" borderId="0"/>
    <xf numFmtId="0" fontId="30" fillId="0" borderId="0"/>
    <xf numFmtId="0" fontId="24" fillId="0" borderId="0"/>
    <xf numFmtId="0" fontId="2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0" fillId="0" borderId="0"/>
    <xf numFmtId="0" fontId="50" fillId="0" borderId="0"/>
    <xf numFmtId="0" fontId="7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73" fillId="0" borderId="0"/>
    <xf numFmtId="0" fontId="24" fillId="0" borderId="0"/>
    <xf numFmtId="0" fontId="2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7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7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7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0" fillId="0" borderId="0"/>
    <xf numFmtId="0" fontId="30" fillId="0" borderId="0"/>
    <xf numFmtId="0" fontId="30" fillId="0" borderId="0"/>
    <xf numFmtId="0" fontId="73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4" fillId="0" borderId="0"/>
    <xf numFmtId="0" fontId="7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72" fillId="0" borderId="0"/>
    <xf numFmtId="0" fontId="24" fillId="0" borderId="0"/>
    <xf numFmtId="0" fontId="72" fillId="0" borderId="0"/>
    <xf numFmtId="0" fontId="30" fillId="0" borderId="0"/>
    <xf numFmtId="0" fontId="3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69" fillId="0" borderId="0"/>
    <xf numFmtId="0" fontId="69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3" fillId="0" borderId="0"/>
    <xf numFmtId="0" fontId="73" fillId="0" borderId="0"/>
    <xf numFmtId="0" fontId="7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6" fillId="0" borderId="0"/>
    <xf numFmtId="0" fontId="6" fillId="6" borderId="10" applyNumberFormat="0" applyFont="0" applyAlignment="0" applyProtection="0"/>
    <xf numFmtId="0" fontId="64" fillId="12" borderId="11" applyNumberFormat="0" applyAlignment="0" applyProtection="0"/>
    <xf numFmtId="0" fontId="24" fillId="6" borderId="10" applyNumberFormat="0" applyFont="0" applyAlignment="0" applyProtection="0"/>
    <xf numFmtId="0" fontId="30" fillId="6" borderId="10" applyNumberFormat="0" applyFont="0" applyAlignment="0" applyProtection="0"/>
    <xf numFmtId="0" fontId="30" fillId="6" borderId="10" applyNumberFormat="0" applyFont="0" applyAlignment="0" applyProtection="0"/>
    <xf numFmtId="0" fontId="30" fillId="6" borderId="10" applyNumberFormat="0" applyFont="0" applyAlignment="0" applyProtection="0"/>
    <xf numFmtId="0" fontId="24" fillId="6" borderId="10" applyNumberFormat="0" applyFont="0" applyAlignment="0" applyProtection="0"/>
    <xf numFmtId="0" fontId="30" fillId="6" borderId="10" applyNumberFormat="0" applyFont="0" applyAlignment="0" applyProtection="0"/>
    <xf numFmtId="0" fontId="30" fillId="6" borderId="10" applyNumberFormat="0" applyFont="0" applyAlignment="0" applyProtection="0"/>
    <xf numFmtId="0" fontId="30" fillId="6" borderId="10" applyNumberFormat="0" applyFont="0" applyAlignment="0" applyProtection="0"/>
    <xf numFmtId="9" fontId="3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40" fillId="0" borderId="7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0" fillId="0" borderId="7" applyNumberFormat="0" applyFill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13" applyNumberFormat="0" applyFill="0" applyAlignment="0" applyProtection="0"/>
    <xf numFmtId="0" fontId="43" fillId="4" borderId="1" applyNumberFormat="0" applyAlignment="0" applyProtection="0"/>
    <xf numFmtId="0" fontId="43" fillId="13" borderId="1" applyNumberFormat="0" applyAlignment="0" applyProtection="0"/>
    <xf numFmtId="0" fontId="43" fillId="13" borderId="1" applyNumberFormat="0" applyAlignment="0" applyProtection="0"/>
    <xf numFmtId="0" fontId="43" fillId="4" borderId="1" applyNumberFormat="0" applyAlignment="0" applyProtection="0"/>
    <xf numFmtId="0" fontId="44" fillId="2" borderId="1" applyNumberFormat="0" applyAlignment="0" applyProtection="0"/>
    <xf numFmtId="0" fontId="70" fillId="2" borderId="1" applyNumberFormat="0" applyAlignment="0" applyProtection="0"/>
    <xf numFmtId="0" fontId="70" fillId="2" borderId="1" applyNumberFormat="0" applyAlignment="0" applyProtection="0"/>
    <xf numFmtId="0" fontId="44" fillId="2" borderId="1" applyNumberFormat="0" applyAlignment="0" applyProtection="0"/>
    <xf numFmtId="0" fontId="45" fillId="2" borderId="11" applyNumberFormat="0" applyAlignment="0" applyProtection="0"/>
    <xf numFmtId="0" fontId="45" fillId="2" borderId="11" applyNumberFormat="0" applyAlignment="0" applyProtection="0"/>
    <xf numFmtId="0" fontId="45" fillId="2" borderId="11" applyNumberFormat="0" applyAlignment="0" applyProtection="0"/>
    <xf numFmtId="0" fontId="45" fillId="2" borderId="11" applyNumberFormat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4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</cellStyleXfs>
  <cellXfs count="123">
    <xf numFmtId="0" fontId="0" fillId="0" borderId="0" xfId="0"/>
    <xf numFmtId="165" fontId="4" fillId="0" borderId="14" xfId="598" applyNumberFormat="1" applyFont="1" applyFill="1" applyBorder="1" applyAlignment="1">
      <alignment horizontal="right"/>
    </xf>
    <xf numFmtId="0" fontId="2" fillId="0" borderId="0" xfId="0" applyFont="1" applyFill="1" applyAlignment="1"/>
    <xf numFmtId="3" fontId="4" fillId="0" borderId="14" xfId="598" applyNumberFormat="1" applyFont="1" applyFill="1" applyBorder="1" applyAlignment="1">
      <alignment horizontal="right"/>
    </xf>
    <xf numFmtId="0" fontId="2" fillId="0" borderId="0" xfId="0" applyFont="1" applyFill="1" applyBorder="1"/>
    <xf numFmtId="165" fontId="4" fillId="0" borderId="0" xfId="598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/>
    <xf numFmtId="0" fontId="2" fillId="0" borderId="0" xfId="0" applyFont="1" applyFill="1"/>
    <xf numFmtId="0" fontId="7" fillId="0" borderId="0" xfId="0" applyFont="1" applyBorder="1" applyAlignment="1">
      <alignment horizontal="left" indent="1"/>
    </xf>
    <xf numFmtId="0" fontId="7" fillId="0" borderId="0" xfId="0" applyFont="1" applyBorder="1" applyAlignment="1">
      <alignment horizontal="left" indent="2"/>
    </xf>
    <xf numFmtId="0" fontId="9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14" xfId="0" applyFont="1" applyBorder="1"/>
    <xf numFmtId="0" fontId="9" fillId="0" borderId="14" xfId="0" applyFont="1" applyFill="1" applyBorder="1" applyAlignment="1">
      <alignment horizontal="left"/>
    </xf>
    <xf numFmtId="0" fontId="7" fillId="0" borderId="14" xfId="0" applyFont="1" applyBorder="1" applyAlignment="1">
      <alignment horizontal="left" indent="1"/>
    </xf>
    <xf numFmtId="0" fontId="2" fillId="0" borderId="0" xfId="0" applyFont="1" applyBorder="1"/>
    <xf numFmtId="165" fontId="4" fillId="0" borderId="15" xfId="598" applyNumberFormat="1" applyFont="1" applyFill="1" applyBorder="1" applyAlignment="1">
      <alignment horizontal="right"/>
    </xf>
    <xf numFmtId="3" fontId="4" fillId="0" borderId="15" xfId="598" applyNumberFormat="1" applyFont="1" applyFill="1" applyBorder="1" applyAlignment="1">
      <alignment horizontal="right"/>
    </xf>
    <xf numFmtId="0" fontId="10" fillId="0" borderId="14" xfId="0" applyFont="1" applyFill="1" applyBorder="1" applyAlignment="1" applyProtection="1">
      <alignment horizontal="left" wrapText="1" indent="1"/>
    </xf>
    <xf numFmtId="0" fontId="10" fillId="0" borderId="16" xfId="0" applyFont="1" applyFill="1" applyBorder="1" applyAlignment="1" applyProtection="1">
      <alignment horizontal="left" wrapText="1" indent="1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>
      <alignment wrapText="1"/>
    </xf>
    <xf numFmtId="0" fontId="8" fillId="0" borderId="0" xfId="0" applyFont="1"/>
    <xf numFmtId="0" fontId="14" fillId="0" borderId="0" xfId="0" applyFont="1" applyFill="1" applyAlignment="1">
      <alignment wrapText="1"/>
    </xf>
    <xf numFmtId="0" fontId="15" fillId="0" borderId="0" xfId="0" applyFont="1" applyFill="1" applyAlignment="1"/>
    <xf numFmtId="0" fontId="14" fillId="0" borderId="0" xfId="0" applyFont="1" applyAlignment="1">
      <alignment wrapText="1"/>
    </xf>
    <xf numFmtId="0" fontId="7" fillId="0" borderId="0" xfId="0" applyFont="1" applyFill="1" applyBorder="1" applyAlignment="1">
      <alignment horizontal="justify" vertical="top" wrapText="1"/>
    </xf>
    <xf numFmtId="0" fontId="16" fillId="0" borderId="0" xfId="0" applyFont="1" applyFill="1" applyBorder="1" applyAlignment="1">
      <alignment horizontal="justify" vertical="top" wrapText="1"/>
    </xf>
    <xf numFmtId="0" fontId="17" fillId="0" borderId="0" xfId="0" applyFont="1" applyFill="1" applyBorder="1" applyAlignment="1">
      <alignment horizontal="right" vertical="top" wrapText="1"/>
    </xf>
    <xf numFmtId="0" fontId="18" fillId="0" borderId="17" xfId="0" applyFont="1" applyFill="1" applyBorder="1" applyAlignment="1">
      <alignment horizontal="right" vertical="top"/>
    </xf>
    <xf numFmtId="0" fontId="8" fillId="0" borderId="0" xfId="0" applyFont="1" applyFill="1"/>
    <xf numFmtId="164" fontId="4" fillId="0" borderId="18" xfId="0" applyNumberFormat="1" applyFont="1" applyFill="1" applyBorder="1" applyAlignment="1">
      <alignment horizontal="center" wrapText="1"/>
    </xf>
    <xf numFmtId="164" fontId="4" fillId="0" borderId="19" xfId="0" applyNumberFormat="1" applyFont="1" applyFill="1" applyBorder="1" applyAlignment="1">
      <alignment horizontal="center" wrapText="1"/>
    </xf>
    <xf numFmtId="164" fontId="4" fillId="0" borderId="20" xfId="0" applyNumberFormat="1" applyFont="1" applyFill="1" applyBorder="1" applyAlignment="1">
      <alignment horizontal="center" wrapText="1"/>
    </xf>
    <xf numFmtId="0" fontId="3" fillId="0" borderId="14" xfId="0" applyFont="1" applyBorder="1" applyAlignment="1">
      <alignment wrapText="1"/>
    </xf>
    <xf numFmtId="0" fontId="2" fillId="0" borderId="14" xfId="0" applyFont="1" applyBorder="1" applyAlignment="1">
      <alignment horizontal="left" wrapText="1" indent="1"/>
    </xf>
    <xf numFmtId="0" fontId="3" fillId="0" borderId="14" xfId="0" applyFont="1" applyBorder="1" applyAlignment="1">
      <alignment horizontal="left" wrapText="1"/>
    </xf>
    <xf numFmtId="0" fontId="7" fillId="0" borderId="14" xfId="0" applyFont="1" applyFill="1" applyBorder="1" applyAlignment="1">
      <alignment horizontal="left" wrapText="1" indent="1"/>
    </xf>
    <xf numFmtId="0" fontId="7" fillId="0" borderId="14" xfId="0" applyFont="1" applyFill="1" applyBorder="1" applyAlignment="1">
      <alignment horizontal="left" wrapText="1" indent="2"/>
    </xf>
    <xf numFmtId="0" fontId="9" fillId="0" borderId="14" xfId="0" applyFont="1" applyFill="1" applyBorder="1" applyAlignment="1">
      <alignment horizontal="left" wrapText="1"/>
    </xf>
    <xf numFmtId="0" fontId="7" fillId="0" borderId="14" xfId="0" applyFont="1" applyBorder="1" applyAlignment="1">
      <alignment horizontal="left" wrapText="1" indent="1"/>
    </xf>
    <xf numFmtId="0" fontId="9" fillId="0" borderId="14" xfId="0" applyFont="1" applyBorder="1" applyAlignment="1">
      <alignment horizontal="left" wrapText="1"/>
    </xf>
    <xf numFmtId="164" fontId="10" fillId="0" borderId="18" xfId="0" applyNumberFormat="1" applyFont="1" applyFill="1" applyBorder="1" applyAlignment="1">
      <alignment horizontal="center" wrapText="1"/>
    </xf>
    <xf numFmtId="164" fontId="10" fillId="0" borderId="19" xfId="0" applyNumberFormat="1" applyFont="1" applyFill="1" applyBorder="1" applyAlignment="1">
      <alignment horizontal="center" wrapText="1"/>
    </xf>
    <xf numFmtId="164" fontId="10" fillId="0" borderId="20" xfId="0" applyNumberFormat="1" applyFont="1" applyFill="1" applyBorder="1" applyAlignment="1">
      <alignment horizontal="center" wrapText="1"/>
    </xf>
    <xf numFmtId="0" fontId="20" fillId="0" borderId="17" xfId="0" applyFont="1" applyFill="1" applyBorder="1" applyAlignment="1">
      <alignment horizontal="right" vertical="top"/>
    </xf>
    <xf numFmtId="0" fontId="21" fillId="0" borderId="0" xfId="0" applyFont="1" applyAlignment="1">
      <alignment wrapText="1"/>
    </xf>
    <xf numFmtId="0" fontId="22" fillId="0" borderId="0" xfId="0" applyFont="1" applyBorder="1"/>
    <xf numFmtId="0" fontId="22" fillId="0" borderId="0" xfId="0" applyFont="1"/>
    <xf numFmtId="0" fontId="20" fillId="0" borderId="14" xfId="0" applyFont="1" applyBorder="1"/>
    <xf numFmtId="0" fontId="22" fillId="0" borderId="14" xfId="0" applyFont="1" applyBorder="1" applyAlignment="1">
      <alignment horizontal="left" indent="1"/>
    </xf>
    <xf numFmtId="0" fontId="20" fillId="0" borderId="14" xfId="0" applyFont="1" applyBorder="1" applyAlignment="1">
      <alignment vertical="center"/>
    </xf>
    <xf numFmtId="0" fontId="10" fillId="0" borderId="14" xfId="598" applyFont="1" applyFill="1" applyBorder="1" applyAlignment="1">
      <alignment horizontal="left" wrapText="1" indent="1"/>
    </xf>
    <xf numFmtId="0" fontId="7" fillId="0" borderId="16" xfId="0" applyFont="1" applyBorder="1" applyAlignment="1">
      <alignment horizontal="left" indent="1"/>
    </xf>
    <xf numFmtId="0" fontId="7" fillId="0" borderId="0" xfId="0" applyFont="1" applyFill="1" applyBorder="1" applyAlignment="1">
      <alignment horizontal="right" vertical="top" wrapText="1"/>
    </xf>
    <xf numFmtId="0" fontId="5" fillId="0" borderId="14" xfId="0" applyFont="1" applyBorder="1" applyAlignment="1">
      <alignment horizontal="left" indent="1"/>
    </xf>
    <xf numFmtId="0" fontId="5" fillId="0" borderId="14" xfId="0" applyFont="1" applyBorder="1" applyAlignment="1">
      <alignment horizontal="left" indent="2"/>
    </xf>
    <xf numFmtId="0" fontId="22" fillId="0" borderId="14" xfId="0" applyFont="1" applyBorder="1" applyAlignment="1">
      <alignment horizontal="left" indent="2"/>
    </xf>
    <xf numFmtId="0" fontId="5" fillId="0" borderId="21" xfId="0" applyFont="1" applyBorder="1"/>
    <xf numFmtId="0" fontId="22" fillId="0" borderId="16" xfId="0" applyFont="1" applyBorder="1" applyAlignment="1">
      <alignment horizontal="left" indent="1"/>
    </xf>
    <xf numFmtId="0" fontId="19" fillId="0" borderId="0" xfId="0" applyFont="1" applyFill="1" applyBorder="1" applyAlignment="1">
      <alignment horizontal="right" vertical="top"/>
    </xf>
    <xf numFmtId="0" fontId="23" fillId="0" borderId="14" xfId="0" applyFont="1" applyBorder="1" applyAlignment="1">
      <alignment horizontal="left" wrapText="1" indent="1"/>
    </xf>
    <xf numFmtId="0" fontId="23" fillId="0" borderId="16" xfId="0" applyFont="1" applyBorder="1" applyAlignment="1">
      <alignment horizontal="left" wrapText="1" indent="1"/>
    </xf>
    <xf numFmtId="0" fontId="22" fillId="0" borderId="22" xfId="0" applyFont="1" applyBorder="1" applyAlignment="1">
      <alignment horizontal="left" indent="1"/>
    </xf>
    <xf numFmtId="3" fontId="2" fillId="0" borderId="14" xfId="0" applyNumberFormat="1" applyFont="1" applyFill="1" applyBorder="1"/>
    <xf numFmtId="3" fontId="4" fillId="0" borderId="14" xfId="598" applyNumberFormat="1" applyFont="1" applyFill="1" applyBorder="1" applyAlignment="1"/>
    <xf numFmtId="3" fontId="2" fillId="0" borderId="14" xfId="0" applyNumberFormat="1" applyFont="1" applyFill="1" applyBorder="1" applyAlignment="1"/>
    <xf numFmtId="165" fontId="4" fillId="0" borderId="21" xfId="598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3" fontId="4" fillId="0" borderId="0" xfId="598" applyNumberFormat="1" applyFont="1" applyFill="1" applyBorder="1" applyAlignment="1"/>
    <xf numFmtId="3" fontId="2" fillId="0" borderId="0" xfId="0" applyNumberFormat="1" applyFont="1" applyFill="1" applyBorder="1"/>
    <xf numFmtId="0" fontId="2" fillId="0" borderId="14" xfId="0" applyFont="1" applyBorder="1" applyAlignment="1">
      <alignment horizontal="left"/>
    </xf>
    <xf numFmtId="0" fontId="22" fillId="0" borderId="1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4" xfId="0" applyFont="1" applyBorder="1"/>
    <xf numFmtId="0" fontId="11" fillId="0" borderId="0" xfId="0" applyFont="1" applyFill="1" applyAlignment="1"/>
    <xf numFmtId="0" fontId="12" fillId="0" borderId="0" xfId="0" applyFont="1" applyFill="1" applyAlignment="1">
      <alignment horizontal="right" vertical="top"/>
    </xf>
    <xf numFmtId="0" fontId="12" fillId="0" borderId="0" xfId="0" applyFont="1" applyFill="1" applyAlignment="1">
      <alignment horizontal="right"/>
    </xf>
    <xf numFmtId="3" fontId="4" fillId="0" borderId="14" xfId="598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horizontal="left" wrapText="1"/>
    </xf>
    <xf numFmtId="165" fontId="4" fillId="0" borderId="16" xfId="598" applyNumberFormat="1" applyFont="1" applyFill="1" applyBorder="1" applyAlignment="1">
      <alignment horizontal="right"/>
    </xf>
    <xf numFmtId="0" fontId="22" fillId="0" borderId="23" xfId="0" applyFont="1" applyBorder="1" applyAlignment="1">
      <alignment horizontal="left" indent="1"/>
    </xf>
    <xf numFmtId="0" fontId="20" fillId="0" borderId="22" xfId="0" applyFont="1" applyBorder="1"/>
    <xf numFmtId="3" fontId="49" fillId="0" borderId="0" xfId="597" applyNumberFormat="1" applyFont="1"/>
    <xf numFmtId="165" fontId="4" fillId="0" borderId="22" xfId="598" applyNumberFormat="1" applyFont="1" applyFill="1" applyBorder="1" applyAlignment="1">
      <alignment horizontal="right"/>
    </xf>
    <xf numFmtId="165" fontId="4" fillId="0" borderId="24" xfId="598" applyNumberFormat="1" applyFont="1" applyFill="1" applyBorder="1" applyAlignment="1">
      <alignment horizontal="right"/>
    </xf>
    <xf numFmtId="165" fontId="4" fillId="0" borderId="23" xfId="598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right" vertical="top"/>
    </xf>
    <xf numFmtId="165" fontId="7" fillId="0" borderId="14" xfId="0" applyNumberFormat="1" applyFont="1" applyFill="1" applyBorder="1"/>
    <xf numFmtId="0" fontId="2" fillId="0" borderId="14" xfId="0" applyFont="1" applyBorder="1" applyAlignment="1">
      <alignment horizontal="left" indent="1"/>
    </xf>
    <xf numFmtId="3" fontId="4" fillId="0" borderId="0" xfId="0" applyNumberFormat="1" applyFont="1" applyFill="1" applyBorder="1"/>
    <xf numFmtId="0" fontId="22" fillId="0" borderId="22" xfId="0" applyFont="1" applyFill="1" applyBorder="1" applyAlignment="1">
      <alignment horizontal="left" indent="1"/>
    </xf>
    <xf numFmtId="0" fontId="27" fillId="0" borderId="25" xfId="0" applyFont="1" applyFill="1" applyBorder="1" applyAlignment="1">
      <alignment horizontal="left"/>
    </xf>
    <xf numFmtId="0" fontId="1" fillId="0" borderId="25" xfId="0" applyFont="1" applyFill="1" applyBorder="1" applyAlignment="1"/>
    <xf numFmtId="0" fontId="0" fillId="0" borderId="25" xfId="0" applyBorder="1" applyAlignment="1"/>
    <xf numFmtId="0" fontId="7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wrapText="1"/>
    </xf>
    <xf numFmtId="0" fontId="29" fillId="0" borderId="25" xfId="0" applyFont="1" applyFill="1" applyBorder="1" applyAlignment="1"/>
    <xf numFmtId="0" fontId="5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Fill="1" applyAlignment="1"/>
    <xf numFmtId="0" fontId="13" fillId="0" borderId="0" xfId="0" applyFont="1" applyFill="1" applyAlignment="1"/>
    <xf numFmtId="0" fontId="0" fillId="0" borderId="0" xfId="0" applyAlignment="1"/>
    <xf numFmtId="0" fontId="7" fillId="0" borderId="25" xfId="598" applyFont="1" applyFill="1" applyBorder="1" applyAlignment="1">
      <alignment horizontal="center" vertical="top"/>
    </xf>
    <xf numFmtId="0" fontId="24" fillId="0" borderId="24" xfId="0" applyFont="1" applyBorder="1" applyAlignment="1">
      <alignment horizontal="center" vertical="top"/>
    </xf>
    <xf numFmtId="0" fontId="7" fillId="0" borderId="26" xfId="598" applyFont="1" applyFill="1" applyBorder="1" applyAlignment="1">
      <alignment horizontal="center" vertical="top"/>
    </xf>
    <xf numFmtId="0" fontId="24" fillId="0" borderId="25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justify" vertical="top" wrapText="1"/>
    </xf>
    <xf numFmtId="0" fontId="2" fillId="0" borderId="21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22" fillId="0" borderId="21" xfId="0" applyFont="1" applyBorder="1" applyAlignment="1">
      <alignment horizontal="center"/>
    </xf>
    <xf numFmtId="0" fontId="14" fillId="0" borderId="0" xfId="0" applyFont="1" applyFill="1" applyAlignment="1">
      <alignment horizontal="left"/>
    </xf>
    <xf numFmtId="0" fontId="4" fillId="0" borderId="2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2" fillId="0" borderId="21" xfId="0" applyFont="1" applyBorder="1" applyAlignment="1"/>
    <xf numFmtId="0" fontId="0" fillId="0" borderId="16" xfId="0" applyBorder="1" applyAlignment="1"/>
    <xf numFmtId="0" fontId="9" fillId="0" borderId="17" xfId="0" applyFont="1" applyFill="1" applyBorder="1" applyAlignment="1">
      <alignment horizontal="justify" vertical="top" wrapText="1"/>
    </xf>
    <xf numFmtId="0" fontId="5" fillId="0" borderId="21" xfId="0" applyFont="1" applyBorder="1" applyAlignment="1"/>
    <xf numFmtId="0" fontId="4" fillId="0" borderId="20" xfId="0" applyFont="1" applyBorder="1" applyAlignment="1">
      <alignment horizontal="center"/>
    </xf>
  </cellXfs>
  <cellStyles count="681">
    <cellStyle name="20 % – Zvýraznění1 2" xfId="1"/>
    <cellStyle name="20 % – Zvýraznění1 2 2" xfId="2"/>
    <cellStyle name="20 % – Zvýraznění1 2 3" xfId="3"/>
    <cellStyle name="20 % – Zvýraznění1 3" xfId="4"/>
    <cellStyle name="20 % – Zvýraznění2 2" xfId="5"/>
    <cellStyle name="20 % – Zvýraznění2 2 2" xfId="6"/>
    <cellStyle name="20 % – Zvýraznění2 2 3" xfId="7"/>
    <cellStyle name="20 % – Zvýraznění2 3" xfId="8"/>
    <cellStyle name="20 % – Zvýraznění3 2" xfId="9"/>
    <cellStyle name="20 % – Zvýraznění3 2 2" xfId="10"/>
    <cellStyle name="20 % – Zvýraznění3 2 3" xfId="11"/>
    <cellStyle name="20 % – Zvýraznění3 3" xfId="12"/>
    <cellStyle name="20 % – Zvýraznění4 2" xfId="13"/>
    <cellStyle name="20 % – Zvýraznění4 2 2" xfId="14"/>
    <cellStyle name="20 % – Zvýraznění4 2 3" xfId="15"/>
    <cellStyle name="20 % – Zvýraznění4 3" xfId="16"/>
    <cellStyle name="20 % – Zvýraznění5 2" xfId="17"/>
    <cellStyle name="20 % – Zvýraznění5 2 2" xfId="18"/>
    <cellStyle name="20 % – Zvýraznění5 2 3" xfId="19"/>
    <cellStyle name="20 % – Zvýraznění5 3" xfId="20"/>
    <cellStyle name="20 % – Zvýraznění6 2" xfId="21"/>
    <cellStyle name="20 % – Zvýraznění6 2 2" xfId="22"/>
    <cellStyle name="20 % – Zvýraznění6 2 3" xfId="23"/>
    <cellStyle name="20 % – Zvýraznění6 3" xfId="24"/>
    <cellStyle name="20% - Accent1" xfId="25"/>
    <cellStyle name="20% - Accent2" xfId="26"/>
    <cellStyle name="20% - Accent3" xfId="27"/>
    <cellStyle name="20% - Accent4" xfId="28"/>
    <cellStyle name="20% - Accent5" xfId="29"/>
    <cellStyle name="20% - Accent6" xfId="30"/>
    <cellStyle name="40 % – Zvýraznění1 2" xfId="31"/>
    <cellStyle name="40 % – Zvýraznění1 2 2" xfId="32"/>
    <cellStyle name="40 % – Zvýraznění1 2 3" xfId="33"/>
    <cellStyle name="40 % – Zvýraznění1 3" xfId="34"/>
    <cellStyle name="40 % – Zvýraznění2 2" xfId="35"/>
    <cellStyle name="40 % – Zvýraznění2 2 2" xfId="36"/>
    <cellStyle name="40 % – Zvýraznění2 2 3" xfId="37"/>
    <cellStyle name="40 % – Zvýraznění2 3" xfId="38"/>
    <cellStyle name="40 % – Zvýraznění3 2" xfId="39"/>
    <cellStyle name="40 % – Zvýraznění3 2 2" xfId="40"/>
    <cellStyle name="40 % – Zvýraznění3 2 3" xfId="41"/>
    <cellStyle name="40 % – Zvýraznění3 3" xfId="42"/>
    <cellStyle name="40 % – Zvýraznění4 2" xfId="43"/>
    <cellStyle name="40 % – Zvýraznění4 2 2" xfId="44"/>
    <cellStyle name="40 % – Zvýraznění4 2 3" xfId="45"/>
    <cellStyle name="40 % – Zvýraznění4 3" xfId="46"/>
    <cellStyle name="40 % – Zvýraznění5 2" xfId="47"/>
    <cellStyle name="40 % – Zvýraznění5 2 2" xfId="48"/>
    <cellStyle name="40 % – Zvýraznění5 2 3" xfId="49"/>
    <cellStyle name="40 % – Zvýraznění5 3" xfId="50"/>
    <cellStyle name="40 % – Zvýraznění6 2" xfId="51"/>
    <cellStyle name="40 % – Zvýraznění6 2 2" xfId="52"/>
    <cellStyle name="40 % – Zvýraznění6 2 3" xfId="53"/>
    <cellStyle name="40 % – Zvýraznění6 3" xfId="54"/>
    <cellStyle name="40% - Accent1" xfId="55"/>
    <cellStyle name="40% - Accent2" xfId="56"/>
    <cellStyle name="40% - Accent3" xfId="57"/>
    <cellStyle name="40% - Accent4" xfId="58"/>
    <cellStyle name="40% - Accent5" xfId="59"/>
    <cellStyle name="40% - Accent6" xfId="60"/>
    <cellStyle name="60 % – Zvýraznění1 2" xfId="61"/>
    <cellStyle name="60 % – Zvýraznění1 2 2" xfId="62"/>
    <cellStyle name="60 % – Zvýraznění1 2 3" xfId="63"/>
    <cellStyle name="60 % – Zvýraznění1 3" xfId="64"/>
    <cellStyle name="60 % – Zvýraznění2 2" xfId="65"/>
    <cellStyle name="60 % – Zvýraznění2 2 2" xfId="66"/>
    <cellStyle name="60 % – Zvýraznění2 2 3" xfId="67"/>
    <cellStyle name="60 % – Zvýraznění2 3" xfId="68"/>
    <cellStyle name="60 % – Zvýraznění3 2" xfId="69"/>
    <cellStyle name="60 % – Zvýraznění3 2 2" xfId="70"/>
    <cellStyle name="60 % – Zvýraznění3 2 3" xfId="71"/>
    <cellStyle name="60 % – Zvýraznění3 3" xfId="72"/>
    <cellStyle name="60 % – Zvýraznění4 2" xfId="73"/>
    <cellStyle name="60 % – Zvýraznění4 2 2" xfId="74"/>
    <cellStyle name="60 % – Zvýraznění4 2 3" xfId="75"/>
    <cellStyle name="60 % – Zvýraznění4 3" xfId="76"/>
    <cellStyle name="60 % – Zvýraznění5 2" xfId="77"/>
    <cellStyle name="60 % – Zvýraznění5 2 2" xfId="78"/>
    <cellStyle name="60 % – Zvýraznění5 2 3" xfId="79"/>
    <cellStyle name="60 % – Zvýraznění5 3" xfId="80"/>
    <cellStyle name="60 % – Zvýraznění6 2" xfId="81"/>
    <cellStyle name="60 % – Zvýraznění6 2 2" xfId="82"/>
    <cellStyle name="60 % – Zvýraznění6 2 3" xfId="83"/>
    <cellStyle name="60 % – Zvýraznění6 3" xfId="84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Accent1" xfId="91"/>
    <cellStyle name="Accent2" xfId="92"/>
    <cellStyle name="Accent3" xfId="93"/>
    <cellStyle name="Accent4" xfId="94"/>
    <cellStyle name="Accent5" xfId="95"/>
    <cellStyle name="Accent6" xfId="96"/>
    <cellStyle name="Bad" xfId="97"/>
    <cellStyle name="Calculation" xfId="98"/>
    <cellStyle name="Celkem 2" xfId="99"/>
    <cellStyle name="Celkem 2 2" xfId="100"/>
    <cellStyle name="Celkem 2 3" xfId="101"/>
    <cellStyle name="Celkem 3" xfId="102"/>
    <cellStyle name="Explanatory Text" xfId="103"/>
    <cellStyle name="Good" xfId="104"/>
    <cellStyle name="Heading 1" xfId="105"/>
    <cellStyle name="Heading 2" xfId="106"/>
    <cellStyle name="Heading 3" xfId="107"/>
    <cellStyle name="Heading 4" xfId="108"/>
    <cellStyle name="Hypertextový odkaz 10" xfId="109"/>
    <cellStyle name="Hypertextový odkaz 11" xfId="110"/>
    <cellStyle name="Hypertextový odkaz 12" xfId="111"/>
    <cellStyle name="Hypertextový odkaz 13" xfId="112"/>
    <cellStyle name="Hypertextový odkaz 14" xfId="113"/>
    <cellStyle name="Hypertextový odkaz 15" xfId="114"/>
    <cellStyle name="Hypertextový odkaz 16" xfId="115"/>
    <cellStyle name="Hypertextový odkaz 17" xfId="116"/>
    <cellStyle name="Hypertextový odkaz 2" xfId="117"/>
    <cellStyle name="Hypertextový odkaz 3" xfId="118"/>
    <cellStyle name="Hypertextový odkaz 4" xfId="119"/>
    <cellStyle name="Hypertextový odkaz 5" xfId="120"/>
    <cellStyle name="Hypertextový odkaz 6" xfId="121"/>
    <cellStyle name="Hypertextový odkaz 7" xfId="122"/>
    <cellStyle name="Hypertextový odkaz 8" xfId="123"/>
    <cellStyle name="Hypertextový odkaz 9" xfId="124"/>
    <cellStyle name="Check Cell" xfId="125"/>
    <cellStyle name="Chybně 2" xfId="126"/>
    <cellStyle name="Chybně 2 2" xfId="127"/>
    <cellStyle name="Chybně 2 3" xfId="128"/>
    <cellStyle name="Chybně 3" xfId="129"/>
    <cellStyle name="Input" xfId="130"/>
    <cellStyle name="Kontrolní buňka 2" xfId="131"/>
    <cellStyle name="Kontrolní buňka 2 2" xfId="132"/>
    <cellStyle name="Kontrolní buňka 2 3" xfId="133"/>
    <cellStyle name="Kontrolní buňka 3" xfId="134"/>
    <cellStyle name="Linked Cell" xfId="135"/>
    <cellStyle name="Nadpis 1 2" xfId="136"/>
    <cellStyle name="Nadpis 1 2 2" xfId="137"/>
    <cellStyle name="Nadpis 1 2 3" xfId="138"/>
    <cellStyle name="Nadpis 1 3" xfId="139"/>
    <cellStyle name="Nadpis 2 2" xfId="140"/>
    <cellStyle name="Nadpis 2 2 2" xfId="141"/>
    <cellStyle name="Nadpis 2 2 3" xfId="142"/>
    <cellStyle name="Nadpis 2 3" xfId="143"/>
    <cellStyle name="Nadpis 3 2" xfId="144"/>
    <cellStyle name="Nadpis 3 2 2" xfId="145"/>
    <cellStyle name="Nadpis 3 2 3" xfId="146"/>
    <cellStyle name="Nadpis 3 3" xfId="147"/>
    <cellStyle name="Nadpis 4 2" xfId="148"/>
    <cellStyle name="Nadpis 4 2 2" xfId="149"/>
    <cellStyle name="Nadpis 4 2 3" xfId="150"/>
    <cellStyle name="Nadpis 4 3" xfId="151"/>
    <cellStyle name="Název 2" xfId="152"/>
    <cellStyle name="Název 3" xfId="153"/>
    <cellStyle name="Neutral" xfId="154"/>
    <cellStyle name="Neutrální 2" xfId="155"/>
    <cellStyle name="Neutrální 2 2" xfId="156"/>
    <cellStyle name="Neutrální 2 3" xfId="157"/>
    <cellStyle name="Neutrální 3" xfId="158"/>
    <cellStyle name="Normal 2" xfId="159"/>
    <cellStyle name="Normal_01A-G_NC" xfId="160"/>
    <cellStyle name="normální" xfId="0" builtinId="0"/>
    <cellStyle name="normální 2 10" xfId="161"/>
    <cellStyle name="normální 2 11" xfId="162"/>
    <cellStyle name="normální 2 12" xfId="163"/>
    <cellStyle name="normální 2 13" xfId="164"/>
    <cellStyle name="normální 2 14" xfId="165"/>
    <cellStyle name="normální 2 15" xfId="166"/>
    <cellStyle name="normální 2 16" xfId="167"/>
    <cellStyle name="normální 2 17" xfId="168"/>
    <cellStyle name="normální 2 18" xfId="169"/>
    <cellStyle name="normální 2 19" xfId="170"/>
    <cellStyle name="normální 2 2" xfId="171"/>
    <cellStyle name="normální 2 2 10" xfId="172"/>
    <cellStyle name="normální 2 2 11" xfId="173"/>
    <cellStyle name="normální 2 2 12" xfId="174"/>
    <cellStyle name="normální 2 2 13" xfId="175"/>
    <cellStyle name="normální 2 2 14" xfId="176"/>
    <cellStyle name="normální 2 2 15" xfId="177"/>
    <cellStyle name="normální 2 2 16" xfId="178"/>
    <cellStyle name="normální 2 2 17" xfId="179"/>
    <cellStyle name="normální 2 2 18" xfId="180"/>
    <cellStyle name="normální 2 2 19" xfId="181"/>
    <cellStyle name="normální 2 2 2" xfId="182"/>
    <cellStyle name="normální 2 2 2 10" xfId="183"/>
    <cellStyle name="normální 2 2 2 11" xfId="184"/>
    <cellStyle name="normální 2 2 2 12" xfId="185"/>
    <cellStyle name="normální 2 2 2 13" xfId="186"/>
    <cellStyle name="normální 2 2 2 2" xfId="187"/>
    <cellStyle name="normální 2 2 2 3" xfId="188"/>
    <cellStyle name="normální 2 2 2 4" xfId="189"/>
    <cellStyle name="normální 2 2 2 5" xfId="190"/>
    <cellStyle name="normální 2 2 2 6" xfId="191"/>
    <cellStyle name="normální 2 2 2 7" xfId="192"/>
    <cellStyle name="normální 2 2 2 8" xfId="193"/>
    <cellStyle name="normální 2 2 2 9" xfId="194"/>
    <cellStyle name="normální 2 2 20" xfId="195"/>
    <cellStyle name="normální 2 2 21" xfId="196"/>
    <cellStyle name="normální 2 2 22" xfId="197"/>
    <cellStyle name="normální 2 2 23" xfId="198"/>
    <cellStyle name="normální 2 2 24" xfId="199"/>
    <cellStyle name="normální 2 2 25" xfId="200"/>
    <cellStyle name="normální 2 2 26" xfId="201"/>
    <cellStyle name="normální 2 2 27" xfId="202"/>
    <cellStyle name="normální 2 2 28" xfId="203"/>
    <cellStyle name="normální 2 2 29" xfId="204"/>
    <cellStyle name="normální 2 2 3" xfId="205"/>
    <cellStyle name="normální 2 2 30" xfId="206"/>
    <cellStyle name="normální 2 2 31" xfId="207"/>
    <cellStyle name="normální 2 2 32" xfId="208"/>
    <cellStyle name="normální 2 2 33" xfId="209"/>
    <cellStyle name="normální 2 2 34" xfId="210"/>
    <cellStyle name="normální 2 2 35" xfId="211"/>
    <cellStyle name="normální 2 2 36" xfId="212"/>
    <cellStyle name="normální 2 2 37" xfId="213"/>
    <cellStyle name="normální 2 2 38" xfId="214"/>
    <cellStyle name="normální 2 2 39" xfId="215"/>
    <cellStyle name="normální 2 2 4" xfId="216"/>
    <cellStyle name="normální 2 2 40" xfId="217"/>
    <cellStyle name="normální 2 2 41" xfId="218"/>
    <cellStyle name="normální 2 2 42" xfId="219"/>
    <cellStyle name="normální 2 2 43" xfId="220"/>
    <cellStyle name="normální 2 2 44" xfId="221"/>
    <cellStyle name="normální 2 2 45" xfId="222"/>
    <cellStyle name="normální 2 2 46" xfId="223"/>
    <cellStyle name="normální 2 2 47" xfId="224"/>
    <cellStyle name="normální 2 2 48" xfId="225"/>
    <cellStyle name="normální 2 2 49" xfId="226"/>
    <cellStyle name="normální 2 2 5" xfId="227"/>
    <cellStyle name="normální 2 2 50" xfId="228"/>
    <cellStyle name="normální 2 2 51" xfId="229"/>
    <cellStyle name="normální 2 2 52" xfId="230"/>
    <cellStyle name="normální 2 2 53" xfId="231"/>
    <cellStyle name="normální 2 2 54" xfId="232"/>
    <cellStyle name="normální 2 2 55" xfId="233"/>
    <cellStyle name="normální 2 2 56" xfId="234"/>
    <cellStyle name="normální 2 2 57" xfId="235"/>
    <cellStyle name="normální 2 2 58" xfId="236"/>
    <cellStyle name="normální 2 2 59" xfId="237"/>
    <cellStyle name="normální 2 2 6" xfId="238"/>
    <cellStyle name="normální 2 2 60" xfId="239"/>
    <cellStyle name="normální 2 2 61" xfId="240"/>
    <cellStyle name="normální 2 2 62" xfId="241"/>
    <cellStyle name="normální 2 2 63" xfId="242"/>
    <cellStyle name="normální 2 2 64" xfId="243"/>
    <cellStyle name="normální 2 2 65" xfId="244"/>
    <cellStyle name="normální 2 2 7" xfId="245"/>
    <cellStyle name="normální 2 2 8" xfId="246"/>
    <cellStyle name="normální 2 2 9" xfId="247"/>
    <cellStyle name="normální 2 20" xfId="248"/>
    <cellStyle name="normální 2 21" xfId="249"/>
    <cellStyle name="normální 2 22" xfId="250"/>
    <cellStyle name="normální 2 23" xfId="251"/>
    <cellStyle name="normální 2 24" xfId="252"/>
    <cellStyle name="normální 2 25" xfId="253"/>
    <cellStyle name="normální 2 26" xfId="254"/>
    <cellStyle name="normální 2 27" xfId="255"/>
    <cellStyle name="normální 2 28" xfId="256"/>
    <cellStyle name="normální 2 29" xfId="257"/>
    <cellStyle name="normální 2 3" xfId="258"/>
    <cellStyle name="normální 2 30" xfId="259"/>
    <cellStyle name="normální 2 31" xfId="260"/>
    <cellStyle name="normální 2 32" xfId="261"/>
    <cellStyle name="normální 2 33" xfId="262"/>
    <cellStyle name="normální 2 34" xfId="263"/>
    <cellStyle name="normální 2 35" xfId="264"/>
    <cellStyle name="normální 2 36" xfId="265"/>
    <cellStyle name="normální 2 37" xfId="266"/>
    <cellStyle name="normální 2 38" xfId="267"/>
    <cellStyle name="normální 2 39" xfId="268"/>
    <cellStyle name="normální 2 4" xfId="269"/>
    <cellStyle name="normální 2 40" xfId="270"/>
    <cellStyle name="normální 2 41" xfId="271"/>
    <cellStyle name="normální 2 42" xfId="272"/>
    <cellStyle name="normální 2 43" xfId="273"/>
    <cellStyle name="normální 2 44" xfId="274"/>
    <cellStyle name="normální 2 45" xfId="275"/>
    <cellStyle name="normální 2 46" xfId="276"/>
    <cellStyle name="normální 2 47" xfId="277"/>
    <cellStyle name="normální 2 48" xfId="278"/>
    <cellStyle name="normální 2 49" xfId="279"/>
    <cellStyle name="normální 2 5" xfId="280"/>
    <cellStyle name="normální 2 50" xfId="281"/>
    <cellStyle name="normální 2 51" xfId="282"/>
    <cellStyle name="normální 2 52" xfId="283"/>
    <cellStyle name="normální 2 53" xfId="284"/>
    <cellStyle name="normální 2 54" xfId="285"/>
    <cellStyle name="normální 2 55" xfId="286"/>
    <cellStyle name="normální 2 56" xfId="287"/>
    <cellStyle name="normální 2 57" xfId="288"/>
    <cellStyle name="normální 2 58" xfId="289"/>
    <cellStyle name="normální 2 59" xfId="290"/>
    <cellStyle name="normální 2 6" xfId="291"/>
    <cellStyle name="normální 2 60" xfId="292"/>
    <cellStyle name="normální 2 61" xfId="293"/>
    <cellStyle name="normální 2 62" xfId="294"/>
    <cellStyle name="normální 2 63" xfId="295"/>
    <cellStyle name="normální 2 64" xfId="296"/>
    <cellStyle name="normální 2 65" xfId="297"/>
    <cellStyle name="normální 2 66" xfId="298"/>
    <cellStyle name="normální 2 67" xfId="299"/>
    <cellStyle name="normální 2 68" xfId="300"/>
    <cellStyle name="normální 2 69" xfId="301"/>
    <cellStyle name="normální 2 7" xfId="302"/>
    <cellStyle name="normální 2 70" xfId="303"/>
    <cellStyle name="normální 2 71" xfId="304"/>
    <cellStyle name="normální 2 72" xfId="305"/>
    <cellStyle name="normální 2 73" xfId="306"/>
    <cellStyle name="normální 2 74" xfId="307"/>
    <cellStyle name="normální 2 75" xfId="308"/>
    <cellStyle name="normální 2 76" xfId="309"/>
    <cellStyle name="normální 2 77" xfId="310"/>
    <cellStyle name="normální 2 78" xfId="311"/>
    <cellStyle name="normální 2 79" xfId="312"/>
    <cellStyle name="normální 2 8" xfId="313"/>
    <cellStyle name="normální 2 9" xfId="314"/>
    <cellStyle name="normální 3" xfId="315"/>
    <cellStyle name="normální 3 10" xfId="316"/>
    <cellStyle name="normální 3 11" xfId="317"/>
    <cellStyle name="normální 3 12" xfId="318"/>
    <cellStyle name="normální 3 13" xfId="319"/>
    <cellStyle name="normální 3 14" xfId="320"/>
    <cellStyle name="normální 3 15" xfId="321"/>
    <cellStyle name="normální 3 16" xfId="322"/>
    <cellStyle name="normální 3 17" xfId="323"/>
    <cellStyle name="normální 3 18" xfId="324"/>
    <cellStyle name="normální 3 19" xfId="325"/>
    <cellStyle name="normální 3 2" xfId="326"/>
    <cellStyle name="normální 3 2 10" xfId="327"/>
    <cellStyle name="normální 3 2 11" xfId="328"/>
    <cellStyle name="normální 3 2 12" xfId="329"/>
    <cellStyle name="normální 3 2 13" xfId="330"/>
    <cellStyle name="normální 3 2 2" xfId="331"/>
    <cellStyle name="normální 3 2 3" xfId="332"/>
    <cellStyle name="normální 3 2 4" xfId="333"/>
    <cellStyle name="normální 3 2 5" xfId="334"/>
    <cellStyle name="normální 3 2 6" xfId="335"/>
    <cellStyle name="normální 3 2 7" xfId="336"/>
    <cellStyle name="normální 3 2 8" xfId="337"/>
    <cellStyle name="normální 3 2 9" xfId="338"/>
    <cellStyle name="normální 3 20" xfId="339"/>
    <cellStyle name="normální 3 21" xfId="340"/>
    <cellStyle name="normální 3 22" xfId="341"/>
    <cellStyle name="normální 3 23" xfId="342"/>
    <cellStyle name="normální 3 24" xfId="343"/>
    <cellStyle name="normální 3 25" xfId="344"/>
    <cellStyle name="normální 3 26" xfId="345"/>
    <cellStyle name="normální 3 27" xfId="346"/>
    <cellStyle name="normální 3 28" xfId="347"/>
    <cellStyle name="normální 3 29" xfId="348"/>
    <cellStyle name="normální 3 3" xfId="349"/>
    <cellStyle name="normální 3 30" xfId="350"/>
    <cellStyle name="normální 3 31" xfId="351"/>
    <cellStyle name="normální 3 32" xfId="352"/>
    <cellStyle name="normální 3 33" xfId="353"/>
    <cellStyle name="normální 3 34" xfId="354"/>
    <cellStyle name="normální 3 35" xfId="355"/>
    <cellStyle name="normální 3 36" xfId="356"/>
    <cellStyle name="normální 3 37" xfId="357"/>
    <cellStyle name="normální 3 38" xfId="358"/>
    <cellStyle name="normální 3 39" xfId="359"/>
    <cellStyle name="normální 3 4" xfId="360"/>
    <cellStyle name="normální 3 40" xfId="361"/>
    <cellStyle name="normální 3 41" xfId="362"/>
    <cellStyle name="normální 3 42" xfId="363"/>
    <cellStyle name="normální 3 43" xfId="364"/>
    <cellStyle name="normální 3 44" xfId="365"/>
    <cellStyle name="normální 3 45" xfId="366"/>
    <cellStyle name="normální 3 46" xfId="367"/>
    <cellStyle name="normální 3 47" xfId="368"/>
    <cellStyle name="normální 3 48" xfId="369"/>
    <cellStyle name="normální 3 49" xfId="370"/>
    <cellStyle name="normální 3 5" xfId="371"/>
    <cellStyle name="normální 3 50" xfId="372"/>
    <cellStyle name="normální 3 51" xfId="373"/>
    <cellStyle name="normální 3 52" xfId="374"/>
    <cellStyle name="normální 3 53" xfId="375"/>
    <cellStyle name="normální 3 54" xfId="376"/>
    <cellStyle name="normální 3 55" xfId="377"/>
    <cellStyle name="normální 3 56" xfId="378"/>
    <cellStyle name="normální 3 57" xfId="379"/>
    <cellStyle name="normální 3 58" xfId="380"/>
    <cellStyle name="normální 3 59" xfId="381"/>
    <cellStyle name="normální 3 6" xfId="382"/>
    <cellStyle name="normální 3 60" xfId="383"/>
    <cellStyle name="normální 3 61" xfId="384"/>
    <cellStyle name="normální 3 62" xfId="385"/>
    <cellStyle name="normální 3 63" xfId="386"/>
    <cellStyle name="normální 3 64" xfId="387"/>
    <cellStyle name="normální 3 65" xfId="388"/>
    <cellStyle name="normální 3 66" xfId="389"/>
    <cellStyle name="normální 3 67" xfId="390"/>
    <cellStyle name="normální 3 68" xfId="391"/>
    <cellStyle name="normální 3 69" xfId="392"/>
    <cellStyle name="normální 3 7" xfId="393"/>
    <cellStyle name="normální 3 70" xfId="394"/>
    <cellStyle name="normální 3 71" xfId="395"/>
    <cellStyle name="normální 3 72" xfId="396"/>
    <cellStyle name="normální 3 73" xfId="397"/>
    <cellStyle name="normální 3 74" xfId="398"/>
    <cellStyle name="normální 3 75" xfId="399"/>
    <cellStyle name="normální 3 76" xfId="400"/>
    <cellStyle name="normální 3 77" xfId="401"/>
    <cellStyle name="normální 3 78" xfId="402"/>
    <cellStyle name="normální 3 79" xfId="403"/>
    <cellStyle name="normální 3 8" xfId="404"/>
    <cellStyle name="normální 3 9" xfId="405"/>
    <cellStyle name="normální 4 10" xfId="406"/>
    <cellStyle name="normální 4 11" xfId="407"/>
    <cellStyle name="normální 4 12" xfId="408"/>
    <cellStyle name="normální 4 13" xfId="409"/>
    <cellStyle name="normální 4 14" xfId="410"/>
    <cellStyle name="normální 4 15" xfId="411"/>
    <cellStyle name="normální 4 16" xfId="412"/>
    <cellStyle name="normální 4 17" xfId="413"/>
    <cellStyle name="normální 4 18" xfId="414"/>
    <cellStyle name="normální 4 19" xfId="415"/>
    <cellStyle name="normální 4 2" xfId="416"/>
    <cellStyle name="normální 4 2 10" xfId="417"/>
    <cellStyle name="normální 4 2 11" xfId="418"/>
    <cellStyle name="normální 4 2 12" xfId="419"/>
    <cellStyle name="normální 4 2 13" xfId="420"/>
    <cellStyle name="normální 4 2 14" xfId="421"/>
    <cellStyle name="normální 4 2 15" xfId="422"/>
    <cellStyle name="normální 4 2 2" xfId="423"/>
    <cellStyle name="normální 4 2 3" xfId="424"/>
    <cellStyle name="normální 4 2 4" xfId="425"/>
    <cellStyle name="normální 4 2 5" xfId="426"/>
    <cellStyle name="normální 4 2 6" xfId="427"/>
    <cellStyle name="normální 4 2 7" xfId="428"/>
    <cellStyle name="normální 4 2 8" xfId="429"/>
    <cellStyle name="normální 4 2 9" xfId="430"/>
    <cellStyle name="normální 4 20" xfId="431"/>
    <cellStyle name="normální 4 21" xfId="432"/>
    <cellStyle name="normální 4 22" xfId="433"/>
    <cellStyle name="normální 4 23" xfId="434"/>
    <cellStyle name="normální 4 24" xfId="435"/>
    <cellStyle name="normální 4 25" xfId="436"/>
    <cellStyle name="normální 4 26" xfId="437"/>
    <cellStyle name="normální 4 27" xfId="438"/>
    <cellStyle name="normální 4 28" xfId="439"/>
    <cellStyle name="normální 4 29" xfId="440"/>
    <cellStyle name="normální 4 3" xfId="441"/>
    <cellStyle name="normální 4 3 2" xfId="442"/>
    <cellStyle name="normální 4 3 3" xfId="443"/>
    <cellStyle name="normální 4 30" xfId="444"/>
    <cellStyle name="normální 4 31" xfId="445"/>
    <cellStyle name="normální 4 32" xfId="446"/>
    <cellStyle name="normální 4 33" xfId="447"/>
    <cellStyle name="normální 4 34" xfId="448"/>
    <cellStyle name="normální 4 35" xfId="449"/>
    <cellStyle name="normální 4 36" xfId="450"/>
    <cellStyle name="normální 4 37" xfId="451"/>
    <cellStyle name="normální 4 38" xfId="452"/>
    <cellStyle name="normální 4 39" xfId="453"/>
    <cellStyle name="normální 4 4" xfId="454"/>
    <cellStyle name="normální 4 40" xfId="455"/>
    <cellStyle name="normální 4 41" xfId="456"/>
    <cellStyle name="normální 4 42" xfId="457"/>
    <cellStyle name="normální 4 43" xfId="458"/>
    <cellStyle name="normální 4 44" xfId="459"/>
    <cellStyle name="normální 4 45" xfId="460"/>
    <cellStyle name="normální 4 46" xfId="461"/>
    <cellStyle name="normální 4 47" xfId="462"/>
    <cellStyle name="normální 4 48" xfId="463"/>
    <cellStyle name="normální 4 49" xfId="464"/>
    <cellStyle name="normální 4 5" xfId="465"/>
    <cellStyle name="normální 4 50" xfId="466"/>
    <cellStyle name="normální 4 51" xfId="467"/>
    <cellStyle name="normální 4 52" xfId="468"/>
    <cellStyle name="normální 4 53" xfId="469"/>
    <cellStyle name="normální 4 54" xfId="470"/>
    <cellStyle name="normální 4 55" xfId="471"/>
    <cellStyle name="normální 4 56" xfId="472"/>
    <cellStyle name="normální 4 57" xfId="473"/>
    <cellStyle name="normální 4 58" xfId="474"/>
    <cellStyle name="normální 4 59" xfId="475"/>
    <cellStyle name="normální 4 6" xfId="476"/>
    <cellStyle name="normální 4 60" xfId="477"/>
    <cellStyle name="normální 4 61" xfId="478"/>
    <cellStyle name="normální 4 62" xfId="479"/>
    <cellStyle name="normální 4 63" xfId="480"/>
    <cellStyle name="normální 4 64" xfId="481"/>
    <cellStyle name="normální 4 65" xfId="482"/>
    <cellStyle name="normální 4 66" xfId="483"/>
    <cellStyle name="normální 4 67" xfId="484"/>
    <cellStyle name="normální 4 68" xfId="485"/>
    <cellStyle name="normální 4 69" xfId="486"/>
    <cellStyle name="normální 4 7" xfId="487"/>
    <cellStyle name="normální 4 70" xfId="488"/>
    <cellStyle name="normální 4 71" xfId="489"/>
    <cellStyle name="normální 4 72" xfId="490"/>
    <cellStyle name="normální 4 73" xfId="491"/>
    <cellStyle name="normální 4 74" xfId="492"/>
    <cellStyle name="normální 4 75" xfId="493"/>
    <cellStyle name="normální 4 76" xfId="494"/>
    <cellStyle name="normální 4 77" xfId="495"/>
    <cellStyle name="normální 4 78" xfId="496"/>
    <cellStyle name="normální 4 79" xfId="497"/>
    <cellStyle name="normální 4 8" xfId="498"/>
    <cellStyle name="normální 4 9" xfId="499"/>
    <cellStyle name="normální 5 10" xfId="500"/>
    <cellStyle name="normální 5 11" xfId="501"/>
    <cellStyle name="normální 5 12" xfId="502"/>
    <cellStyle name="normální 5 13" xfId="503"/>
    <cellStyle name="normální 5 14" xfId="504"/>
    <cellStyle name="normální 5 15" xfId="505"/>
    <cellStyle name="normální 5 16" xfId="506"/>
    <cellStyle name="normální 5 17" xfId="507"/>
    <cellStyle name="normální 5 18" xfId="508"/>
    <cellStyle name="normální 5 19" xfId="509"/>
    <cellStyle name="normální 5 2" xfId="510"/>
    <cellStyle name="normální 5 20" xfId="511"/>
    <cellStyle name="normální 5 21" xfId="512"/>
    <cellStyle name="normální 5 22" xfId="513"/>
    <cellStyle name="normální 5 23" xfId="514"/>
    <cellStyle name="normální 5 24" xfId="515"/>
    <cellStyle name="normální 5 25" xfId="516"/>
    <cellStyle name="normální 5 26" xfId="517"/>
    <cellStyle name="normální 5 27" xfId="518"/>
    <cellStyle name="normální 5 28" xfId="519"/>
    <cellStyle name="normální 5 29" xfId="520"/>
    <cellStyle name="normální 5 3" xfId="521"/>
    <cellStyle name="normální 5 30" xfId="522"/>
    <cellStyle name="normální 5 31" xfId="523"/>
    <cellStyle name="normální 5 32" xfId="524"/>
    <cellStyle name="normální 5 33" xfId="525"/>
    <cellStyle name="normální 5 34" xfId="526"/>
    <cellStyle name="normální 5 35" xfId="527"/>
    <cellStyle name="normální 5 36" xfId="528"/>
    <cellStyle name="normální 5 37" xfId="529"/>
    <cellStyle name="normální 5 38" xfId="530"/>
    <cellStyle name="normální 5 39" xfId="531"/>
    <cellStyle name="normální 5 4" xfId="532"/>
    <cellStyle name="normální 5 40" xfId="533"/>
    <cellStyle name="normální 5 41" xfId="534"/>
    <cellStyle name="normální 5 42" xfId="535"/>
    <cellStyle name="normální 5 43" xfId="536"/>
    <cellStyle name="normální 5 44" xfId="537"/>
    <cellStyle name="normální 5 45" xfId="538"/>
    <cellStyle name="normální 5 46" xfId="539"/>
    <cellStyle name="normální 5 47" xfId="540"/>
    <cellStyle name="normální 5 48" xfId="541"/>
    <cellStyle name="normální 5 49" xfId="542"/>
    <cellStyle name="normální 5 5" xfId="543"/>
    <cellStyle name="normální 5 50" xfId="544"/>
    <cellStyle name="normální 5 51" xfId="545"/>
    <cellStyle name="normální 5 52" xfId="546"/>
    <cellStyle name="normální 5 53" xfId="547"/>
    <cellStyle name="normální 5 54" xfId="548"/>
    <cellStyle name="normální 5 55" xfId="549"/>
    <cellStyle name="normální 5 56" xfId="550"/>
    <cellStyle name="normální 5 57" xfId="551"/>
    <cellStyle name="normální 5 58" xfId="552"/>
    <cellStyle name="normální 5 59" xfId="553"/>
    <cellStyle name="normální 5 6" xfId="554"/>
    <cellStyle name="normální 5 60" xfId="555"/>
    <cellStyle name="normální 5 61" xfId="556"/>
    <cellStyle name="normální 5 62" xfId="557"/>
    <cellStyle name="normální 5 63" xfId="558"/>
    <cellStyle name="normální 5 7" xfId="559"/>
    <cellStyle name="normální 5 8" xfId="560"/>
    <cellStyle name="normální 5 9" xfId="561"/>
    <cellStyle name="normální 6 10" xfId="562"/>
    <cellStyle name="normální 6 11" xfId="563"/>
    <cellStyle name="normální 6 12" xfId="564"/>
    <cellStyle name="normální 6 13" xfId="565"/>
    <cellStyle name="normální 6 14" xfId="566"/>
    <cellStyle name="normální 6 15" xfId="567"/>
    <cellStyle name="normální 6 2" xfId="568"/>
    <cellStyle name="normální 6 3" xfId="569"/>
    <cellStyle name="normální 6 4" xfId="570"/>
    <cellStyle name="normální 6 5" xfId="571"/>
    <cellStyle name="normální 6 6" xfId="572"/>
    <cellStyle name="normální 6 7" xfId="573"/>
    <cellStyle name="normální 6 8" xfId="574"/>
    <cellStyle name="normální 6 9" xfId="575"/>
    <cellStyle name="normální 61" xfId="576"/>
    <cellStyle name="normální 68" xfId="577"/>
    <cellStyle name="normální 69" xfId="578"/>
    <cellStyle name="normální 7 10" xfId="579"/>
    <cellStyle name="normální 7 11" xfId="580"/>
    <cellStyle name="normální 7 12" xfId="581"/>
    <cellStyle name="normální 7 13" xfId="582"/>
    <cellStyle name="normální 7 2" xfId="583"/>
    <cellStyle name="normální 7 3" xfId="584"/>
    <cellStyle name="normální 7 4" xfId="585"/>
    <cellStyle name="normální 7 5" xfId="586"/>
    <cellStyle name="normální 7 6" xfId="587"/>
    <cellStyle name="normální 7 7" xfId="588"/>
    <cellStyle name="normální 7 8" xfId="589"/>
    <cellStyle name="normální 7 9" xfId="590"/>
    <cellStyle name="normální 70" xfId="591"/>
    <cellStyle name="normální 71" xfId="592"/>
    <cellStyle name="normální 72" xfId="593"/>
    <cellStyle name="normální 73" xfId="594"/>
    <cellStyle name="normální 76" xfId="595"/>
    <cellStyle name="normální 77" xfId="596"/>
    <cellStyle name="normální 78" xfId="597"/>
    <cellStyle name="normální_List1" xfId="598"/>
    <cellStyle name="Note" xfId="599"/>
    <cellStyle name="Output" xfId="600"/>
    <cellStyle name="Poznámka 2" xfId="601"/>
    <cellStyle name="Poznámka 2 2" xfId="602"/>
    <cellStyle name="Poznámka 2 3" xfId="603"/>
    <cellStyle name="Poznámka 2 4" xfId="604"/>
    <cellStyle name="Poznámka 3" xfId="605"/>
    <cellStyle name="Poznámka 3 2" xfId="606"/>
    <cellStyle name="Poznámka 3 3" xfId="607"/>
    <cellStyle name="Poznámka 3 4" xfId="608"/>
    <cellStyle name="procent 2" xfId="609"/>
    <cellStyle name="procent 2 2" xfId="610"/>
    <cellStyle name="procent 3" xfId="611"/>
    <cellStyle name="procent 3 2" xfId="612"/>
    <cellStyle name="Propojená buňka 2" xfId="613"/>
    <cellStyle name="Propojená buňka 2 2" xfId="614"/>
    <cellStyle name="Propojená buňka 2 3" xfId="615"/>
    <cellStyle name="Propojená buňka 3" xfId="616"/>
    <cellStyle name="Správně 2" xfId="617"/>
    <cellStyle name="Správně 2 2" xfId="618"/>
    <cellStyle name="Správně 2 3" xfId="619"/>
    <cellStyle name="Správně 3" xfId="620"/>
    <cellStyle name="Styl 1" xfId="621"/>
    <cellStyle name="Styl 1 10" xfId="622"/>
    <cellStyle name="Styl 1 11" xfId="623"/>
    <cellStyle name="Styl 1 12" xfId="624"/>
    <cellStyle name="Styl 1 13" xfId="625"/>
    <cellStyle name="Styl 1 2" xfId="626"/>
    <cellStyle name="Styl 1 3" xfId="627"/>
    <cellStyle name="Styl 1 4" xfId="628"/>
    <cellStyle name="Styl 1 5" xfId="629"/>
    <cellStyle name="Styl 1 6" xfId="630"/>
    <cellStyle name="Styl 1 7" xfId="631"/>
    <cellStyle name="Styl 1 8" xfId="632"/>
    <cellStyle name="Styl 1 9" xfId="633"/>
    <cellStyle name="Text upozornění 2" xfId="634"/>
    <cellStyle name="Text upozornění 2 2" xfId="635"/>
    <cellStyle name="Text upozornění 2 3" xfId="636"/>
    <cellStyle name="Text upozornění 3" xfId="637"/>
    <cellStyle name="Title" xfId="638"/>
    <cellStyle name="Total" xfId="639"/>
    <cellStyle name="Vstup 2" xfId="640"/>
    <cellStyle name="Vstup 2 2" xfId="641"/>
    <cellStyle name="Vstup 2 3" xfId="642"/>
    <cellStyle name="Vstup 3" xfId="643"/>
    <cellStyle name="Výpočet 2" xfId="644"/>
    <cellStyle name="Výpočet 2 2" xfId="645"/>
    <cellStyle name="Výpočet 2 3" xfId="646"/>
    <cellStyle name="Výpočet 3" xfId="647"/>
    <cellStyle name="Výstup 2" xfId="648"/>
    <cellStyle name="Výstup 2 2" xfId="649"/>
    <cellStyle name="Výstup 2 3" xfId="650"/>
    <cellStyle name="Výstup 3" xfId="651"/>
    <cellStyle name="Vysvětlující text 2" xfId="652"/>
    <cellStyle name="Vysvětlující text 2 2" xfId="653"/>
    <cellStyle name="Vysvětlující text 2 3" xfId="654"/>
    <cellStyle name="Vysvětlující text 3" xfId="655"/>
    <cellStyle name="Warning Text" xfId="656"/>
    <cellStyle name="Zvýraznění 1 2" xfId="657"/>
    <cellStyle name="Zvýraznění 1 2 2" xfId="658"/>
    <cellStyle name="Zvýraznění 1 2 3" xfId="659"/>
    <cellStyle name="Zvýraznění 1 3" xfId="660"/>
    <cellStyle name="Zvýraznění 2 2" xfId="661"/>
    <cellStyle name="Zvýraznění 2 2 2" xfId="662"/>
    <cellStyle name="Zvýraznění 2 2 3" xfId="663"/>
    <cellStyle name="Zvýraznění 2 3" xfId="664"/>
    <cellStyle name="Zvýraznění 3 2" xfId="665"/>
    <cellStyle name="Zvýraznění 3 2 2" xfId="666"/>
    <cellStyle name="Zvýraznění 3 2 3" xfId="667"/>
    <cellStyle name="Zvýraznění 3 3" xfId="668"/>
    <cellStyle name="Zvýraznění 4 2" xfId="669"/>
    <cellStyle name="Zvýraznění 4 2 2" xfId="670"/>
    <cellStyle name="Zvýraznění 4 2 3" xfId="671"/>
    <cellStyle name="Zvýraznění 4 3" xfId="672"/>
    <cellStyle name="Zvýraznění 5 2" xfId="673"/>
    <cellStyle name="Zvýraznění 5 2 2" xfId="674"/>
    <cellStyle name="Zvýraznění 5 2 3" xfId="675"/>
    <cellStyle name="Zvýraznění 5 3" xfId="676"/>
    <cellStyle name="Zvýraznění 6 2" xfId="677"/>
    <cellStyle name="Zvýraznění 6 2 2" xfId="678"/>
    <cellStyle name="Zvýraznění 6 2 3" xfId="679"/>
    <cellStyle name="Zvýraznění 6 3" xfId="68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EAD5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260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O57"/>
  <sheetViews>
    <sheetView workbookViewId="0"/>
  </sheetViews>
  <sheetFormatPr defaultRowHeight="11.25"/>
  <cols>
    <col min="1" max="1" width="20.85546875" style="7" customWidth="1"/>
    <col min="2" max="3" width="7.140625" style="8" customWidth="1"/>
    <col min="4" max="5" width="7.140625" style="2" hidden="1" customWidth="1"/>
    <col min="6" max="9" width="7.140625" style="2" customWidth="1"/>
    <col min="10" max="10" width="22.140625" style="49" customWidth="1"/>
    <col min="11" max="16384" width="9.140625" style="7"/>
  </cols>
  <sheetData>
    <row r="1" spans="1:11" s="23" customFormat="1" ht="18.75" customHeight="1">
      <c r="A1" s="76" t="s">
        <v>78</v>
      </c>
      <c r="B1" s="76"/>
      <c r="C1" s="76"/>
      <c r="D1" s="76"/>
      <c r="E1" s="22"/>
      <c r="F1" s="22"/>
      <c r="G1" s="22"/>
      <c r="I1" s="77"/>
      <c r="J1" s="78" t="s">
        <v>79</v>
      </c>
    </row>
    <row r="2" spans="1:11" s="23" customFormat="1" ht="14.25" customHeight="1">
      <c r="A2" s="104" t="s">
        <v>44</v>
      </c>
      <c r="B2" s="104"/>
      <c r="C2" s="104"/>
      <c r="D2" s="104"/>
      <c r="E2" s="104"/>
      <c r="F2" s="104"/>
      <c r="G2" s="104"/>
      <c r="H2" s="104"/>
      <c r="I2" s="104"/>
      <c r="J2" s="104"/>
      <c r="K2" s="24"/>
    </row>
    <row r="3" spans="1:11" s="23" customFormat="1" ht="14.25" customHeight="1">
      <c r="A3" s="105" t="s">
        <v>75</v>
      </c>
      <c r="B3" s="106"/>
      <c r="C3" s="106"/>
      <c r="D3" s="106"/>
      <c r="E3" s="106"/>
      <c r="F3" s="106"/>
      <c r="G3" s="106"/>
      <c r="H3" s="106"/>
      <c r="I3" s="106"/>
      <c r="J3" s="106"/>
      <c r="K3" s="25"/>
    </row>
    <row r="4" spans="1:11" s="23" customFormat="1" ht="3.75" customHeight="1">
      <c r="A4" s="26"/>
      <c r="B4" s="26"/>
      <c r="C4" s="26"/>
      <c r="D4" s="26"/>
      <c r="E4" s="26"/>
      <c r="F4" s="26"/>
      <c r="G4" s="26"/>
      <c r="H4" s="26"/>
      <c r="I4" s="26"/>
      <c r="J4" s="47"/>
      <c r="K4" s="26"/>
    </row>
    <row r="5" spans="1:11" s="23" customFormat="1" ht="12" customHeight="1">
      <c r="A5" s="111" t="s">
        <v>40</v>
      </c>
      <c r="B5" s="111"/>
      <c r="C5" s="28"/>
      <c r="D5" s="28"/>
      <c r="E5" s="28"/>
      <c r="F5" s="28"/>
      <c r="G5" s="28"/>
      <c r="H5" s="28"/>
      <c r="I5" s="28"/>
      <c r="J5" s="29" t="s">
        <v>41</v>
      </c>
      <c r="K5" s="29"/>
    </row>
    <row r="6" spans="1:11" s="12" customFormat="1" ht="12.75">
      <c r="A6" s="112"/>
      <c r="B6" s="107">
        <v>2000</v>
      </c>
      <c r="C6" s="108"/>
      <c r="D6" s="109">
        <v>2007</v>
      </c>
      <c r="E6" s="110"/>
      <c r="F6" s="109">
        <v>2008</v>
      </c>
      <c r="G6" s="110"/>
      <c r="H6" s="109">
        <v>2009</v>
      </c>
      <c r="I6" s="110"/>
      <c r="J6" s="114"/>
    </row>
    <row r="7" spans="1:11" s="12" customFormat="1" ht="20.25" customHeight="1">
      <c r="A7" s="113"/>
      <c r="B7" s="32" t="s">
        <v>87</v>
      </c>
      <c r="C7" s="33" t="s">
        <v>88</v>
      </c>
      <c r="D7" s="33" t="s">
        <v>87</v>
      </c>
      <c r="E7" s="34" t="s">
        <v>89</v>
      </c>
      <c r="F7" s="33" t="s">
        <v>87</v>
      </c>
      <c r="G7" s="34" t="s">
        <v>89</v>
      </c>
      <c r="H7" s="33" t="s">
        <v>87</v>
      </c>
      <c r="I7" s="34" t="s">
        <v>89</v>
      </c>
      <c r="J7" s="113"/>
    </row>
    <row r="8" spans="1:11" s="74" customFormat="1" ht="12.75" customHeight="1">
      <c r="A8" s="72" t="s">
        <v>80</v>
      </c>
      <c r="B8" s="68">
        <f>SUM(B10:B12)</f>
        <v>6092</v>
      </c>
      <c r="C8" s="68">
        <f>SUM(C10:C12)</f>
        <v>15507</v>
      </c>
      <c r="D8" s="68">
        <v>7037.03</v>
      </c>
      <c r="E8" s="68">
        <v>24810.26</v>
      </c>
      <c r="F8" s="68">
        <v>6914.65</v>
      </c>
      <c r="G8" s="68">
        <v>25830.26</v>
      </c>
      <c r="H8" s="68"/>
      <c r="I8" s="68"/>
      <c r="J8" s="73" t="s">
        <v>61</v>
      </c>
    </row>
    <row r="9" spans="1:11" ht="12.75" customHeight="1">
      <c r="A9" s="35" t="s">
        <v>12</v>
      </c>
      <c r="B9" s="75"/>
      <c r="C9" s="75"/>
      <c r="D9" s="75"/>
      <c r="E9" s="75"/>
      <c r="F9" s="75"/>
      <c r="G9" s="75"/>
      <c r="H9" s="75"/>
      <c r="I9" s="75"/>
      <c r="J9" s="50" t="s">
        <v>48</v>
      </c>
    </row>
    <row r="10" spans="1:11" ht="12.75" customHeight="1">
      <c r="A10" s="36" t="s">
        <v>13</v>
      </c>
      <c r="B10" s="1">
        <v>1777</v>
      </c>
      <c r="C10" s="1">
        <v>7532</v>
      </c>
      <c r="D10" s="1">
        <v>2114.4299999999998</v>
      </c>
      <c r="E10" s="1">
        <v>12356.08</v>
      </c>
      <c r="F10" s="1">
        <v>2385.88</v>
      </c>
      <c r="G10" s="1">
        <v>13085.04</v>
      </c>
      <c r="H10" s="1"/>
      <c r="I10" s="1"/>
      <c r="J10" s="51" t="s">
        <v>37</v>
      </c>
    </row>
    <row r="11" spans="1:11" ht="12.75" customHeight="1">
      <c r="A11" s="36" t="s">
        <v>14</v>
      </c>
      <c r="B11" s="1">
        <v>2613</v>
      </c>
      <c r="C11" s="1">
        <v>5698</v>
      </c>
      <c r="D11" s="1">
        <v>3134.69</v>
      </c>
      <c r="E11" s="1">
        <v>9442.41</v>
      </c>
      <c r="F11" s="1">
        <v>2786.75</v>
      </c>
      <c r="G11" s="1">
        <v>9721.27</v>
      </c>
      <c r="H11" s="1"/>
      <c r="I11" s="1"/>
      <c r="J11" s="51" t="s">
        <v>38</v>
      </c>
    </row>
    <row r="12" spans="1:11" ht="12.75" customHeight="1">
      <c r="A12" s="36" t="s">
        <v>15</v>
      </c>
      <c r="B12" s="1">
        <v>1702</v>
      </c>
      <c r="C12" s="1">
        <v>2277</v>
      </c>
      <c r="D12" s="1">
        <v>1787.86</v>
      </c>
      <c r="E12" s="1">
        <v>3011.84</v>
      </c>
      <c r="F12" s="1">
        <v>1741.99</v>
      </c>
      <c r="G12" s="1">
        <v>3023.99</v>
      </c>
      <c r="H12" s="1"/>
      <c r="I12" s="1"/>
      <c r="J12" s="51" t="s">
        <v>39</v>
      </c>
    </row>
    <row r="13" spans="1:11" ht="22.5">
      <c r="A13" s="37" t="s">
        <v>74</v>
      </c>
      <c r="B13" s="1"/>
      <c r="C13" s="1"/>
      <c r="D13" s="1"/>
      <c r="E13" s="1"/>
      <c r="F13" s="1"/>
      <c r="G13" s="1"/>
      <c r="H13" s="1"/>
      <c r="I13" s="1"/>
      <c r="J13" s="52" t="s">
        <v>49</v>
      </c>
    </row>
    <row r="14" spans="1:11" ht="12.75" customHeight="1">
      <c r="A14" s="38" t="s">
        <v>16</v>
      </c>
      <c r="B14" s="1">
        <f>B15+B16+B17</f>
        <v>2214</v>
      </c>
      <c r="C14" s="1">
        <f>C15+C16+C17</f>
        <v>9110</v>
      </c>
      <c r="D14" s="1">
        <v>2987.33</v>
      </c>
      <c r="E14" s="1">
        <v>15977.72</v>
      </c>
      <c r="F14" s="1">
        <v>3015.06</v>
      </c>
      <c r="G14" s="1">
        <v>16866.98</v>
      </c>
      <c r="H14" s="1"/>
      <c r="I14" s="1"/>
      <c r="J14" s="56" t="s">
        <v>42</v>
      </c>
    </row>
    <row r="15" spans="1:11" ht="12.75" customHeight="1">
      <c r="A15" s="39" t="s">
        <v>17</v>
      </c>
      <c r="B15" s="1">
        <v>391</v>
      </c>
      <c r="C15" s="1">
        <v>1366</v>
      </c>
      <c r="D15" s="1">
        <v>357.79</v>
      </c>
      <c r="E15" s="1">
        <v>1724.1</v>
      </c>
      <c r="F15" s="1">
        <v>366.69</v>
      </c>
      <c r="G15" s="1">
        <v>1676.83</v>
      </c>
      <c r="H15" s="1"/>
      <c r="I15" s="1"/>
      <c r="J15" s="57" t="s">
        <v>50</v>
      </c>
    </row>
    <row r="16" spans="1:11" ht="12.75" customHeight="1">
      <c r="A16" s="39" t="s">
        <v>18</v>
      </c>
      <c r="B16" s="1">
        <v>1516</v>
      </c>
      <c r="C16" s="1">
        <v>7110</v>
      </c>
      <c r="D16" s="1">
        <v>2390.11</v>
      </c>
      <c r="E16" s="1">
        <v>13614.88</v>
      </c>
      <c r="F16" s="1">
        <v>2436.91</v>
      </c>
      <c r="G16" s="1">
        <v>14379.07</v>
      </c>
      <c r="H16" s="1"/>
      <c r="I16" s="1"/>
      <c r="J16" s="57" t="s">
        <v>51</v>
      </c>
    </row>
    <row r="17" spans="1:10" ht="12.75" customHeight="1">
      <c r="A17" s="39" t="s">
        <v>19</v>
      </c>
      <c r="B17" s="1">
        <v>307</v>
      </c>
      <c r="C17" s="1">
        <v>634</v>
      </c>
      <c r="D17" s="1">
        <v>239.43</v>
      </c>
      <c r="E17" s="1">
        <v>638.73999999999933</v>
      </c>
      <c r="F17" s="1">
        <v>211.46</v>
      </c>
      <c r="G17" s="1">
        <v>811.08</v>
      </c>
      <c r="H17" s="1"/>
      <c r="I17" s="1"/>
      <c r="J17" s="58" t="s">
        <v>52</v>
      </c>
    </row>
    <row r="18" spans="1:10" ht="12.75" customHeight="1">
      <c r="A18" s="38" t="s">
        <v>20</v>
      </c>
      <c r="B18" s="1">
        <v>3045</v>
      </c>
      <c r="C18" s="1">
        <v>4700</v>
      </c>
      <c r="D18" s="1">
        <v>3387.71</v>
      </c>
      <c r="E18" s="1">
        <v>6993.77</v>
      </c>
      <c r="F18" s="79" t="s">
        <v>77</v>
      </c>
      <c r="G18" s="79" t="s">
        <v>77</v>
      </c>
      <c r="H18" s="79"/>
      <c r="I18" s="79"/>
      <c r="J18" s="51" t="s">
        <v>43</v>
      </c>
    </row>
    <row r="19" spans="1:10" ht="12.75" customHeight="1">
      <c r="A19" s="38" t="s">
        <v>21</v>
      </c>
      <c r="B19" s="1">
        <v>833</v>
      </c>
      <c r="C19" s="1">
        <v>1697</v>
      </c>
      <c r="D19" s="1">
        <v>661.95</v>
      </c>
      <c r="E19" s="1">
        <v>1838.64</v>
      </c>
      <c r="F19" s="1">
        <v>3899.65</v>
      </c>
      <c r="G19" s="1">
        <v>8963.2800000000007</v>
      </c>
      <c r="H19" s="1"/>
      <c r="I19" s="1"/>
      <c r="J19" s="51" t="s">
        <v>39</v>
      </c>
    </row>
    <row r="20" spans="1:10" ht="12.75" customHeight="1">
      <c r="A20" s="40" t="s">
        <v>22</v>
      </c>
      <c r="B20" s="17"/>
      <c r="C20" s="17"/>
      <c r="D20" s="18"/>
      <c r="E20" s="18"/>
      <c r="F20" s="18"/>
      <c r="G20" s="18"/>
      <c r="H20" s="18"/>
      <c r="I20" s="18"/>
      <c r="J20" s="50" t="s">
        <v>53</v>
      </c>
    </row>
    <row r="21" spans="1:10" ht="12.75" customHeight="1">
      <c r="A21" s="41" t="s">
        <v>23</v>
      </c>
      <c r="B21" s="1">
        <v>1049</v>
      </c>
      <c r="C21" s="1">
        <v>1752</v>
      </c>
      <c r="D21" s="1">
        <v>1180.3699999999999</v>
      </c>
      <c r="E21" s="1">
        <v>3286.14</v>
      </c>
      <c r="F21" s="1">
        <v>1111.32</v>
      </c>
      <c r="G21" s="1">
        <v>3054.37</v>
      </c>
      <c r="H21" s="1"/>
      <c r="I21" s="1"/>
      <c r="J21" s="51" t="s">
        <v>54</v>
      </c>
    </row>
    <row r="22" spans="1:10" ht="12.75" customHeight="1">
      <c r="A22" s="41" t="s">
        <v>24</v>
      </c>
      <c r="B22" s="1">
        <v>2990</v>
      </c>
      <c r="C22" s="1">
        <v>11787</v>
      </c>
      <c r="D22" s="1">
        <v>3962.22</v>
      </c>
      <c r="E22" s="1">
        <v>19963.939999999999</v>
      </c>
      <c r="F22" s="1">
        <v>3970.61</v>
      </c>
      <c r="G22" s="1">
        <v>21244.91</v>
      </c>
      <c r="H22" s="1"/>
      <c r="I22" s="1"/>
      <c r="J22" s="51" t="s">
        <v>11</v>
      </c>
    </row>
    <row r="23" spans="1:10" ht="12.75" customHeight="1">
      <c r="A23" s="41" t="s">
        <v>25</v>
      </c>
      <c r="B23" s="1">
        <v>1326</v>
      </c>
      <c r="C23" s="1">
        <v>1333</v>
      </c>
      <c r="D23" s="1">
        <v>1069.33</v>
      </c>
      <c r="E23" s="1">
        <v>782.78</v>
      </c>
      <c r="F23" s="1">
        <v>1014.55</v>
      </c>
      <c r="G23" s="1">
        <v>776.06</v>
      </c>
      <c r="H23" s="1"/>
      <c r="I23" s="1"/>
      <c r="J23" s="51" t="s">
        <v>55</v>
      </c>
    </row>
    <row r="24" spans="1:10" ht="12.75" customHeight="1">
      <c r="A24" s="41" t="s">
        <v>26</v>
      </c>
      <c r="B24" s="1">
        <v>611</v>
      </c>
      <c r="C24" s="1">
        <v>524</v>
      </c>
      <c r="D24" s="1">
        <v>664.96</v>
      </c>
      <c r="E24" s="1">
        <v>591.48</v>
      </c>
      <c r="F24" s="1">
        <v>682.52</v>
      </c>
      <c r="G24" s="1">
        <v>560.55999999999995</v>
      </c>
      <c r="H24" s="1"/>
      <c r="I24" s="1"/>
      <c r="J24" s="51" t="s">
        <v>10</v>
      </c>
    </row>
    <row r="25" spans="1:10" ht="12.75" customHeight="1">
      <c r="A25" s="41" t="s">
        <v>27</v>
      </c>
      <c r="B25" s="1">
        <v>41</v>
      </c>
      <c r="C25" s="1">
        <v>42</v>
      </c>
      <c r="D25" s="1">
        <v>127.15</v>
      </c>
      <c r="E25" s="1">
        <v>143.91999999999999</v>
      </c>
      <c r="F25" s="1">
        <v>97.65</v>
      </c>
      <c r="G25" s="1">
        <v>144.36000000000001</v>
      </c>
      <c r="H25" s="1"/>
      <c r="I25" s="1"/>
      <c r="J25" s="51" t="s">
        <v>56</v>
      </c>
    </row>
    <row r="26" spans="1:10" ht="12.75" customHeight="1">
      <c r="A26" s="41" t="s">
        <v>28</v>
      </c>
      <c r="B26" s="1">
        <v>75</v>
      </c>
      <c r="C26" s="1">
        <v>69</v>
      </c>
      <c r="D26" s="1">
        <v>33</v>
      </c>
      <c r="E26" s="1">
        <v>42</v>
      </c>
      <c r="F26" s="1">
        <v>38</v>
      </c>
      <c r="G26" s="1">
        <v>50</v>
      </c>
      <c r="H26" s="1"/>
      <c r="I26" s="1"/>
      <c r="J26" s="51" t="s">
        <v>9</v>
      </c>
    </row>
    <row r="27" spans="1:10" ht="12.75" customHeight="1">
      <c r="A27" s="42" t="s">
        <v>36</v>
      </c>
      <c r="B27" s="1"/>
      <c r="C27" s="1"/>
      <c r="D27" s="3"/>
      <c r="E27" s="3"/>
      <c r="F27" s="3"/>
      <c r="G27" s="3"/>
      <c r="H27" s="3"/>
      <c r="I27" s="3"/>
      <c r="J27" s="50" t="s">
        <v>57</v>
      </c>
    </row>
    <row r="28" spans="1:10" ht="11.25" customHeight="1">
      <c r="A28" s="41" t="s">
        <v>29</v>
      </c>
      <c r="B28" s="1">
        <v>477</v>
      </c>
      <c r="C28" s="1">
        <v>1626</v>
      </c>
      <c r="D28" s="1">
        <v>1103.4000000000001</v>
      </c>
      <c r="E28" s="1">
        <v>3954.9</v>
      </c>
      <c r="F28" s="1">
        <v>1165.31</v>
      </c>
      <c r="G28" s="1">
        <v>4153.62</v>
      </c>
      <c r="H28" s="1"/>
      <c r="I28" s="1"/>
      <c r="J28" s="51" t="s">
        <v>58</v>
      </c>
    </row>
    <row r="29" spans="1:10" ht="22.5">
      <c r="A29" s="41" t="s">
        <v>30</v>
      </c>
      <c r="B29" s="1">
        <v>1977</v>
      </c>
      <c r="C29" s="1">
        <v>3825</v>
      </c>
      <c r="D29" s="1">
        <v>2444.96</v>
      </c>
      <c r="E29" s="1">
        <v>7921.48</v>
      </c>
      <c r="F29" s="1">
        <v>2451.5300000000002</v>
      </c>
      <c r="G29" s="1">
        <v>8748.68</v>
      </c>
      <c r="H29" s="1"/>
      <c r="I29" s="1"/>
      <c r="J29" s="51" t="s">
        <v>59</v>
      </c>
    </row>
    <row r="30" spans="1:10" ht="22.5">
      <c r="A30" s="41" t="s">
        <v>31</v>
      </c>
      <c r="B30" s="1">
        <v>3638</v>
      </c>
      <c r="C30" s="1">
        <v>10056</v>
      </c>
      <c r="D30" s="1">
        <v>3488.67</v>
      </c>
      <c r="E30" s="1">
        <v>12933.88</v>
      </c>
      <c r="F30" s="1">
        <v>3297.81</v>
      </c>
      <c r="G30" s="1">
        <v>12927.96</v>
      </c>
      <c r="H30" s="1"/>
      <c r="I30" s="1"/>
      <c r="J30" s="51" t="s">
        <v>60</v>
      </c>
    </row>
    <row r="31" spans="1:10" ht="12.75" customHeight="1">
      <c r="A31" s="42" t="s">
        <v>81</v>
      </c>
      <c r="B31" s="1"/>
      <c r="C31" s="1"/>
      <c r="D31" s="1"/>
      <c r="E31" s="1"/>
      <c r="F31" s="1"/>
      <c r="G31" s="1"/>
      <c r="H31" s="1"/>
      <c r="I31" s="1"/>
      <c r="J31" s="50" t="s">
        <v>82</v>
      </c>
    </row>
    <row r="32" spans="1:10" ht="21">
      <c r="A32" s="19" t="s">
        <v>32</v>
      </c>
      <c r="B32" s="1">
        <v>110</v>
      </c>
      <c r="C32" s="1">
        <v>82</v>
      </c>
      <c r="D32" s="1">
        <v>117.1</v>
      </c>
      <c r="E32" s="1">
        <v>93.36</v>
      </c>
      <c r="F32" s="1">
        <v>108.54</v>
      </c>
      <c r="G32" s="1">
        <v>80.069999999999993</v>
      </c>
      <c r="H32" s="1"/>
      <c r="I32" s="1"/>
      <c r="J32" s="62" t="s">
        <v>62</v>
      </c>
    </row>
    <row r="33" spans="1:15" ht="21">
      <c r="A33" s="19" t="s">
        <v>1</v>
      </c>
      <c r="B33" s="1">
        <v>9</v>
      </c>
      <c r="C33" s="1">
        <v>19</v>
      </c>
      <c r="D33" s="1">
        <v>3</v>
      </c>
      <c r="E33" s="1">
        <v>31</v>
      </c>
      <c r="F33" s="1">
        <v>4</v>
      </c>
      <c r="G33" s="1">
        <v>53</v>
      </c>
      <c r="H33" s="1"/>
      <c r="I33" s="1"/>
      <c r="J33" s="62" t="s">
        <v>63</v>
      </c>
    </row>
    <row r="34" spans="1:15">
      <c r="A34" s="19" t="s">
        <v>2</v>
      </c>
      <c r="B34" s="1">
        <v>2582</v>
      </c>
      <c r="C34" s="1">
        <v>9596</v>
      </c>
      <c r="D34" s="1">
        <v>3083.6</v>
      </c>
      <c r="E34" s="1">
        <v>14325.83</v>
      </c>
      <c r="F34" s="1">
        <v>3050.8</v>
      </c>
      <c r="G34" s="1">
        <v>14986.31</v>
      </c>
      <c r="H34" s="1"/>
      <c r="I34" s="1"/>
      <c r="J34" s="62" t="s">
        <v>64</v>
      </c>
    </row>
    <row r="35" spans="1:15" ht="21">
      <c r="A35" s="53" t="s">
        <v>33</v>
      </c>
      <c r="B35" s="1">
        <v>70</v>
      </c>
      <c r="C35" s="1">
        <v>134</v>
      </c>
      <c r="D35" s="1">
        <v>65.19</v>
      </c>
      <c r="E35" s="1">
        <v>516.34</v>
      </c>
      <c r="F35" s="1">
        <v>69.319999999999993</v>
      </c>
      <c r="G35" s="1">
        <v>505.68</v>
      </c>
      <c r="H35" s="1"/>
      <c r="I35" s="1"/>
      <c r="J35" s="62" t="s">
        <v>73</v>
      </c>
    </row>
    <row r="36" spans="1:15" ht="21">
      <c r="A36" s="19" t="s">
        <v>3</v>
      </c>
      <c r="B36" s="1">
        <v>93</v>
      </c>
      <c r="C36" s="1">
        <v>239</v>
      </c>
      <c r="D36" s="1">
        <v>239.04</v>
      </c>
      <c r="E36" s="1">
        <v>561.71</v>
      </c>
      <c r="F36" s="1">
        <v>266.19</v>
      </c>
      <c r="G36" s="1">
        <v>512.46</v>
      </c>
      <c r="H36" s="1"/>
      <c r="I36" s="1"/>
      <c r="J36" s="62" t="s">
        <v>65</v>
      </c>
    </row>
    <row r="37" spans="1:15" ht="21">
      <c r="A37" s="19" t="s">
        <v>4</v>
      </c>
      <c r="B37" s="1">
        <v>61</v>
      </c>
      <c r="C37" s="1">
        <v>129</v>
      </c>
      <c r="D37" s="1">
        <v>26.34</v>
      </c>
      <c r="E37" s="1">
        <v>172.69</v>
      </c>
      <c r="F37" s="1">
        <v>26</v>
      </c>
      <c r="G37" s="1">
        <v>166</v>
      </c>
      <c r="H37" s="1"/>
      <c r="I37" s="1"/>
      <c r="J37" s="62" t="s">
        <v>66</v>
      </c>
    </row>
    <row r="38" spans="1:15">
      <c r="A38" s="19" t="s">
        <v>5</v>
      </c>
      <c r="B38" s="69" t="s">
        <v>86</v>
      </c>
      <c r="C38" s="69" t="s">
        <v>86</v>
      </c>
      <c r="D38" s="1">
        <v>179</v>
      </c>
      <c r="E38" s="1">
        <v>731</v>
      </c>
      <c r="F38" s="1">
        <v>138</v>
      </c>
      <c r="G38" s="1">
        <v>466</v>
      </c>
      <c r="H38" s="1"/>
      <c r="I38" s="1"/>
      <c r="J38" s="62" t="s">
        <v>67</v>
      </c>
    </row>
    <row r="39" spans="1:15" ht="31.5">
      <c r="A39" s="19" t="s">
        <v>34</v>
      </c>
      <c r="B39" s="1">
        <v>2260</v>
      </c>
      <c r="C39" s="1">
        <v>4157</v>
      </c>
      <c r="D39" s="1">
        <v>2541.02</v>
      </c>
      <c r="E39" s="1">
        <v>7807.32</v>
      </c>
      <c r="F39" s="1">
        <v>2548.7800000000002</v>
      </c>
      <c r="G39" s="1">
        <v>8538.61</v>
      </c>
      <c r="H39" s="1"/>
      <c r="I39" s="1"/>
      <c r="J39" s="62" t="s">
        <v>68</v>
      </c>
    </row>
    <row r="40" spans="1:15" ht="31.5">
      <c r="A40" s="19" t="s">
        <v>6</v>
      </c>
      <c r="B40" s="69" t="s">
        <v>86</v>
      </c>
      <c r="C40" s="69" t="s">
        <v>86</v>
      </c>
      <c r="D40" s="69" t="s">
        <v>86</v>
      </c>
      <c r="E40" s="69" t="s">
        <v>86</v>
      </c>
      <c r="F40" s="69" t="s">
        <v>86</v>
      </c>
      <c r="G40" s="69" t="s">
        <v>86</v>
      </c>
      <c r="H40" s="69"/>
      <c r="I40" s="69"/>
      <c r="J40" s="62" t="s">
        <v>69</v>
      </c>
    </row>
    <row r="41" spans="1:15">
      <c r="A41" s="19" t="s">
        <v>7</v>
      </c>
      <c r="B41" s="69" t="s">
        <v>86</v>
      </c>
      <c r="C41" s="1">
        <v>4</v>
      </c>
      <c r="D41" s="1">
        <v>1</v>
      </c>
      <c r="E41" s="1">
        <v>7</v>
      </c>
      <c r="F41" s="1">
        <v>3</v>
      </c>
      <c r="G41" s="1">
        <v>17</v>
      </c>
      <c r="H41" s="1"/>
      <c r="I41" s="1"/>
      <c r="J41" s="62" t="s">
        <v>70</v>
      </c>
    </row>
    <row r="42" spans="1:15" ht="21">
      <c r="A42" s="19" t="s">
        <v>35</v>
      </c>
      <c r="B42" s="1">
        <v>867</v>
      </c>
      <c r="C42" s="1">
        <v>1000</v>
      </c>
      <c r="D42" s="1">
        <v>710.74</v>
      </c>
      <c r="E42" s="1">
        <v>459.01</v>
      </c>
      <c r="F42" s="1">
        <v>634.74</v>
      </c>
      <c r="G42" s="1">
        <v>405.28</v>
      </c>
      <c r="H42" s="1"/>
      <c r="I42" s="1"/>
      <c r="J42" s="62" t="s">
        <v>71</v>
      </c>
    </row>
    <row r="43" spans="1:15">
      <c r="A43" s="20" t="s">
        <v>8</v>
      </c>
      <c r="B43" s="83">
        <v>40</v>
      </c>
      <c r="C43" s="83">
        <v>147</v>
      </c>
      <c r="D43" s="83">
        <v>71</v>
      </c>
      <c r="E43" s="83">
        <v>105</v>
      </c>
      <c r="F43" s="83">
        <v>65.28</v>
      </c>
      <c r="G43" s="83">
        <v>99.85</v>
      </c>
      <c r="H43" s="83"/>
      <c r="I43" s="83"/>
      <c r="J43" s="63" t="s">
        <v>72</v>
      </c>
    </row>
    <row r="44" spans="1:15" ht="12.75">
      <c r="A44" s="95" t="s">
        <v>83</v>
      </c>
      <c r="B44" s="96"/>
      <c r="C44" s="96"/>
      <c r="D44" s="96"/>
      <c r="E44" s="97"/>
      <c r="F44" s="97"/>
      <c r="G44" s="101" t="s">
        <v>93</v>
      </c>
      <c r="H44" s="97"/>
      <c r="I44" s="97"/>
      <c r="J44" s="97"/>
    </row>
    <row r="45" spans="1:15" ht="36" customHeight="1">
      <c r="A45" s="98" t="s">
        <v>85</v>
      </c>
      <c r="B45" s="99"/>
      <c r="C45" s="99"/>
      <c r="D45" s="99"/>
      <c r="E45" s="100"/>
      <c r="F45" s="100"/>
      <c r="G45" s="102" t="s">
        <v>92</v>
      </c>
      <c r="H45" s="103"/>
      <c r="I45" s="103"/>
      <c r="J45" s="103"/>
      <c r="K45" s="82"/>
      <c r="N45" s="21"/>
      <c r="O45" s="4"/>
    </row>
    <row r="46" spans="1:15">
      <c r="A46" s="10"/>
      <c r="B46" s="4"/>
      <c r="C46" s="4"/>
      <c r="D46" s="6"/>
      <c r="E46" s="6"/>
      <c r="F46" s="6"/>
      <c r="G46" s="6"/>
      <c r="H46" s="6"/>
      <c r="I46" s="6"/>
      <c r="J46" s="48"/>
    </row>
    <row r="47" spans="1:15" ht="12.75">
      <c r="A47" s="10"/>
      <c r="B47" s="4"/>
      <c r="C47" s="4"/>
      <c r="D47" s="6"/>
      <c r="E47"/>
      <c r="F47"/>
      <c r="G47"/>
      <c r="H47"/>
      <c r="I47"/>
      <c r="J47"/>
    </row>
    <row r="48" spans="1:15" ht="12.75">
      <c r="A48" s="10"/>
      <c r="B48" s="4"/>
      <c r="C48" s="4"/>
      <c r="D48" s="6"/>
      <c r="E48"/>
      <c r="F48"/>
      <c r="G48"/>
      <c r="H48"/>
      <c r="I48"/>
      <c r="J48"/>
    </row>
    <row r="49" spans="1:10" ht="12.75">
      <c r="A49" s="10"/>
      <c r="B49" s="4"/>
      <c r="C49" s="4"/>
      <c r="D49" s="6"/>
      <c r="E49"/>
      <c r="F49"/>
      <c r="G49"/>
      <c r="H49"/>
      <c r="I49"/>
      <c r="J49"/>
    </row>
    <row r="50" spans="1:10" ht="12.75">
      <c r="A50" s="9"/>
      <c r="B50" s="4"/>
      <c r="C50" s="4"/>
      <c r="D50" s="6"/>
      <c r="E50"/>
      <c r="F50"/>
      <c r="G50"/>
      <c r="H50"/>
      <c r="I50"/>
      <c r="J50"/>
    </row>
    <row r="51" spans="1:10">
      <c r="A51" s="10"/>
      <c r="B51" s="4"/>
      <c r="C51" s="4"/>
      <c r="D51" s="6"/>
      <c r="E51" s="6"/>
      <c r="F51" s="6"/>
      <c r="G51" s="6"/>
      <c r="H51" s="6"/>
      <c r="I51" s="6"/>
      <c r="J51" s="48"/>
    </row>
    <row r="52" spans="1:10">
      <c r="A52" s="10"/>
      <c r="B52" s="4"/>
      <c r="C52" s="4"/>
      <c r="D52" s="6"/>
      <c r="E52" s="6"/>
      <c r="F52" s="6"/>
      <c r="G52" s="6"/>
      <c r="H52" s="6"/>
      <c r="I52" s="6"/>
      <c r="J52" s="48"/>
    </row>
    <row r="53" spans="1:10">
      <c r="A53" s="11"/>
      <c r="B53" s="4"/>
      <c r="C53" s="4"/>
      <c r="D53" s="6"/>
      <c r="E53" s="6"/>
      <c r="F53" s="6"/>
      <c r="G53" s="6"/>
      <c r="H53" s="6"/>
      <c r="I53" s="6"/>
      <c r="J53" s="48"/>
    </row>
    <row r="54" spans="1:10">
      <c r="A54" s="9"/>
      <c r="B54" s="4"/>
      <c r="C54" s="4"/>
      <c r="D54" s="6"/>
      <c r="E54" s="6"/>
      <c r="F54" s="6"/>
      <c r="G54" s="6"/>
      <c r="H54" s="6"/>
      <c r="I54" s="6"/>
      <c r="J54" s="48"/>
    </row>
    <row r="55" spans="1:10">
      <c r="A55" s="9"/>
      <c r="B55" s="4"/>
      <c r="C55" s="4"/>
      <c r="D55" s="6"/>
      <c r="E55" s="6"/>
      <c r="F55" s="6"/>
      <c r="G55" s="6"/>
      <c r="H55" s="6"/>
      <c r="I55" s="6"/>
      <c r="J55" s="48"/>
    </row>
    <row r="56" spans="1:10">
      <c r="A56" s="9"/>
      <c r="B56" s="4"/>
      <c r="C56" s="4"/>
      <c r="D56" s="6"/>
      <c r="E56" s="6"/>
      <c r="F56" s="6"/>
      <c r="G56" s="6"/>
      <c r="H56" s="6"/>
      <c r="I56" s="6"/>
      <c r="J56" s="48"/>
    </row>
    <row r="57" spans="1:10">
      <c r="A57" s="16"/>
      <c r="B57" s="4"/>
      <c r="C57" s="4"/>
      <c r="D57" s="6"/>
      <c r="E57" s="6"/>
      <c r="F57" s="6"/>
      <c r="G57" s="6"/>
      <c r="H57" s="6"/>
      <c r="I57" s="6"/>
      <c r="J57" s="48"/>
    </row>
  </sheetData>
  <mergeCells count="13">
    <mergeCell ref="A6:A7"/>
    <mergeCell ref="J6:J7"/>
    <mergeCell ref="F6:G6"/>
    <mergeCell ref="A44:F44"/>
    <mergeCell ref="A45:F45"/>
    <mergeCell ref="G44:J44"/>
    <mergeCell ref="G45:J45"/>
    <mergeCell ref="A2:J2"/>
    <mergeCell ref="A3:J3"/>
    <mergeCell ref="B6:C6"/>
    <mergeCell ref="D6:E6"/>
    <mergeCell ref="H6:I6"/>
    <mergeCell ref="A5:B5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W38"/>
  <sheetViews>
    <sheetView tabSelected="1" zoomScaleNormal="100" workbookViewId="0">
      <selection activeCell="X2" sqref="X2"/>
    </sheetView>
  </sheetViews>
  <sheetFormatPr defaultRowHeight="11.25"/>
  <cols>
    <col min="1" max="1" width="24.140625" style="7" customWidth="1"/>
    <col min="2" max="3" width="6.7109375" style="8" customWidth="1"/>
    <col min="4" max="9" width="7.140625" style="2" hidden="1" customWidth="1"/>
    <col min="10" max="11" width="6.7109375" style="2" customWidth="1"/>
    <col min="12" max="15" width="7.140625" style="2" hidden="1" customWidth="1"/>
    <col min="16" max="21" width="6.7109375" style="2" customWidth="1"/>
    <col min="22" max="22" width="26.7109375" style="7" customWidth="1"/>
    <col min="23" max="16384" width="9.140625" style="7"/>
  </cols>
  <sheetData>
    <row r="1" spans="1:23" s="23" customFormat="1" ht="18.75" customHeight="1">
      <c r="A1" s="76" t="s">
        <v>78</v>
      </c>
      <c r="B1" s="76"/>
      <c r="C1" s="76"/>
      <c r="D1" s="76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U1" s="77"/>
      <c r="V1" s="78" t="s">
        <v>79</v>
      </c>
    </row>
    <row r="2" spans="1:23" s="23" customFormat="1" ht="14.25" customHeight="1">
      <c r="A2" s="115" t="s">
        <v>110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24"/>
    </row>
    <row r="3" spans="1:23" s="23" customFormat="1" ht="14.25" customHeight="1">
      <c r="A3" s="105" t="s">
        <v>76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25"/>
    </row>
    <row r="4" spans="1:23" s="23" customFormat="1" ht="3.7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23" s="23" customFormat="1" ht="12" customHeight="1">
      <c r="A5" s="111" t="s">
        <v>40</v>
      </c>
      <c r="B5" s="111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9" t="s">
        <v>41</v>
      </c>
      <c r="W5" s="29"/>
    </row>
    <row r="6" spans="1:23" s="23" customFormat="1" ht="5.25" customHeight="1">
      <c r="A6" s="27"/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55"/>
      <c r="W6" s="29"/>
    </row>
    <row r="7" spans="1:23" s="31" customFormat="1" ht="12" customHeight="1">
      <c r="A7" s="120" t="s">
        <v>45</v>
      </c>
      <c r="B7" s="120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30"/>
      <c r="V7" s="46" t="s">
        <v>46</v>
      </c>
      <c r="W7" s="61"/>
    </row>
    <row r="8" spans="1:23" ht="12" customHeight="1">
      <c r="A8" s="118"/>
      <c r="B8" s="122">
        <v>2005</v>
      </c>
      <c r="C8" s="117"/>
      <c r="D8" s="116">
        <v>2007</v>
      </c>
      <c r="E8" s="117"/>
      <c r="F8" s="116">
        <v>2008</v>
      </c>
      <c r="G8" s="117"/>
      <c r="H8" s="116">
        <v>2009</v>
      </c>
      <c r="I8" s="117"/>
      <c r="J8" s="116">
        <v>2010</v>
      </c>
      <c r="K8" s="117"/>
      <c r="L8" s="116">
        <v>2011</v>
      </c>
      <c r="M8" s="117"/>
      <c r="N8" s="116">
        <v>2012</v>
      </c>
      <c r="O8" s="117"/>
      <c r="P8" s="116">
        <v>2013</v>
      </c>
      <c r="Q8" s="117"/>
      <c r="R8" s="116">
        <v>2014</v>
      </c>
      <c r="S8" s="117"/>
      <c r="T8" s="116">
        <v>2015</v>
      </c>
      <c r="U8" s="117"/>
      <c r="V8" s="121"/>
    </row>
    <row r="9" spans="1:23" s="12" customFormat="1" ht="20.25" customHeight="1">
      <c r="A9" s="119"/>
      <c r="B9" s="43" t="s">
        <v>90</v>
      </c>
      <c r="C9" s="44" t="s">
        <v>91</v>
      </c>
      <c r="D9" s="44" t="s">
        <v>90</v>
      </c>
      <c r="E9" s="45" t="s">
        <v>91</v>
      </c>
      <c r="F9" s="44" t="s">
        <v>90</v>
      </c>
      <c r="G9" s="45" t="s">
        <v>91</v>
      </c>
      <c r="H9" s="44" t="s">
        <v>90</v>
      </c>
      <c r="I9" s="45" t="s">
        <v>91</v>
      </c>
      <c r="J9" s="44" t="s">
        <v>90</v>
      </c>
      <c r="K9" s="45" t="s">
        <v>91</v>
      </c>
      <c r="L9" s="44" t="s">
        <v>90</v>
      </c>
      <c r="M9" s="45" t="s">
        <v>91</v>
      </c>
      <c r="N9" s="44" t="s">
        <v>90</v>
      </c>
      <c r="O9" s="45" t="s">
        <v>91</v>
      </c>
      <c r="P9" s="44" t="s">
        <v>90</v>
      </c>
      <c r="Q9" s="45" t="s">
        <v>91</v>
      </c>
      <c r="R9" s="44" t="s">
        <v>90</v>
      </c>
      <c r="S9" s="45" t="s">
        <v>91</v>
      </c>
      <c r="T9" s="44" t="s">
        <v>90</v>
      </c>
      <c r="U9" s="45" t="s">
        <v>91</v>
      </c>
      <c r="V9" s="119"/>
    </row>
    <row r="10" spans="1:23">
      <c r="A10" s="13" t="s">
        <v>80</v>
      </c>
      <c r="B10" s="68">
        <v>3453.5</v>
      </c>
      <c r="C10" s="68">
        <v>5576.47</v>
      </c>
      <c r="D10" s="68"/>
      <c r="E10" s="68"/>
      <c r="F10" s="68"/>
      <c r="G10" s="68"/>
      <c r="H10" s="68"/>
      <c r="I10" s="68"/>
      <c r="J10" s="68">
        <v>3301</v>
      </c>
      <c r="K10" s="68">
        <v>5396</v>
      </c>
      <c r="L10" s="68"/>
      <c r="M10" s="68"/>
      <c r="N10" s="68"/>
      <c r="O10" s="68"/>
      <c r="P10" s="68">
        <v>3633.46</v>
      </c>
      <c r="Q10" s="68">
        <v>5537.3899999999994</v>
      </c>
      <c r="R10" s="68">
        <v>3624.58</v>
      </c>
      <c r="S10" s="68">
        <v>5885.1399999999994</v>
      </c>
      <c r="T10" s="68">
        <v>3847</v>
      </c>
      <c r="U10" s="68">
        <v>6058</v>
      </c>
      <c r="V10" s="59" t="s">
        <v>84</v>
      </c>
    </row>
    <row r="11" spans="1:23" ht="12">
      <c r="A11" s="35" t="s">
        <v>95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50" t="s">
        <v>96</v>
      </c>
      <c r="W11" s="86"/>
    </row>
    <row r="12" spans="1:23" ht="12">
      <c r="A12" s="36" t="s">
        <v>100</v>
      </c>
      <c r="B12" s="1">
        <v>1732.82</v>
      </c>
      <c r="C12" s="1">
        <v>3602.3500000000004</v>
      </c>
      <c r="D12" s="1"/>
      <c r="E12" s="1"/>
      <c r="F12" s="1"/>
      <c r="G12" s="1"/>
      <c r="H12" s="1"/>
      <c r="I12" s="1"/>
      <c r="J12" s="1">
        <v>1557</v>
      </c>
      <c r="K12" s="1">
        <v>3461</v>
      </c>
      <c r="L12" s="91"/>
      <c r="M12" s="91"/>
      <c r="N12" s="91"/>
      <c r="O12" s="91"/>
      <c r="P12" s="91">
        <v>1913</v>
      </c>
      <c r="Q12" s="91">
        <v>3691</v>
      </c>
      <c r="R12" s="91">
        <v>2054</v>
      </c>
      <c r="S12" s="91">
        <v>3875</v>
      </c>
      <c r="T12" s="91">
        <v>2092</v>
      </c>
      <c r="U12" s="91">
        <v>4070</v>
      </c>
      <c r="V12" s="51" t="s">
        <v>108</v>
      </c>
      <c r="W12" s="86"/>
    </row>
    <row r="13" spans="1:23" ht="12">
      <c r="A13" s="36" t="s">
        <v>101</v>
      </c>
      <c r="B13" s="1">
        <v>698</v>
      </c>
      <c r="C13" s="1">
        <v>870</v>
      </c>
      <c r="D13" s="1"/>
      <c r="E13" s="1"/>
      <c r="F13" s="1"/>
      <c r="G13" s="1"/>
      <c r="H13" s="1"/>
      <c r="I13" s="1"/>
      <c r="J13" s="1">
        <v>713</v>
      </c>
      <c r="K13" s="1">
        <v>834</v>
      </c>
      <c r="L13" s="91"/>
      <c r="M13" s="91"/>
      <c r="N13" s="91"/>
      <c r="O13" s="91"/>
      <c r="P13" s="91">
        <v>713</v>
      </c>
      <c r="Q13" s="91">
        <v>856</v>
      </c>
      <c r="R13" s="91">
        <v>653</v>
      </c>
      <c r="S13" s="91">
        <v>808</v>
      </c>
      <c r="T13" s="91">
        <v>858</v>
      </c>
      <c r="U13" s="91">
        <v>896</v>
      </c>
      <c r="V13" s="51" t="s">
        <v>109</v>
      </c>
      <c r="W13" s="86"/>
    </row>
    <row r="14" spans="1:23" ht="12">
      <c r="A14" s="92" t="s">
        <v>102</v>
      </c>
      <c r="B14" s="1">
        <v>361.56</v>
      </c>
      <c r="C14" s="1">
        <v>410.44</v>
      </c>
      <c r="D14" s="1"/>
      <c r="E14" s="1"/>
      <c r="F14" s="1"/>
      <c r="G14" s="1"/>
      <c r="H14" s="1"/>
      <c r="I14" s="1"/>
      <c r="J14" s="1">
        <v>389</v>
      </c>
      <c r="K14" s="1">
        <v>411</v>
      </c>
      <c r="L14" s="91"/>
      <c r="M14" s="91"/>
      <c r="N14" s="91"/>
      <c r="O14" s="91"/>
      <c r="P14" s="91">
        <v>349</v>
      </c>
      <c r="Q14" s="91">
        <v>368</v>
      </c>
      <c r="R14" s="91">
        <v>322</v>
      </c>
      <c r="S14" s="91">
        <v>374</v>
      </c>
      <c r="T14" s="91">
        <v>358</v>
      </c>
      <c r="U14" s="91">
        <v>402</v>
      </c>
      <c r="V14" s="51" t="s">
        <v>97</v>
      </c>
      <c r="W14" s="86"/>
    </row>
    <row r="15" spans="1:23" ht="12">
      <c r="A15" s="38" t="s">
        <v>103</v>
      </c>
      <c r="B15" s="5">
        <v>661.12</v>
      </c>
      <c r="C15" s="1">
        <v>693.68</v>
      </c>
      <c r="D15" s="1"/>
      <c r="E15" s="1"/>
      <c r="F15" s="79"/>
      <c r="G15" s="79"/>
      <c r="H15" s="79"/>
      <c r="I15" s="79"/>
      <c r="J15" s="1">
        <v>642</v>
      </c>
      <c r="K15" s="1">
        <v>690</v>
      </c>
      <c r="L15" s="93"/>
      <c r="M15" s="1"/>
      <c r="N15" s="1"/>
      <c r="O15" s="1"/>
      <c r="P15" s="1">
        <v>658.46</v>
      </c>
      <c r="Q15" s="1">
        <v>622.38999999999987</v>
      </c>
      <c r="R15" s="1">
        <v>595.57999999999993</v>
      </c>
      <c r="S15" s="1">
        <v>828.1400000000001</v>
      </c>
      <c r="T15" s="1">
        <v>539</v>
      </c>
      <c r="U15" s="1">
        <v>690</v>
      </c>
      <c r="V15" s="94" t="s">
        <v>39</v>
      </c>
      <c r="W15" s="86"/>
    </row>
    <row r="16" spans="1:23">
      <c r="A16" s="14" t="s">
        <v>22</v>
      </c>
      <c r="B16" s="70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1"/>
      <c r="O16" s="66"/>
      <c r="P16" s="1"/>
      <c r="Q16" s="66"/>
      <c r="R16" s="1"/>
      <c r="S16" s="66"/>
      <c r="T16" s="1"/>
      <c r="U16" s="66"/>
      <c r="V16" s="85" t="s">
        <v>53</v>
      </c>
    </row>
    <row r="17" spans="1:22">
      <c r="A17" s="15" t="s">
        <v>23</v>
      </c>
      <c r="B17" s="1">
        <v>1440</v>
      </c>
      <c r="C17" s="1">
        <v>3320</v>
      </c>
      <c r="D17" s="1"/>
      <c r="E17" s="1"/>
      <c r="F17" s="1"/>
      <c r="G17" s="1"/>
      <c r="H17" s="1"/>
      <c r="I17" s="1"/>
      <c r="J17" s="1">
        <v>1409</v>
      </c>
      <c r="K17" s="1">
        <v>3350</v>
      </c>
      <c r="L17" s="1"/>
      <c r="M17" s="1"/>
      <c r="N17" s="1"/>
      <c r="O17" s="1"/>
      <c r="P17" s="1">
        <v>1717</v>
      </c>
      <c r="Q17" s="1">
        <v>3517</v>
      </c>
      <c r="R17" s="1">
        <v>1823</v>
      </c>
      <c r="S17" s="1">
        <v>3656</v>
      </c>
      <c r="T17" s="1">
        <v>1830</v>
      </c>
      <c r="U17" s="1">
        <v>3727</v>
      </c>
      <c r="V17" s="64" t="s">
        <v>54</v>
      </c>
    </row>
    <row r="18" spans="1:22">
      <c r="A18" s="15" t="s">
        <v>24</v>
      </c>
      <c r="B18" s="1">
        <v>96</v>
      </c>
      <c r="C18" s="1">
        <v>239</v>
      </c>
      <c r="D18" s="1"/>
      <c r="E18" s="1"/>
      <c r="F18" s="1"/>
      <c r="G18" s="1"/>
      <c r="H18" s="1"/>
      <c r="I18" s="1"/>
      <c r="J18" s="1">
        <v>80</v>
      </c>
      <c r="K18" s="1">
        <v>211</v>
      </c>
      <c r="L18" s="1"/>
      <c r="M18" s="1"/>
      <c r="N18" s="1"/>
      <c r="O18" s="1"/>
      <c r="P18" s="1">
        <v>101</v>
      </c>
      <c r="Q18" s="1">
        <v>247</v>
      </c>
      <c r="R18" s="1">
        <v>90</v>
      </c>
      <c r="S18" s="1">
        <v>256</v>
      </c>
      <c r="T18" s="1">
        <v>118</v>
      </c>
      <c r="U18" s="1">
        <v>328</v>
      </c>
      <c r="V18" s="64" t="s">
        <v>11</v>
      </c>
    </row>
    <row r="19" spans="1:22">
      <c r="A19" s="15" t="s">
        <v>25</v>
      </c>
      <c r="B19" s="1">
        <v>709</v>
      </c>
      <c r="C19" s="1">
        <v>601</v>
      </c>
      <c r="D19" s="1"/>
      <c r="E19" s="1"/>
      <c r="F19" s="1"/>
      <c r="G19" s="1"/>
      <c r="H19" s="1"/>
      <c r="I19" s="1"/>
      <c r="J19" s="1">
        <v>729</v>
      </c>
      <c r="K19" s="1">
        <v>596</v>
      </c>
      <c r="L19" s="1"/>
      <c r="M19" s="1"/>
      <c r="N19" s="1"/>
      <c r="O19" s="1"/>
      <c r="P19" s="1">
        <v>802.46</v>
      </c>
      <c r="Q19" s="1">
        <v>554.39</v>
      </c>
      <c r="R19" s="1">
        <v>673.76</v>
      </c>
      <c r="S19" s="1">
        <v>633.84</v>
      </c>
      <c r="T19" s="1">
        <v>769</v>
      </c>
      <c r="U19" s="1">
        <v>594</v>
      </c>
      <c r="V19" s="64" t="s">
        <v>55</v>
      </c>
    </row>
    <row r="20" spans="1:22">
      <c r="A20" s="15" t="s">
        <v>26</v>
      </c>
      <c r="B20" s="1">
        <v>280.12</v>
      </c>
      <c r="C20" s="1">
        <v>347.68</v>
      </c>
      <c r="D20" s="1"/>
      <c r="E20" s="1"/>
      <c r="F20" s="1"/>
      <c r="G20" s="1"/>
      <c r="H20" s="1"/>
      <c r="I20" s="1"/>
      <c r="J20" s="1">
        <v>289</v>
      </c>
      <c r="K20" s="1">
        <v>310</v>
      </c>
      <c r="L20" s="1"/>
      <c r="M20" s="1"/>
      <c r="N20" s="1"/>
      <c r="O20" s="1"/>
      <c r="P20" s="1">
        <v>189</v>
      </c>
      <c r="Q20" s="1">
        <v>249</v>
      </c>
      <c r="R20" s="1">
        <v>224</v>
      </c>
      <c r="S20" s="1">
        <v>281</v>
      </c>
      <c r="T20" s="1">
        <v>332</v>
      </c>
      <c r="U20" s="1">
        <v>363</v>
      </c>
      <c r="V20" s="64" t="s">
        <v>10</v>
      </c>
    </row>
    <row r="21" spans="1:22">
      <c r="A21" s="15" t="s">
        <v>27</v>
      </c>
      <c r="B21" s="1">
        <v>337</v>
      </c>
      <c r="C21" s="1">
        <v>311</v>
      </c>
      <c r="D21" s="1"/>
      <c r="E21" s="1"/>
      <c r="F21" s="1"/>
      <c r="G21" s="1"/>
      <c r="H21" s="1"/>
      <c r="I21" s="1"/>
      <c r="J21" s="1">
        <v>218</v>
      </c>
      <c r="K21" s="1">
        <v>241</v>
      </c>
      <c r="L21" s="1"/>
      <c r="M21" s="1"/>
      <c r="N21" s="1"/>
      <c r="O21" s="1"/>
      <c r="P21" s="1">
        <v>256</v>
      </c>
      <c r="Q21" s="1">
        <v>240</v>
      </c>
      <c r="R21" s="1">
        <v>268</v>
      </c>
      <c r="S21" s="1">
        <v>270</v>
      </c>
      <c r="T21" s="1">
        <v>253</v>
      </c>
      <c r="U21" s="1">
        <v>287</v>
      </c>
      <c r="V21" s="64" t="s">
        <v>56</v>
      </c>
    </row>
    <row r="22" spans="1:22">
      <c r="A22" s="54" t="s">
        <v>28</v>
      </c>
      <c r="B22" s="83">
        <v>591.38</v>
      </c>
      <c r="C22" s="83">
        <v>757.79000000000008</v>
      </c>
      <c r="D22" s="83"/>
      <c r="E22" s="83"/>
      <c r="F22" s="83"/>
      <c r="G22" s="83"/>
      <c r="H22" s="83"/>
      <c r="I22" s="83"/>
      <c r="J22" s="83">
        <v>576</v>
      </c>
      <c r="K22" s="83">
        <v>688</v>
      </c>
      <c r="L22" s="83"/>
      <c r="M22" s="83"/>
      <c r="N22" s="83"/>
      <c r="O22" s="83"/>
      <c r="P22" s="83">
        <v>568</v>
      </c>
      <c r="Q22" s="83">
        <v>730</v>
      </c>
      <c r="R22" s="83">
        <v>545.81999999999994</v>
      </c>
      <c r="S22" s="83">
        <v>788.3</v>
      </c>
      <c r="T22" s="83">
        <v>545</v>
      </c>
      <c r="U22" s="83">
        <v>759</v>
      </c>
      <c r="V22" s="84" t="s">
        <v>9</v>
      </c>
    </row>
    <row r="23" spans="1:22" ht="10.5" customHeight="1">
      <c r="A23" s="80"/>
      <c r="B23" s="80"/>
      <c r="C23" s="80"/>
      <c r="D23" s="80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</row>
    <row r="24" spans="1:22" ht="12.75">
      <c r="A24" s="120" t="s">
        <v>94</v>
      </c>
      <c r="B24" s="120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30"/>
      <c r="R24" s="90"/>
      <c r="S24" s="90"/>
      <c r="T24" s="28"/>
      <c r="U24" s="30"/>
      <c r="V24" s="46" t="s">
        <v>47</v>
      </c>
    </row>
    <row r="25" spans="1:22" ht="12" customHeight="1">
      <c r="A25" s="118"/>
      <c r="B25" s="122">
        <v>2005</v>
      </c>
      <c r="C25" s="117"/>
      <c r="D25" s="116">
        <v>2007</v>
      </c>
      <c r="E25" s="117"/>
      <c r="F25" s="116">
        <v>2008</v>
      </c>
      <c r="G25" s="117"/>
      <c r="H25" s="116">
        <v>2009</v>
      </c>
      <c r="I25" s="117"/>
      <c r="J25" s="116">
        <v>2010</v>
      </c>
      <c r="K25" s="117"/>
      <c r="L25" s="116">
        <v>2011</v>
      </c>
      <c r="M25" s="117"/>
      <c r="N25" s="116">
        <v>2012</v>
      </c>
      <c r="O25" s="117"/>
      <c r="P25" s="116">
        <v>2013</v>
      </c>
      <c r="Q25" s="117"/>
      <c r="R25" s="116">
        <v>2014</v>
      </c>
      <c r="S25" s="117"/>
      <c r="T25" s="116">
        <v>2015</v>
      </c>
      <c r="U25" s="117"/>
      <c r="V25" s="121"/>
    </row>
    <row r="26" spans="1:22" s="12" customFormat="1" ht="20.25" customHeight="1">
      <c r="A26" s="119"/>
      <c r="B26" s="43" t="s">
        <v>90</v>
      </c>
      <c r="C26" s="44" t="s">
        <v>91</v>
      </c>
      <c r="D26" s="44" t="s">
        <v>90</v>
      </c>
      <c r="E26" s="45" t="s">
        <v>91</v>
      </c>
      <c r="F26" s="44" t="s">
        <v>90</v>
      </c>
      <c r="G26" s="45" t="s">
        <v>91</v>
      </c>
      <c r="H26" s="44" t="s">
        <v>90</v>
      </c>
      <c r="I26" s="45" t="s">
        <v>91</v>
      </c>
      <c r="J26" s="44" t="s">
        <v>90</v>
      </c>
      <c r="K26" s="44" t="s">
        <v>91</v>
      </c>
      <c r="L26" s="44" t="s">
        <v>90</v>
      </c>
      <c r="M26" s="45" t="s">
        <v>91</v>
      </c>
      <c r="N26" s="44" t="s">
        <v>90</v>
      </c>
      <c r="O26" s="45" t="s">
        <v>91</v>
      </c>
      <c r="P26" s="44" t="s">
        <v>90</v>
      </c>
      <c r="Q26" s="45" t="s">
        <v>91</v>
      </c>
      <c r="R26" s="44" t="s">
        <v>90</v>
      </c>
      <c r="S26" s="45" t="s">
        <v>91</v>
      </c>
      <c r="T26" s="44" t="s">
        <v>90</v>
      </c>
      <c r="U26" s="45" t="s">
        <v>91</v>
      </c>
      <c r="V26" s="119"/>
    </row>
    <row r="27" spans="1:22">
      <c r="A27" s="13" t="s">
        <v>0</v>
      </c>
      <c r="B27" s="5">
        <v>5712.82</v>
      </c>
      <c r="C27" s="1">
        <v>11630.44</v>
      </c>
      <c r="D27" s="1"/>
      <c r="E27" s="5"/>
      <c r="F27" s="1"/>
      <c r="G27" s="5"/>
      <c r="H27" s="1"/>
      <c r="I27" s="5"/>
      <c r="J27" s="17">
        <v>6848</v>
      </c>
      <c r="K27" s="1">
        <v>13129</v>
      </c>
      <c r="L27" s="87"/>
      <c r="M27" s="5"/>
      <c r="N27" s="88"/>
      <c r="O27" s="88"/>
      <c r="P27" s="1">
        <v>8166</v>
      </c>
      <c r="Q27" s="5">
        <v>14791</v>
      </c>
      <c r="R27" s="1">
        <v>8115</v>
      </c>
      <c r="S27" s="5">
        <v>15164</v>
      </c>
      <c r="T27" s="1">
        <v>8427</v>
      </c>
      <c r="U27" s="5">
        <v>15536</v>
      </c>
      <c r="V27" s="59" t="s">
        <v>61</v>
      </c>
    </row>
    <row r="28" spans="1:22">
      <c r="A28" s="35" t="s">
        <v>95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50" t="s">
        <v>96</v>
      </c>
    </row>
    <row r="29" spans="1:22">
      <c r="A29" s="38" t="s">
        <v>104</v>
      </c>
      <c r="B29" s="5">
        <v>5008</v>
      </c>
      <c r="C29" s="1">
        <v>10713</v>
      </c>
      <c r="D29" s="1"/>
      <c r="E29" s="1"/>
      <c r="F29" s="79"/>
      <c r="G29" s="79"/>
      <c r="H29" s="79"/>
      <c r="I29" s="79"/>
      <c r="J29" s="1">
        <v>5825</v>
      </c>
      <c r="K29" s="1">
        <v>11806</v>
      </c>
      <c r="L29" s="93"/>
      <c r="M29" s="1"/>
      <c r="N29" s="1"/>
      <c r="O29" s="1"/>
      <c r="P29" s="1">
        <v>6960</v>
      </c>
      <c r="Q29" s="1">
        <v>13217</v>
      </c>
      <c r="R29" s="1">
        <v>6890</v>
      </c>
      <c r="S29" s="1">
        <v>13777</v>
      </c>
      <c r="T29" s="1">
        <v>7151</v>
      </c>
      <c r="U29" s="1">
        <v>14036</v>
      </c>
      <c r="V29" s="94" t="s">
        <v>98</v>
      </c>
    </row>
    <row r="30" spans="1:22">
      <c r="A30" s="38" t="s">
        <v>105</v>
      </c>
      <c r="B30" s="5">
        <v>632.81999999999994</v>
      </c>
      <c r="C30" s="1">
        <v>791.44</v>
      </c>
      <c r="D30" s="1"/>
      <c r="E30" s="1"/>
      <c r="F30" s="79"/>
      <c r="G30" s="79"/>
      <c r="H30" s="79"/>
      <c r="I30" s="79"/>
      <c r="J30" s="1">
        <v>847</v>
      </c>
      <c r="K30" s="1">
        <v>1059</v>
      </c>
      <c r="L30" s="93"/>
      <c r="M30" s="1"/>
      <c r="N30" s="1"/>
      <c r="O30" s="1"/>
      <c r="P30" s="1">
        <v>952</v>
      </c>
      <c r="Q30" s="1">
        <v>1123</v>
      </c>
      <c r="R30" s="1">
        <v>981</v>
      </c>
      <c r="S30" s="1">
        <v>1014</v>
      </c>
      <c r="T30" s="1">
        <v>1032</v>
      </c>
      <c r="U30" s="1">
        <v>1181</v>
      </c>
      <c r="V30" s="94" t="s">
        <v>107</v>
      </c>
    </row>
    <row r="31" spans="1:22">
      <c r="A31" s="38" t="s">
        <v>106</v>
      </c>
      <c r="B31" s="5">
        <v>72</v>
      </c>
      <c r="C31" s="1">
        <v>126</v>
      </c>
      <c r="D31" s="1"/>
      <c r="E31" s="1"/>
      <c r="F31" s="79"/>
      <c r="G31" s="79"/>
      <c r="H31" s="79"/>
      <c r="I31" s="79"/>
      <c r="J31" s="1">
        <v>176</v>
      </c>
      <c r="K31" s="1">
        <v>264</v>
      </c>
      <c r="L31" s="93"/>
      <c r="M31" s="1"/>
      <c r="N31" s="1"/>
      <c r="O31" s="1"/>
      <c r="P31" s="1">
        <v>254</v>
      </c>
      <c r="Q31" s="1">
        <v>451</v>
      </c>
      <c r="R31" s="1">
        <v>244</v>
      </c>
      <c r="S31" s="1">
        <v>373</v>
      </c>
      <c r="T31" s="1">
        <v>244</v>
      </c>
      <c r="U31" s="1">
        <v>319</v>
      </c>
      <c r="V31" s="94" t="s">
        <v>99</v>
      </c>
    </row>
    <row r="32" spans="1:22">
      <c r="A32" s="14" t="s">
        <v>22</v>
      </c>
      <c r="B32" s="71"/>
      <c r="C32" s="65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1"/>
      <c r="O32" s="5"/>
      <c r="P32" s="1"/>
      <c r="Q32" s="1"/>
      <c r="R32" s="1"/>
      <c r="S32" s="1"/>
      <c r="T32" s="1"/>
      <c r="U32" s="1"/>
      <c r="V32" s="50" t="s">
        <v>53</v>
      </c>
    </row>
    <row r="33" spans="1:22">
      <c r="A33" s="15" t="s">
        <v>23</v>
      </c>
      <c r="B33" s="1">
        <v>625</v>
      </c>
      <c r="C33" s="1">
        <v>1341</v>
      </c>
      <c r="D33" s="1"/>
      <c r="E33" s="1"/>
      <c r="F33" s="1"/>
      <c r="G33" s="1"/>
      <c r="H33" s="1"/>
      <c r="I33" s="1"/>
      <c r="J33" s="1">
        <v>781</v>
      </c>
      <c r="K33" s="1">
        <v>1923</v>
      </c>
      <c r="L33" s="1"/>
      <c r="M33" s="1"/>
      <c r="N33" s="1"/>
      <c r="O33" s="5"/>
      <c r="P33" s="1">
        <v>1352</v>
      </c>
      <c r="Q33" s="1">
        <v>3249</v>
      </c>
      <c r="R33" s="1">
        <v>1373</v>
      </c>
      <c r="S33" s="1">
        <v>3332</v>
      </c>
      <c r="T33" s="1">
        <v>1433</v>
      </c>
      <c r="U33" s="1">
        <v>3139</v>
      </c>
      <c r="V33" s="51" t="s">
        <v>54</v>
      </c>
    </row>
    <row r="34" spans="1:22">
      <c r="A34" s="15" t="s">
        <v>24</v>
      </c>
      <c r="B34" s="1">
        <v>1080</v>
      </c>
      <c r="C34" s="1">
        <v>4224</v>
      </c>
      <c r="D34" s="1"/>
      <c r="E34" s="1"/>
      <c r="F34" s="1"/>
      <c r="G34" s="1"/>
      <c r="H34" s="1"/>
      <c r="I34" s="1"/>
      <c r="J34" s="1">
        <v>1296</v>
      </c>
      <c r="K34" s="1">
        <v>4507</v>
      </c>
      <c r="L34" s="1"/>
      <c r="M34" s="1"/>
      <c r="N34" s="1"/>
      <c r="O34" s="5"/>
      <c r="P34" s="1">
        <v>1271</v>
      </c>
      <c r="Q34" s="1">
        <v>4202</v>
      </c>
      <c r="R34" s="1">
        <v>1237</v>
      </c>
      <c r="S34" s="1">
        <v>4766</v>
      </c>
      <c r="T34" s="1">
        <v>1459</v>
      </c>
      <c r="U34" s="1">
        <v>5084</v>
      </c>
      <c r="V34" s="51" t="s">
        <v>11</v>
      </c>
    </row>
    <row r="35" spans="1:22">
      <c r="A35" s="15" t="s">
        <v>25</v>
      </c>
      <c r="B35" s="1">
        <v>1665.8200000000002</v>
      </c>
      <c r="C35" s="1">
        <v>2160.44</v>
      </c>
      <c r="D35" s="1"/>
      <c r="E35" s="1"/>
      <c r="F35" s="1"/>
      <c r="G35" s="1"/>
      <c r="H35" s="1"/>
      <c r="I35" s="1"/>
      <c r="J35" s="1">
        <v>2141</v>
      </c>
      <c r="K35" s="1">
        <v>2561</v>
      </c>
      <c r="L35" s="1"/>
      <c r="M35" s="1"/>
      <c r="N35" s="1"/>
      <c r="O35" s="5"/>
      <c r="P35" s="1">
        <v>2200</v>
      </c>
      <c r="Q35" s="1">
        <v>2541</v>
      </c>
      <c r="R35" s="1">
        <v>2256</v>
      </c>
      <c r="S35" s="1">
        <v>2487</v>
      </c>
      <c r="T35" s="1">
        <v>2183</v>
      </c>
      <c r="U35" s="1">
        <v>2504</v>
      </c>
      <c r="V35" s="51" t="s">
        <v>55</v>
      </c>
    </row>
    <row r="36" spans="1:22">
      <c r="A36" s="15" t="s">
        <v>26</v>
      </c>
      <c r="B36" s="1">
        <v>553</v>
      </c>
      <c r="C36" s="1">
        <v>987</v>
      </c>
      <c r="D36" s="1"/>
      <c r="E36" s="1"/>
      <c r="F36" s="1"/>
      <c r="G36" s="1"/>
      <c r="H36" s="1"/>
      <c r="I36" s="1"/>
      <c r="J36" s="1">
        <v>515</v>
      </c>
      <c r="K36" s="1">
        <v>1015</v>
      </c>
      <c r="L36" s="1"/>
      <c r="M36" s="1"/>
      <c r="N36" s="1"/>
      <c r="O36" s="5"/>
      <c r="P36" s="1">
        <v>604</v>
      </c>
      <c r="Q36" s="1">
        <v>1050</v>
      </c>
      <c r="R36" s="1">
        <v>583</v>
      </c>
      <c r="S36" s="1">
        <v>946</v>
      </c>
      <c r="T36" s="1">
        <v>441</v>
      </c>
      <c r="U36" s="1">
        <v>822</v>
      </c>
      <c r="V36" s="51" t="s">
        <v>10</v>
      </c>
    </row>
    <row r="37" spans="1:22">
      <c r="A37" s="15" t="s">
        <v>27</v>
      </c>
      <c r="B37" s="1">
        <v>1330</v>
      </c>
      <c r="C37" s="1">
        <v>2121</v>
      </c>
      <c r="D37" s="1"/>
      <c r="E37" s="1"/>
      <c r="F37" s="1"/>
      <c r="G37" s="1"/>
      <c r="H37" s="1"/>
      <c r="I37" s="1"/>
      <c r="J37" s="1">
        <v>1038</v>
      </c>
      <c r="K37" s="1">
        <v>1592</v>
      </c>
      <c r="L37" s="1"/>
      <c r="M37" s="1"/>
      <c r="N37" s="1"/>
      <c r="O37" s="5"/>
      <c r="P37" s="1">
        <v>2002</v>
      </c>
      <c r="Q37" s="1">
        <v>2596</v>
      </c>
      <c r="R37" s="1">
        <v>1914</v>
      </c>
      <c r="S37" s="1">
        <v>2481</v>
      </c>
      <c r="T37" s="1">
        <v>1988</v>
      </c>
      <c r="U37" s="1">
        <v>2612</v>
      </c>
      <c r="V37" s="51" t="s">
        <v>56</v>
      </c>
    </row>
    <row r="38" spans="1:22">
      <c r="A38" s="54" t="s">
        <v>28</v>
      </c>
      <c r="B38" s="83">
        <v>459</v>
      </c>
      <c r="C38" s="83">
        <v>797</v>
      </c>
      <c r="D38" s="83"/>
      <c r="E38" s="83"/>
      <c r="F38" s="83"/>
      <c r="G38" s="83"/>
      <c r="H38" s="83"/>
      <c r="I38" s="83"/>
      <c r="J38" s="83">
        <v>1077</v>
      </c>
      <c r="K38" s="83">
        <v>1531</v>
      </c>
      <c r="L38" s="83"/>
      <c r="M38" s="83"/>
      <c r="N38" s="83"/>
      <c r="O38" s="89"/>
      <c r="P38" s="83">
        <v>737</v>
      </c>
      <c r="Q38" s="83">
        <v>1153</v>
      </c>
      <c r="R38" s="83">
        <v>752</v>
      </c>
      <c r="S38" s="83">
        <v>1152</v>
      </c>
      <c r="T38" s="83">
        <v>923</v>
      </c>
      <c r="U38" s="83">
        <v>1375</v>
      </c>
      <c r="V38" s="60" t="s">
        <v>9</v>
      </c>
    </row>
  </sheetData>
  <mergeCells count="29">
    <mergeCell ref="A24:B24"/>
    <mergeCell ref="A25:A26"/>
    <mergeCell ref="B8:C8"/>
    <mergeCell ref="R25:S25"/>
    <mergeCell ref="L25:M25"/>
    <mergeCell ref="D25:E25"/>
    <mergeCell ref="J25:K25"/>
    <mergeCell ref="D8:E8"/>
    <mergeCell ref="B25:C25"/>
    <mergeCell ref="H25:I25"/>
    <mergeCell ref="F25:G25"/>
    <mergeCell ref="R8:S8"/>
    <mergeCell ref="V8:V9"/>
    <mergeCell ref="H8:I8"/>
    <mergeCell ref="V25:V26"/>
    <mergeCell ref="N25:O25"/>
    <mergeCell ref="T25:U25"/>
    <mergeCell ref="P8:Q8"/>
    <mergeCell ref="P25:Q25"/>
    <mergeCell ref="A2:V2"/>
    <mergeCell ref="A3:V3"/>
    <mergeCell ref="A5:B5"/>
    <mergeCell ref="F8:G8"/>
    <mergeCell ref="A8:A9"/>
    <mergeCell ref="A7:B7"/>
    <mergeCell ref="T8:U8"/>
    <mergeCell ref="L8:M8"/>
    <mergeCell ref="N8:O8"/>
    <mergeCell ref="J8:K8"/>
  </mergeCells>
  <phoneticPr fontId="2" type="noConversion"/>
  <pageMargins left="0.78740157480314965" right="0.78740157480314965" top="0.78740157480314965" bottom="0.98425196850393704" header="0.3543307086614173" footer="0.47244094488188976"/>
  <pageSetup paperSize="9" scale="7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8-2_okec</vt:lpstr>
      <vt:lpstr>8-3</vt:lpstr>
      <vt:lpstr>'8-3'!Oblast_tisku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Marek Řezanka</cp:lastModifiedBy>
  <cp:lastPrinted>2015-11-15T15:36:35Z</cp:lastPrinted>
  <dcterms:created xsi:type="dcterms:W3CDTF">2008-04-04T08:54:57Z</dcterms:created>
  <dcterms:modified xsi:type="dcterms:W3CDTF">2016-12-22T07:53:55Z</dcterms:modified>
</cp:coreProperties>
</file>