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055"/>
  </bookViews>
  <sheets>
    <sheet name="II_1b" sheetId="1" r:id="rId1"/>
  </sheets>
  <externalReferences>
    <externalReference r:id="rId2"/>
  </externalReferences>
  <definedNames>
    <definedName name="_1Tab_IIa">#N/A</definedName>
    <definedName name="_2Tab_IIb">II_1b!$A$2:$W$50</definedName>
  </definedNames>
  <calcPr calcId="125725"/>
</workbook>
</file>

<file path=xl/calcChain.xml><?xml version="1.0" encoding="utf-8"?>
<calcChain xmlns="http://schemas.openxmlformats.org/spreadsheetml/2006/main">
  <c r="W49" i="1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10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9"/>
  <c r="W8"/>
  <c r="V8"/>
  <c r="U8"/>
  <c r="T8"/>
  <c r="S8"/>
  <c r="R8"/>
  <c r="Q8"/>
  <c r="P8"/>
  <c r="O8"/>
  <c r="N8"/>
  <c r="M8"/>
  <c r="L8"/>
  <c r="K8"/>
  <c r="J8"/>
  <c r="I8"/>
  <c r="H8"/>
  <c r="G8"/>
  <c r="F8"/>
  <c r="B8"/>
</calcChain>
</file>

<file path=xl/sharedStrings.xml><?xml version="1.0" encoding="utf-8"?>
<sst xmlns="http://schemas.openxmlformats.org/spreadsheetml/2006/main" count="17" uniqueCount="11">
  <si>
    <t>Tab II-1b:     Estimates of 95% confidence interval of partial estimates for population aged 15+ at the national level</t>
  </si>
  <si>
    <t>For annual estimates by sex</t>
  </si>
  <si>
    <t>Basic aggr.</t>
  </si>
  <si>
    <t>-/+ 95% C. I.</t>
  </si>
  <si>
    <t>Partial aggregate in %</t>
  </si>
  <si>
    <t>for partial</t>
  </si>
  <si>
    <t>of basic</t>
  </si>
  <si>
    <t>aggregate -</t>
  </si>
  <si>
    <t>in thousand</t>
  </si>
  <si>
    <t>-/+ 95% C. I. of relative partial aggregate</t>
  </si>
  <si>
    <t>-</t>
  </si>
</sst>
</file>

<file path=xl/styles.xml><?xml version="1.0" encoding="utf-8"?>
<styleSheet xmlns="http://schemas.openxmlformats.org/spreadsheetml/2006/main">
  <numFmts count="2">
    <numFmt numFmtId="5" formatCode="#,##0\ &quot;Kč&quot;;\-#,##0\ &quot;Kč&quot;"/>
    <numFmt numFmtId="164" formatCode="#,##0.0"/>
  </numFmts>
  <fonts count="9">
    <font>
      <sz val="10"/>
      <name val="Arial CE"/>
      <charset val="238"/>
    </font>
    <font>
      <sz val="10"/>
      <name val="Arial CE"/>
      <charset val="238"/>
    </font>
    <font>
      <b/>
      <sz val="17"/>
      <name val="Arial"/>
      <family val="2"/>
    </font>
    <font>
      <sz val="17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7">
    <xf numFmtId="0" fontId="0" fillId="0" borderId="0">
      <alignment vertical="top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quotePrefix="1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5" xfId="0" applyFont="1" applyBorder="1" applyAlignment="1"/>
    <xf numFmtId="164" fontId="5" fillId="0" borderId="6" xfId="0" applyNumberFormat="1" applyFont="1" applyBorder="1" applyAlignment="1"/>
    <xf numFmtId="4" fontId="5" fillId="0" borderId="0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/>
    <xf numFmtId="164" fontId="5" fillId="0" borderId="11" xfId="0" applyNumberFormat="1" applyFont="1" applyBorder="1" applyAlignment="1"/>
    <xf numFmtId="4" fontId="5" fillId="0" borderId="12" xfId="0" applyNumberFormat="1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  <xf numFmtId="0" fontId="6" fillId="0" borderId="0" xfId="0" applyFont="1" applyAlignment="1"/>
  </cellXfs>
  <cellStyles count="7">
    <cellStyle name="Datum" xfId="1"/>
    <cellStyle name="Finanční0" xfId="2"/>
    <cellStyle name="Měna0" xfId="3"/>
    <cellStyle name="normální" xfId="0" builtinId="0"/>
    <cellStyle name="Pevný" xfId="4"/>
    <cellStyle name="Záhlaví 1" xfId="5"/>
    <cellStyle name="Záhlav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casove_rady/ts%2093-14/ostatni/ODHADY/2014-&#269;asov&#233;%20&#345;ady/TAB_II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I_1a"/>
      <sheetName val="II_1b"/>
      <sheetName val="List1"/>
    </sheetNames>
    <sheetDataSet>
      <sheetData sheetId="0"/>
      <sheetData sheetId="1"/>
      <sheetData sheetId="2">
        <row r="2">
          <cell r="A2">
            <v>8932.5914997348827</v>
          </cell>
          <cell r="B2">
            <v>8.4138180954799833E-3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1"/>
  <sheetViews>
    <sheetView showGridLines="0" tabSelected="1" zoomScale="75" workbookViewId="0"/>
  </sheetViews>
  <sheetFormatPr defaultColWidth="10.28515625" defaultRowHeight="12.75"/>
  <cols>
    <col min="1" max="2" width="15.85546875" style="33" customWidth="1"/>
    <col min="3" max="23" width="7.42578125" style="33" customWidth="1"/>
    <col min="24" max="16384" width="10.28515625" style="33"/>
  </cols>
  <sheetData>
    <row r="1" spans="1:23" s="2" customFormat="1" ht="23.85" customHeight="1">
      <c r="A1" s="1" t="s">
        <v>0</v>
      </c>
    </row>
    <row r="2" spans="1:23" s="3" customFormat="1" ht="27.95" customHeight="1" thickBot="1">
      <c r="A2" s="1" t="s">
        <v>1</v>
      </c>
    </row>
    <row r="3" spans="1:23" s="9" customFormat="1" ht="20.100000000000001" customHeight="1" thickTop="1">
      <c r="A3" s="4" t="s">
        <v>2</v>
      </c>
      <c r="B3" s="5" t="s">
        <v>3</v>
      </c>
      <c r="C3" s="6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</row>
    <row r="4" spans="1:23" s="9" customFormat="1" ht="20.100000000000001" customHeight="1">
      <c r="A4" s="10" t="s">
        <v>5</v>
      </c>
      <c r="B4" s="11" t="s">
        <v>6</v>
      </c>
      <c r="C4" s="12">
        <v>99</v>
      </c>
      <c r="D4" s="12">
        <v>98</v>
      </c>
      <c r="E4" s="12">
        <v>97</v>
      </c>
      <c r="F4" s="12">
        <v>96</v>
      </c>
      <c r="G4" s="12">
        <v>95</v>
      </c>
      <c r="H4" s="12">
        <v>94</v>
      </c>
      <c r="I4" s="12">
        <v>93</v>
      </c>
      <c r="J4" s="12">
        <v>92</v>
      </c>
      <c r="K4" s="12">
        <v>91</v>
      </c>
      <c r="L4" s="12">
        <v>90</v>
      </c>
      <c r="M4" s="12">
        <v>88</v>
      </c>
      <c r="N4" s="12">
        <v>86</v>
      </c>
      <c r="O4" s="12">
        <v>84</v>
      </c>
      <c r="P4" s="12">
        <v>82</v>
      </c>
      <c r="Q4" s="12">
        <v>80</v>
      </c>
      <c r="R4" s="12">
        <v>75</v>
      </c>
      <c r="S4" s="12">
        <v>70</v>
      </c>
      <c r="T4" s="12">
        <v>65</v>
      </c>
      <c r="U4" s="12">
        <v>60</v>
      </c>
      <c r="V4" s="12">
        <v>55</v>
      </c>
      <c r="W4" s="13">
        <v>50</v>
      </c>
    </row>
    <row r="5" spans="1:23" s="9" customFormat="1" ht="20.100000000000001" customHeight="1">
      <c r="A5" s="10" t="s">
        <v>7</v>
      </c>
      <c r="B5" s="11" t="s">
        <v>7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12</v>
      </c>
      <c r="N5" s="14">
        <v>14</v>
      </c>
      <c r="O5" s="14">
        <v>16</v>
      </c>
      <c r="P5" s="14">
        <v>18</v>
      </c>
      <c r="Q5" s="14">
        <v>20</v>
      </c>
      <c r="R5" s="14">
        <v>25</v>
      </c>
      <c r="S5" s="14">
        <v>30</v>
      </c>
      <c r="T5" s="14">
        <v>35</v>
      </c>
      <c r="U5" s="14">
        <v>40</v>
      </c>
      <c r="V5" s="14">
        <v>45</v>
      </c>
      <c r="W5" s="15">
        <v>50</v>
      </c>
    </row>
    <row r="6" spans="1:23" s="9" customFormat="1" ht="20.100000000000001" customHeight="1" thickBot="1">
      <c r="A6" s="16" t="s">
        <v>8</v>
      </c>
      <c r="B6" s="17" t="s">
        <v>8</v>
      </c>
      <c r="C6" s="18" t="s">
        <v>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</row>
    <row r="7" spans="1:23" s="9" customFormat="1" ht="15" customHeight="1" thickTop="1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4"/>
    </row>
    <row r="8" spans="1:23" s="9" customFormat="1" ht="15" customHeight="1">
      <c r="A8" s="25">
        <v>10</v>
      </c>
      <c r="B8" s="26">
        <f>1.96*SQRT((1-[1]List1!$B$2)*A8/[1]List1!$A$2*2*(1-A8/[1]List1!$A$2*2)/([1]List1!$B$2*[1]List1!$A$2/2*1000))*[1]List1!$A$2/2</f>
        <v>2.1253869475780012</v>
      </c>
      <c r="C8" s="27" t="s">
        <v>10</v>
      </c>
      <c r="D8" s="27" t="s">
        <v>10</v>
      </c>
      <c r="E8" s="27" t="s">
        <v>10</v>
      </c>
      <c r="F8" s="27">
        <f>1.96*SQRT((1-[1]List1!$B$2)*F$4/100*F$5/100/([1]List1!$B$2*$A8*1000))*100</f>
        <v>4.1695612446780812</v>
      </c>
      <c r="G8" s="27">
        <f>1.96*SQRT((1-[1]List1!$B$2)*G$4/100*G$5/100/([1]List1!$B$2*$A8*1000))*100</f>
        <v>4.6373678839650978</v>
      </c>
      <c r="H8" s="27">
        <f>1.96*SQRT((1-[1]List1!$B$2)*H$4/100*H$5/100/([1]List1!$B$2*$A8*1000))*100</f>
        <v>5.0531745150224223</v>
      </c>
      <c r="I8" s="27">
        <f>1.96*SQRT((1-[1]List1!$B$2)*I$4/100*I$5/100/([1]List1!$B$2*$A8*1000))*100</f>
        <v>5.4289424695095931</v>
      </c>
      <c r="J8" s="27">
        <f>1.96*SQRT((1-[1]List1!$B$2)*J$4/100*J$5/100/([1]List1!$B$2*$A8*1000))*100</f>
        <v>5.7724961554902237</v>
      </c>
      <c r="K8" s="27">
        <f>1.96*SQRT((1-[1]List1!$B$2)*K$4/100*K$5/100/([1]List1!$B$2*$A8*1000))*100</f>
        <v>6.0892905385591147</v>
      </c>
      <c r="L8" s="27">
        <f>1.96*SQRT((1-[1]List1!$B$2)*L$4/100*L$5/100/([1]List1!$B$2*$A8*1000))*100</f>
        <v>6.3833109379657627</v>
      </c>
      <c r="M8" s="27">
        <f>1.96*SQRT((1-[1]List1!$B$2)*M$4/100*M$5/100/([1]List1!$B$2*$A8*1000))*100</f>
        <v>6.9144350945022195</v>
      </c>
      <c r="N8" s="27">
        <f>1.96*SQRT((1-[1]List1!$B$2)*N$4/100*N$5/100/([1]List1!$B$2*$A8*1000))*100</f>
        <v>7.3830870441259968</v>
      </c>
      <c r="O8" s="27">
        <f>1.96*SQRT((1-[1]List1!$B$2)*O$4/100*O$5/100/([1]List1!$B$2*$A8*1000))*100</f>
        <v>7.8005348153780449</v>
      </c>
      <c r="P8" s="27">
        <f>1.96*SQRT((1-[1]List1!$B$2)*P$4/100*P$5/100/([1]List1!$B$2*$A8*1000))*100</f>
        <v>8.174626596391759</v>
      </c>
      <c r="Q8" s="27">
        <f>1.96*SQRT((1-[1]List1!$B$2)*Q$4/100*Q$5/100/([1]List1!$B$2*$A8*1000))*100</f>
        <v>8.5110812506210163</v>
      </c>
      <c r="R8" s="27">
        <f>1.96*SQRT((1-[1]List1!$B$2)*R$4/100*R$5/100/([1]List1!$B$2*$A8*1000))*100</f>
        <v>9.2135157208890384</v>
      </c>
      <c r="S8" s="27">
        <f>1.96*SQRT((1-[1]List1!$B$2)*S$4/100*S$5/100/([1]List1!$B$2*$A8*1000))*100</f>
        <v>9.7506685192225575</v>
      </c>
      <c r="T8" s="27">
        <f>1.96*SQRT((1-[1]List1!$B$2)*T$4/100*T$5/100/([1]List1!$B$2*$A8*1000))*100</f>
        <v>10.148817564265189</v>
      </c>
      <c r="U8" s="27">
        <f>1.96*SQRT((1-[1]List1!$B$2)*U$4/100*U$5/100/([1]List1!$B$2*$A8*1000))*100</f>
        <v>10.423903111695203</v>
      </c>
      <c r="V8" s="27">
        <f>1.96*SQRT((1-[1]List1!$B$2)*V$4/100*V$5/100/([1]List1!$B$2*$A8*1000))*100</f>
        <v>10.585523650702015</v>
      </c>
      <c r="W8" s="28">
        <f>1.96*SQRT((1-[1]List1!$B$2)*W$4/100*W$5/100/([1]List1!$B$2*$A8*1000))*100</f>
        <v>10.638851563276273</v>
      </c>
    </row>
    <row r="9" spans="1:23" s="9" customFormat="1" ht="15" customHeight="1">
      <c r="A9" s="25">
        <v>20</v>
      </c>
      <c r="B9" s="26">
        <f>1.96*SQRT((1-[1]List1!$B$2)*A9/[1]List1!$A$2*2*(1-A9/[1]List1!$A$2*2)/([1]List1!$B$2*[1]List1!$A$2/2*1000))*[1]List1!$A$2/2</f>
        <v>3.002376675386627</v>
      </c>
      <c r="C9" s="27" t="s">
        <v>10</v>
      </c>
      <c r="D9" s="27">
        <f>1.96*SQRT((1-[1]List1!$B$2)*D$4/100*D$5/100/([1]List1!$B$2*$A9*1000))*100</f>
        <v>2.1063851436403307</v>
      </c>
      <c r="E9" s="27">
        <f>1.96*SQRT((1-[1]List1!$B$2)*E$4/100*E$5/100/([1]List1!$B$2*$A9*1000))*100</f>
        <v>2.5665884871696498</v>
      </c>
      <c r="F9" s="27">
        <f>1.96*SQRT((1-[1]List1!$B$2)*F$4/100*F$5/100/([1]List1!$B$2*$A9*1000))*100</f>
        <v>2.9483250306844928</v>
      </c>
      <c r="G9" s="27">
        <f>1.96*SQRT((1-[1]List1!$B$2)*G$4/100*G$5/100/([1]List1!$B$2*$A9*1000))*100</f>
        <v>3.2791142776084317</v>
      </c>
      <c r="H9" s="27">
        <f>1.96*SQRT((1-[1]List1!$B$2)*H$4/100*H$5/100/([1]List1!$B$2*$A9*1000))*100</f>
        <v>3.5731339660913983</v>
      </c>
      <c r="I9" s="27">
        <f>1.96*SQRT((1-[1]List1!$B$2)*I$4/100*I$5/100/([1]List1!$B$2*$A9*1000))*100</f>
        <v>3.8388420348618753</v>
      </c>
      <c r="J9" s="27">
        <f>1.96*SQRT((1-[1]List1!$B$2)*J$4/100*J$5/100/([1]List1!$B$2*$A9*1000))*100</f>
        <v>4.0817711759204123</v>
      </c>
      <c r="K9" s="27">
        <f>1.96*SQRT((1-[1]List1!$B$2)*K$4/100*K$5/100/([1]List1!$B$2*$A9*1000))*100</f>
        <v>4.3057786324302336</v>
      </c>
      <c r="L9" s="27">
        <f>1.96*SQRT((1-[1]List1!$B$2)*L$4/100*L$5/100/([1]List1!$B$2*$A9*1000))*100</f>
        <v>4.5136824506578517</v>
      </c>
      <c r="M9" s="27">
        <f>1.96*SQRT((1-[1]List1!$B$2)*M$4/100*M$5/100/([1]List1!$B$2*$A9*1000))*100</f>
        <v>4.8892439433967665</v>
      </c>
      <c r="N9" s="27">
        <f>1.96*SQRT((1-[1]List1!$B$2)*N$4/100*N$5/100/([1]List1!$B$2*$A9*1000))*100</f>
        <v>5.2206309149920349</v>
      </c>
      <c r="O9" s="27">
        <f>1.96*SQRT((1-[1]List1!$B$2)*O$4/100*O$5/100/([1]List1!$B$2*$A9*1000))*100</f>
        <v>5.5158110648355692</v>
      </c>
      <c r="P9" s="27">
        <f>1.96*SQRT((1-[1]List1!$B$2)*P$4/100*P$5/100/([1]List1!$B$2*$A9*1000))*100</f>
        <v>5.7803338999765179</v>
      </c>
      <c r="Q9" s="27">
        <f>1.96*SQRT((1-[1]List1!$B$2)*Q$4/100*Q$5/100/([1]List1!$B$2*$A9*1000))*100</f>
        <v>6.0182432675438022</v>
      </c>
      <c r="R9" s="27">
        <f>1.96*SQRT((1-[1]List1!$B$2)*R$4/100*R$5/100/([1]List1!$B$2*$A9*1000))*100</f>
        <v>6.5149394448095004</v>
      </c>
      <c r="S9" s="27">
        <f>1.96*SQRT((1-[1]List1!$B$2)*S$4/100*S$5/100/([1]List1!$B$2*$A9*1000))*100</f>
        <v>6.8947638310444637</v>
      </c>
      <c r="T9" s="27">
        <f>1.96*SQRT((1-[1]List1!$B$2)*T$4/100*T$5/100/([1]List1!$B$2*$A9*1000))*100</f>
        <v>7.1762977207170549</v>
      </c>
      <c r="U9" s="27">
        <f>1.96*SQRT((1-[1]List1!$B$2)*U$4/100*U$5/100/([1]List1!$B$2*$A9*1000))*100</f>
        <v>7.3708125767112316</v>
      </c>
      <c r="V9" s="27">
        <f>1.96*SQRT((1-[1]List1!$B$2)*V$4/100*V$5/100/([1]List1!$B$2*$A9*1000))*100</f>
        <v>7.4850955558219727</v>
      </c>
      <c r="W9" s="28">
        <f>1.96*SQRT((1-[1]List1!$B$2)*W$4/100*W$5/100/([1]List1!$B$2*$A9*1000))*100</f>
        <v>7.5228040844297546</v>
      </c>
    </row>
    <row r="10" spans="1:23" s="9" customFormat="1" ht="15" customHeight="1">
      <c r="A10" s="25">
        <v>30</v>
      </c>
      <c r="B10" s="26">
        <f>1.96*SQRT((1-[1]List1!$B$2)*A10/[1]List1!$A$2*2*(1-A10/[1]List1!$A$2*2)/([1]List1!$B$2*[1]List1!$A$2/2*1000))*[1]List1!$A$2/2</f>
        <v>3.6730080413623063</v>
      </c>
      <c r="C10" s="27" t="s">
        <v>10</v>
      </c>
      <c r="D10" s="27">
        <f>1.96*SQRT((1-[1]List1!$B$2)*D$4/100*D$5/100/([1]List1!$B$2*$A10*1000))*100</f>
        <v>1.7198562678992872</v>
      </c>
      <c r="E10" s="27">
        <f>1.96*SQRT((1-[1]List1!$B$2)*E$4/100*E$5/100/([1]List1!$B$2*$A10*1000))*100</f>
        <v>2.095610724422484</v>
      </c>
      <c r="F10" s="27">
        <f>1.96*SQRT((1-[1]List1!$B$2)*F$4/100*F$5/100/([1]List1!$B$2*$A10*1000))*100</f>
        <v>2.407297307017521</v>
      </c>
      <c r="G10" s="27">
        <f>1.96*SQRT((1-[1]List1!$B$2)*G$4/100*G$5/100/([1]List1!$B$2*$A10*1000))*100</f>
        <v>2.6773855961385746</v>
      </c>
      <c r="H10" s="27">
        <f>1.96*SQRT((1-[1]List1!$B$2)*H$4/100*H$5/100/([1]List1!$B$2*$A10*1000))*100</f>
        <v>2.917451666510352</v>
      </c>
      <c r="I10" s="27">
        <f>1.96*SQRT((1-[1]List1!$B$2)*I$4/100*I$5/100/([1]List1!$B$2*$A10*1000))*100</f>
        <v>3.1344013961863553</v>
      </c>
      <c r="J10" s="27">
        <f>1.96*SQRT((1-[1]List1!$B$2)*J$4/100*J$5/100/([1]List1!$B$2*$A10*1000))*100</f>
        <v>3.3327522092683597</v>
      </c>
      <c r="K10" s="27">
        <f>1.96*SQRT((1-[1]List1!$B$2)*K$4/100*K$5/100/([1]List1!$B$2*$A10*1000))*100</f>
        <v>3.5156535316109458</v>
      </c>
      <c r="L10" s="27">
        <f>1.96*SQRT((1-[1]List1!$B$2)*L$4/100*L$5/100/([1]List1!$B$2*$A10*1000))*100</f>
        <v>3.6854062883556158</v>
      </c>
      <c r="M10" s="27">
        <f>1.96*SQRT((1-[1]List1!$B$2)*M$4/100*M$5/100/([1]List1!$B$2*$A10*1000))*100</f>
        <v>3.9920509631050525</v>
      </c>
      <c r="N10" s="27">
        <f>1.96*SQRT((1-[1]List1!$B$2)*N$4/100*N$5/100/([1]List1!$B$2*$A10*1000))*100</f>
        <v>4.2626272923765818</v>
      </c>
      <c r="O10" s="27">
        <f>1.96*SQRT((1-[1]List1!$B$2)*O$4/100*O$5/100/([1]List1!$B$2*$A10*1000))*100</f>
        <v>4.5036408754815618</v>
      </c>
      <c r="P10" s="27">
        <f>1.96*SQRT((1-[1]List1!$B$2)*P$4/100*P$5/100/([1]List1!$B$2*$A10*1000))*100</f>
        <v>4.7196228659514547</v>
      </c>
      <c r="Q10" s="27">
        <f>1.96*SQRT((1-[1]List1!$B$2)*Q$4/100*Q$5/100/([1]List1!$B$2*$A10*1000))*100</f>
        <v>4.9138750511408205</v>
      </c>
      <c r="R10" s="27">
        <f>1.96*SQRT((1-[1]List1!$B$2)*R$4/100*R$5/100/([1]List1!$B$2*$A10*1000))*100</f>
        <v>5.3194257816381354</v>
      </c>
      <c r="S10" s="27">
        <f>1.96*SQRT((1-[1]List1!$B$2)*S$4/100*S$5/100/([1]List1!$B$2*$A10*1000))*100</f>
        <v>5.6295510943519522</v>
      </c>
      <c r="T10" s="27">
        <f>1.96*SQRT((1-[1]List1!$B$2)*T$4/100*T$5/100/([1]List1!$B$2*$A10*1000))*100</f>
        <v>5.8594225526849089</v>
      </c>
      <c r="U10" s="27">
        <f>1.96*SQRT((1-[1]List1!$B$2)*U$4/100*U$5/100/([1]List1!$B$2*$A10*1000))*100</f>
        <v>6.0182432675438022</v>
      </c>
      <c r="V10" s="27">
        <f>1.96*SQRT((1-[1]List1!$B$2)*V$4/100*V$5/100/([1]List1!$B$2*$A10*1000))*100</f>
        <v>6.1115549292459574</v>
      </c>
      <c r="W10" s="28">
        <f>1.96*SQRT((1-[1]List1!$B$2)*W$4/100*W$5/100/([1]List1!$B$2*$A10*1000))*100</f>
        <v>6.1423438139260265</v>
      </c>
    </row>
    <row r="11" spans="1:23" s="9" customFormat="1" ht="15" customHeight="1">
      <c r="A11" s="25">
        <v>40</v>
      </c>
      <c r="B11" s="26">
        <f>1.96*SQRT((1-[1]List1!$B$2)*A11/[1]List1!$A$2*2*(1-A11/[1]List1!$A$2*2)/([1]List1!$B$2*[1]List1!$A$2/2*1000))*[1]List1!$A$2/2</f>
        <v>4.2364415244346842</v>
      </c>
      <c r="C11" s="27">
        <f>1.96*SQRT((1-[1]List1!$B$2)*C$4/100*C$5/100/([1]List1!$B$2*$A11*1000))*100</f>
        <v>1.0585523650702013</v>
      </c>
      <c r="D11" s="27">
        <f>1.96*SQRT((1-[1]List1!$B$2)*D$4/100*D$5/100/([1]List1!$B$2*$A11*1000))*100</f>
        <v>1.489439218858678</v>
      </c>
      <c r="E11" s="27">
        <f>1.96*SQRT((1-[1]List1!$B$2)*E$4/100*E$5/100/([1]List1!$B$2*$A11*1000))*100</f>
        <v>1.814852123792982</v>
      </c>
      <c r="F11" s="27">
        <f>1.96*SQRT((1-[1]List1!$B$2)*F$4/100*F$5/100/([1]List1!$B$2*$A11*1000))*100</f>
        <v>2.0847806223390406</v>
      </c>
      <c r="G11" s="27">
        <f>1.96*SQRT((1-[1]List1!$B$2)*G$4/100*G$5/100/([1]List1!$B$2*$A11*1000))*100</f>
        <v>2.3186839419825489</v>
      </c>
      <c r="H11" s="27">
        <f>1.96*SQRT((1-[1]List1!$B$2)*H$4/100*H$5/100/([1]List1!$B$2*$A11*1000))*100</f>
        <v>2.5265872575112112</v>
      </c>
      <c r="I11" s="27">
        <f>1.96*SQRT((1-[1]List1!$B$2)*I$4/100*I$5/100/([1]List1!$B$2*$A11*1000))*100</f>
        <v>2.7144712347547966</v>
      </c>
      <c r="J11" s="27">
        <f>1.96*SQRT((1-[1]List1!$B$2)*J$4/100*J$5/100/([1]List1!$B$2*$A11*1000))*100</f>
        <v>2.8862480777451118</v>
      </c>
      <c r="K11" s="27">
        <f>1.96*SQRT((1-[1]List1!$B$2)*K$4/100*K$5/100/([1]List1!$B$2*$A11*1000))*100</f>
        <v>3.0446452692795574</v>
      </c>
      <c r="L11" s="27">
        <f>1.96*SQRT((1-[1]List1!$B$2)*L$4/100*L$5/100/([1]List1!$B$2*$A11*1000))*100</f>
        <v>3.1916554689828813</v>
      </c>
      <c r="M11" s="27">
        <f>1.96*SQRT((1-[1]List1!$B$2)*M$4/100*M$5/100/([1]List1!$B$2*$A11*1000))*100</f>
        <v>3.4572175472511097</v>
      </c>
      <c r="N11" s="27">
        <f>1.96*SQRT((1-[1]List1!$B$2)*N$4/100*N$5/100/([1]List1!$B$2*$A11*1000))*100</f>
        <v>3.6915435220629984</v>
      </c>
      <c r="O11" s="27">
        <f>1.96*SQRT((1-[1]List1!$B$2)*O$4/100*O$5/100/([1]List1!$B$2*$A11*1000))*100</f>
        <v>3.9002674076890225</v>
      </c>
      <c r="P11" s="27">
        <f>1.96*SQRT((1-[1]List1!$B$2)*P$4/100*P$5/100/([1]List1!$B$2*$A11*1000))*100</f>
        <v>4.0873132981958795</v>
      </c>
      <c r="Q11" s="27">
        <f>1.96*SQRT((1-[1]List1!$B$2)*Q$4/100*Q$5/100/([1]List1!$B$2*$A11*1000))*100</f>
        <v>4.2555406253105081</v>
      </c>
      <c r="R11" s="27">
        <f>1.96*SQRT((1-[1]List1!$B$2)*R$4/100*R$5/100/([1]List1!$B$2*$A11*1000))*100</f>
        <v>4.6067578604445192</v>
      </c>
      <c r="S11" s="27">
        <f>1.96*SQRT((1-[1]List1!$B$2)*S$4/100*S$5/100/([1]List1!$B$2*$A11*1000))*100</f>
        <v>4.8753342596112788</v>
      </c>
      <c r="T11" s="27">
        <f>1.96*SQRT((1-[1]List1!$B$2)*T$4/100*T$5/100/([1]List1!$B$2*$A11*1000))*100</f>
        <v>5.0744087821325943</v>
      </c>
      <c r="U11" s="27">
        <f>1.96*SQRT((1-[1]List1!$B$2)*U$4/100*U$5/100/([1]List1!$B$2*$A11*1000))*100</f>
        <v>5.2119515558476017</v>
      </c>
      <c r="V11" s="27">
        <f>1.96*SQRT((1-[1]List1!$B$2)*V$4/100*V$5/100/([1]List1!$B$2*$A11*1000))*100</f>
        <v>5.2927618253510076</v>
      </c>
      <c r="W11" s="28">
        <f>1.96*SQRT((1-[1]List1!$B$2)*W$4/100*W$5/100/([1]List1!$B$2*$A11*1000))*100</f>
        <v>5.3194257816381363</v>
      </c>
    </row>
    <row r="12" spans="1:23" s="9" customFormat="1" ht="15" customHeight="1">
      <c r="A12" s="25">
        <v>50</v>
      </c>
      <c r="B12" s="26">
        <f>1.96*SQRT((1-[1]List1!$B$2)*A12/[1]List1!$A$2*2*(1-A12/[1]List1!$A$2*2)/([1]List1!$B$2*[1]List1!$A$2/2*1000))*[1]List1!$A$2/2</f>
        <v>4.7311321958948227</v>
      </c>
      <c r="C12" s="27">
        <f>1.96*SQRT((1-[1]List1!$B$2)*C$4/100*C$5/100/([1]List1!$B$2*$A12*1000))*100</f>
        <v>0.94679801841605782</v>
      </c>
      <c r="D12" s="27">
        <f>1.96*SQRT((1-[1]List1!$B$2)*D$4/100*D$5/100/([1]List1!$B$2*$A12*1000))*100</f>
        <v>1.3321949366888761</v>
      </c>
      <c r="E12" s="27">
        <f>1.96*SQRT((1-[1]List1!$B$2)*E$4/100*E$5/100/([1]List1!$B$2*$A12*1000))*100</f>
        <v>1.6232530871643884</v>
      </c>
      <c r="F12" s="27">
        <f>1.96*SQRT((1-[1]List1!$B$2)*F$4/100*F$5/100/([1]List1!$B$2*$A12*1000))*100</f>
        <v>1.8646844758897645</v>
      </c>
      <c r="G12" s="27">
        <f>1.96*SQRT((1-[1]List1!$B$2)*G$4/100*G$5/100/([1]List1!$B$2*$A12*1000))*100</f>
        <v>2.0738939650440629</v>
      </c>
      <c r="H12" s="27">
        <f>1.96*SQRT((1-[1]List1!$B$2)*H$4/100*H$5/100/([1]List1!$B$2*$A12*1000))*100</f>
        <v>2.2598483435519339</v>
      </c>
      <c r="I12" s="27">
        <f>1.96*SQRT((1-[1]List1!$B$2)*I$4/100*I$5/100/([1]List1!$B$2*$A12*1000))*100</f>
        <v>2.4278968815518063</v>
      </c>
      <c r="J12" s="27">
        <f>1.96*SQRT((1-[1]List1!$B$2)*J$4/100*J$5/100/([1]List1!$B$2*$A12*1000))*100</f>
        <v>2.5815387607064668</v>
      </c>
      <c r="K12" s="27">
        <f>1.96*SQRT((1-[1]List1!$B$2)*K$4/100*K$5/100/([1]List1!$B$2*$A12*1000))*100</f>
        <v>2.7232135157928967</v>
      </c>
      <c r="L12" s="27">
        <f>1.96*SQRT((1-[1]List1!$B$2)*L$4/100*L$5/100/([1]List1!$B$2*$A12*1000))*100</f>
        <v>2.8547034357618779</v>
      </c>
      <c r="M12" s="27">
        <f>1.96*SQRT((1-[1]List1!$B$2)*M$4/100*M$5/100/([1]List1!$B$2*$A12*1000))*100</f>
        <v>3.0922293794634292</v>
      </c>
      <c r="N12" s="27">
        <f>1.96*SQRT((1-[1]List1!$B$2)*N$4/100*N$5/100/([1]List1!$B$2*$A12*1000))*100</f>
        <v>3.3018169028927429</v>
      </c>
      <c r="O12" s="27">
        <f>1.96*SQRT((1-[1]List1!$B$2)*O$4/100*O$5/100/([1]List1!$B$2*$A12*1000))*100</f>
        <v>3.4885052216078156</v>
      </c>
      <c r="P12" s="27">
        <f>1.96*SQRT((1-[1]List1!$B$2)*P$4/100*P$5/100/([1]List1!$B$2*$A12*1000))*100</f>
        <v>3.6558041520419406</v>
      </c>
      <c r="Q12" s="27">
        <f>1.96*SQRT((1-[1]List1!$B$2)*Q$4/100*Q$5/100/([1]List1!$B$2*$A12*1000))*100</f>
        <v>3.8062712476825036</v>
      </c>
      <c r="R12" s="27">
        <f>1.96*SQRT((1-[1]List1!$B$2)*R$4/100*R$5/100/([1]List1!$B$2*$A12*1000))*100</f>
        <v>4.1204094927341739</v>
      </c>
      <c r="S12" s="27">
        <f>1.96*SQRT((1-[1]List1!$B$2)*S$4/100*S$5/100/([1]List1!$B$2*$A12*1000))*100</f>
        <v>4.3606315270097697</v>
      </c>
      <c r="T12" s="27">
        <f>1.96*SQRT((1-[1]List1!$B$2)*T$4/100*T$5/100/([1]List1!$B$2*$A12*1000))*100</f>
        <v>4.5386891929881612</v>
      </c>
      <c r="U12" s="27">
        <f>1.96*SQRT((1-[1]List1!$B$2)*U$4/100*U$5/100/([1]List1!$B$2*$A12*1000))*100</f>
        <v>4.6617111897244117</v>
      </c>
      <c r="V12" s="27">
        <f>1.96*SQRT((1-[1]List1!$B$2)*V$4/100*V$5/100/([1]List1!$B$2*$A12*1000))*100</f>
        <v>4.7339900920802886</v>
      </c>
      <c r="W12" s="28">
        <f>1.96*SQRT((1-[1]List1!$B$2)*W$4/100*W$5/100/([1]List1!$B$2*$A12*1000))*100</f>
        <v>4.7578390596031301</v>
      </c>
    </row>
    <row r="13" spans="1:23" s="9" customFormat="1" ht="15" customHeight="1">
      <c r="A13" s="25">
        <v>60</v>
      </c>
      <c r="B13" s="26">
        <f>1.96*SQRT((1-[1]List1!$B$2)*A13/[1]List1!$A$2*2*(1-A13/[1]List1!$A$2*2)/([1]List1!$B$2*[1]List1!$A$2/2*1000))*[1]List1!$A$2/2</f>
        <v>5.1768246316778441</v>
      </c>
      <c r="C13" s="27">
        <f>1.96*SQRT((1-[1]List1!$B$2)*C$4/100*C$5/100/([1]List1!$B$2*$A13*1000))*100</f>
        <v>0.86430438681277744</v>
      </c>
      <c r="D13" s="27">
        <f>1.96*SQRT((1-[1]List1!$B$2)*D$4/100*D$5/100/([1]List1!$B$2*$A13*1000))*100</f>
        <v>1.2161220296977737</v>
      </c>
      <c r="E13" s="27">
        <f>1.96*SQRT((1-[1]List1!$B$2)*E$4/100*E$5/100/([1]List1!$B$2*$A13*1000))*100</f>
        <v>1.4818205539663916</v>
      </c>
      <c r="F13" s="27">
        <f>1.96*SQRT((1-[1]List1!$B$2)*F$4/100*F$5/100/([1]List1!$B$2*$A13*1000))*100</f>
        <v>1.7022162501242035</v>
      </c>
      <c r="G13" s="27">
        <f>1.96*SQRT((1-[1]List1!$B$2)*G$4/100*G$5/100/([1]List1!$B$2*$A13*1000))*100</f>
        <v>1.8931975108807735</v>
      </c>
      <c r="H13" s="27">
        <f>1.96*SQRT((1-[1]List1!$B$2)*H$4/100*H$5/100/([1]List1!$B$2*$A13*1000))*100</f>
        <v>2.0629498571734644</v>
      </c>
      <c r="I13" s="27">
        <f>1.96*SQRT((1-[1]List1!$B$2)*I$4/100*I$5/100/([1]List1!$B$2*$A13*1000))*100</f>
        <v>2.2163564822039539</v>
      </c>
      <c r="J13" s="27">
        <f>1.96*SQRT((1-[1]List1!$B$2)*J$4/100*J$5/100/([1]List1!$B$2*$A13*1000))*100</f>
        <v>2.3566116871881047</v>
      </c>
      <c r="K13" s="27">
        <f>1.96*SQRT((1-[1]List1!$B$2)*K$4/100*K$5/100/([1]List1!$B$2*$A13*1000))*100</f>
        <v>2.4859424525045344</v>
      </c>
      <c r="L13" s="27">
        <f>1.96*SQRT((1-[1]List1!$B$2)*L$4/100*L$5/100/([1]List1!$B$2*$A13*1000))*100</f>
        <v>2.6059757779238009</v>
      </c>
      <c r="M13" s="27">
        <f>1.96*SQRT((1-[1]List1!$B$2)*M$4/100*M$5/100/([1]List1!$B$2*$A13*1000))*100</f>
        <v>2.8228063068538702</v>
      </c>
      <c r="N13" s="27">
        <f>1.96*SQRT((1-[1]List1!$B$2)*N$4/100*N$5/100/([1]List1!$B$2*$A13*1000))*100</f>
        <v>3.0141326641103339</v>
      </c>
      <c r="O13" s="27">
        <f>1.96*SQRT((1-[1]List1!$B$2)*O$4/100*O$5/100/([1]List1!$B$2*$A13*1000))*100</f>
        <v>3.1845550030819312</v>
      </c>
      <c r="P13" s="27">
        <f>1.96*SQRT((1-[1]List1!$B$2)*P$4/100*P$5/100/([1]List1!$B$2*$A13*1000))*100</f>
        <v>3.3372773331573615</v>
      </c>
      <c r="Q13" s="27">
        <f>1.96*SQRT((1-[1]List1!$B$2)*Q$4/100*Q$5/100/([1]List1!$B$2*$A13*1000))*100</f>
        <v>3.4746343705650675</v>
      </c>
      <c r="R13" s="27">
        <f>1.96*SQRT((1-[1]List1!$B$2)*R$4/100*R$5/100/([1]List1!$B$2*$A13*1000))*100</f>
        <v>3.7614020422148764</v>
      </c>
      <c r="S13" s="27">
        <f>1.96*SQRT((1-[1]List1!$B$2)*S$4/100*S$5/100/([1]List1!$B$2*$A13*1000))*100</f>
        <v>3.9806937538524148</v>
      </c>
      <c r="T13" s="27">
        <f>1.96*SQRT((1-[1]List1!$B$2)*T$4/100*T$5/100/([1]List1!$B$2*$A13*1000))*100</f>
        <v>4.1432374208408893</v>
      </c>
      <c r="U13" s="27">
        <f>1.96*SQRT((1-[1]List1!$B$2)*U$4/100*U$5/100/([1]List1!$B$2*$A13*1000))*100</f>
        <v>4.2555406253105081</v>
      </c>
      <c r="V13" s="27">
        <f>1.96*SQRT((1-[1]List1!$B$2)*V$4/100*V$5/100/([1]List1!$B$2*$A13*1000))*100</f>
        <v>4.3215219340638882</v>
      </c>
      <c r="W13" s="28">
        <f>1.96*SQRT((1-[1]List1!$B$2)*W$4/100*W$5/100/([1]List1!$B$2*$A13*1000))*100</f>
        <v>4.3432929632063342</v>
      </c>
    </row>
    <row r="14" spans="1:23" s="9" customFormat="1" ht="15" customHeight="1">
      <c r="A14" s="25">
        <v>70</v>
      </c>
      <c r="B14" s="26">
        <f>1.96*SQRT((1-[1]List1!$B$2)*A14/[1]List1!$A$2*2*(1-A14/[1]List1!$A$2*2)/([1]List1!$B$2*[1]List1!$A$2/2*1000))*[1]List1!$A$2/2</f>
        <v>5.5852610526542188</v>
      </c>
      <c r="C14" s="27">
        <f>1.96*SQRT((1-[1]List1!$B$2)*C$4/100*C$5/100/([1]List1!$B$2*$A14*1000))*100</f>
        <v>0.80019037363285983</v>
      </c>
      <c r="D14" s="27">
        <f>1.96*SQRT((1-[1]List1!$B$2)*D$4/100*D$5/100/([1]List1!$B$2*$A14*1000))*100</f>
        <v>1.1259102188703907</v>
      </c>
      <c r="E14" s="27">
        <f>1.96*SQRT((1-[1]List1!$B$2)*E$4/100*E$5/100/([1]List1!$B$2*$A14*1000))*100</f>
        <v>1.3718992531181824</v>
      </c>
      <c r="F14" s="27">
        <f>1.96*SQRT((1-[1]List1!$B$2)*F$4/100*F$5/100/([1]List1!$B$2*$A14*1000))*100</f>
        <v>1.5759460185244489</v>
      </c>
      <c r="G14" s="27">
        <f>1.96*SQRT((1-[1]List1!$B$2)*G$4/100*G$5/100/([1]List1!$B$2*$A14*1000))*100</f>
        <v>1.7527603084127836</v>
      </c>
      <c r="H14" s="27">
        <f>1.96*SQRT((1-[1]List1!$B$2)*H$4/100*H$5/100/([1]List1!$B$2*$A14*1000))*100</f>
        <v>1.9099204425941076</v>
      </c>
      <c r="I14" s="27">
        <f>1.96*SQRT((1-[1]List1!$B$2)*I$4/100*I$5/100/([1]List1!$B$2*$A14*1000))*100</f>
        <v>2.0519473794856062</v>
      </c>
      <c r="J14" s="27">
        <f>1.96*SQRT((1-[1]List1!$B$2)*J$4/100*J$5/100/([1]List1!$B$2*$A14*1000))*100</f>
        <v>2.1817984673576527</v>
      </c>
      <c r="K14" s="27">
        <f>1.96*SQRT((1-[1]List1!$B$2)*K$4/100*K$5/100/([1]List1!$B$2*$A14*1000))*100</f>
        <v>2.3015354894065694</v>
      </c>
      <c r="L14" s="27">
        <f>1.96*SQRT((1-[1]List1!$B$2)*L$4/100*L$5/100/([1]List1!$B$2*$A14*1000))*100</f>
        <v>2.4126647547222659</v>
      </c>
      <c r="M14" s="27">
        <f>1.96*SQRT((1-[1]List1!$B$2)*M$4/100*M$5/100/([1]List1!$B$2*$A14*1000))*100</f>
        <v>2.6134108166500378</v>
      </c>
      <c r="N14" s="27">
        <f>1.96*SQRT((1-[1]List1!$B$2)*N$4/100*N$5/100/([1]List1!$B$2*$A14*1000))*100</f>
        <v>2.7905446038143356</v>
      </c>
      <c r="O14" s="27">
        <f>1.96*SQRT((1-[1]List1!$B$2)*O$4/100*O$5/100/([1]List1!$B$2*$A14*1000))*100</f>
        <v>2.9483250306844924</v>
      </c>
      <c r="P14" s="27">
        <f>1.96*SQRT((1-[1]List1!$B$2)*P$4/100*P$5/100/([1]List1!$B$2*$A14*1000))*100</f>
        <v>3.0897184335524237</v>
      </c>
      <c r="Q14" s="27">
        <f>1.96*SQRT((1-[1]List1!$B$2)*Q$4/100*Q$5/100/([1]List1!$B$2*$A14*1000))*100</f>
        <v>3.2168863396296876</v>
      </c>
      <c r="R14" s="27">
        <f>1.96*SQRT((1-[1]List1!$B$2)*R$4/100*R$5/100/([1]List1!$B$2*$A14*1000))*100</f>
        <v>3.4823816140080566</v>
      </c>
      <c r="S14" s="27">
        <f>1.96*SQRT((1-[1]List1!$B$2)*S$4/100*S$5/100/([1]List1!$B$2*$A14*1000))*100</f>
        <v>3.6854062883556167</v>
      </c>
      <c r="T14" s="27">
        <f>1.96*SQRT((1-[1]List1!$B$2)*T$4/100*T$5/100/([1]List1!$B$2*$A14*1000))*100</f>
        <v>3.8358924823442817</v>
      </c>
      <c r="U14" s="27">
        <f>1.96*SQRT((1-[1]List1!$B$2)*U$4/100*U$5/100/([1]List1!$B$2*$A14*1000))*100</f>
        <v>3.9398650463111218</v>
      </c>
      <c r="V14" s="27">
        <f>1.96*SQRT((1-[1]List1!$B$2)*V$4/100*V$5/100/([1]List1!$B$2*$A14*1000))*100</f>
        <v>4.0009518681642984</v>
      </c>
      <c r="W14" s="28">
        <f>1.96*SQRT((1-[1]List1!$B$2)*W$4/100*W$5/100/([1]List1!$B$2*$A14*1000))*100</f>
        <v>4.0211079245371106</v>
      </c>
    </row>
    <row r="15" spans="1:23" s="9" customFormat="1" ht="15" customHeight="1">
      <c r="A15" s="25">
        <v>80</v>
      </c>
      <c r="B15" s="26">
        <f>1.96*SQRT((1-[1]List1!$B$2)*A15/[1]List1!$A$2*2*(1-A15/[1]List1!$A$2*2)/([1]List1!$B$2*[1]List1!$A$2/2*1000))*[1]List1!$A$2/2</f>
        <v>5.9641005300448757</v>
      </c>
      <c r="C15" s="27">
        <f>1.96*SQRT((1-[1]List1!$B$2)*C$4/100*C$5/100/([1]List1!$B$2*$A15*1000))*100</f>
        <v>0.74850955558219734</v>
      </c>
      <c r="D15" s="27">
        <f>1.96*SQRT((1-[1]List1!$B$2)*D$4/100*D$5/100/([1]List1!$B$2*$A15*1000))*100</f>
        <v>1.0531925718201653</v>
      </c>
      <c r="E15" s="27">
        <f>1.96*SQRT((1-[1]List1!$B$2)*E$4/100*E$5/100/([1]List1!$B$2*$A15*1000))*100</f>
        <v>1.2832942435848249</v>
      </c>
      <c r="F15" s="27">
        <f>1.96*SQRT((1-[1]List1!$B$2)*F$4/100*F$5/100/([1]List1!$B$2*$A15*1000))*100</f>
        <v>1.4741625153422464</v>
      </c>
      <c r="G15" s="27">
        <f>1.96*SQRT((1-[1]List1!$B$2)*G$4/100*G$5/100/([1]List1!$B$2*$A15*1000))*100</f>
        <v>1.6395571388042158</v>
      </c>
      <c r="H15" s="27">
        <f>1.96*SQRT((1-[1]List1!$B$2)*H$4/100*H$5/100/([1]List1!$B$2*$A15*1000))*100</f>
        <v>1.7865669830456992</v>
      </c>
      <c r="I15" s="27">
        <f>1.96*SQRT((1-[1]List1!$B$2)*I$4/100*I$5/100/([1]List1!$B$2*$A15*1000))*100</f>
        <v>1.9194210174309376</v>
      </c>
      <c r="J15" s="27">
        <f>1.96*SQRT((1-[1]List1!$B$2)*J$4/100*J$5/100/([1]List1!$B$2*$A15*1000))*100</f>
        <v>2.0408855879602061</v>
      </c>
      <c r="K15" s="27">
        <f>1.96*SQRT((1-[1]List1!$B$2)*K$4/100*K$5/100/([1]List1!$B$2*$A15*1000))*100</f>
        <v>2.1528893162151168</v>
      </c>
      <c r="L15" s="27">
        <f>1.96*SQRT((1-[1]List1!$B$2)*L$4/100*L$5/100/([1]List1!$B$2*$A15*1000))*100</f>
        <v>2.2568412253289258</v>
      </c>
      <c r="M15" s="27">
        <f>1.96*SQRT((1-[1]List1!$B$2)*M$4/100*M$5/100/([1]List1!$B$2*$A15*1000))*100</f>
        <v>2.4446219716983832</v>
      </c>
      <c r="N15" s="27">
        <f>1.96*SQRT((1-[1]List1!$B$2)*N$4/100*N$5/100/([1]List1!$B$2*$A15*1000))*100</f>
        <v>2.6103154574960175</v>
      </c>
      <c r="O15" s="27">
        <f>1.96*SQRT((1-[1]List1!$B$2)*O$4/100*O$5/100/([1]List1!$B$2*$A15*1000))*100</f>
        <v>2.7579055324177846</v>
      </c>
      <c r="P15" s="27">
        <f>1.96*SQRT((1-[1]List1!$B$2)*P$4/100*P$5/100/([1]List1!$B$2*$A15*1000))*100</f>
        <v>2.890166949988259</v>
      </c>
      <c r="Q15" s="27">
        <f>1.96*SQRT((1-[1]List1!$B$2)*Q$4/100*Q$5/100/([1]List1!$B$2*$A15*1000))*100</f>
        <v>3.0091216337719011</v>
      </c>
      <c r="R15" s="27">
        <f>1.96*SQRT((1-[1]List1!$B$2)*R$4/100*R$5/100/([1]List1!$B$2*$A15*1000))*100</f>
        <v>3.2574697224047502</v>
      </c>
      <c r="S15" s="27">
        <f>1.96*SQRT((1-[1]List1!$B$2)*S$4/100*S$5/100/([1]List1!$B$2*$A15*1000))*100</f>
        <v>3.4473819155222318</v>
      </c>
      <c r="T15" s="27">
        <f>1.96*SQRT((1-[1]List1!$B$2)*T$4/100*T$5/100/([1]List1!$B$2*$A15*1000))*100</f>
        <v>3.5881488603585274</v>
      </c>
      <c r="U15" s="27">
        <f>1.96*SQRT((1-[1]List1!$B$2)*U$4/100*U$5/100/([1]List1!$B$2*$A15*1000))*100</f>
        <v>3.6854062883556158</v>
      </c>
      <c r="V15" s="27">
        <f>1.96*SQRT((1-[1]List1!$B$2)*V$4/100*V$5/100/([1]List1!$B$2*$A15*1000))*100</f>
        <v>3.7425477779109864</v>
      </c>
      <c r="W15" s="28">
        <f>1.96*SQRT((1-[1]List1!$B$2)*W$4/100*W$5/100/([1]List1!$B$2*$A15*1000))*100</f>
        <v>3.7614020422148773</v>
      </c>
    </row>
    <row r="16" spans="1:23" s="9" customFormat="1" ht="15" customHeight="1">
      <c r="A16" s="25">
        <v>90</v>
      </c>
      <c r="B16" s="26">
        <f>1.96*SQRT((1-[1]List1!$B$2)*A16/[1]List1!$A$2*2*(1-A16/[1]List1!$A$2*2)/([1]List1!$B$2*[1]List1!$A$2/2*1000))*[1]List1!$A$2/2</f>
        <v>6.3186688143708585</v>
      </c>
      <c r="C16" s="27">
        <f>1.96*SQRT((1-[1]List1!$B$2)*C$4/100*C$5/100/([1]List1!$B$2*$A16*1000))*100</f>
        <v>0.70570157671346767</v>
      </c>
      <c r="D16" s="27">
        <f>1.96*SQRT((1-[1]List1!$B$2)*D$4/100*D$5/100/([1]List1!$B$2*$A16*1000))*100</f>
        <v>0.99295947923911854</v>
      </c>
      <c r="E16" s="27">
        <f>1.96*SQRT((1-[1]List1!$B$2)*E$4/100*E$5/100/([1]List1!$B$2*$A16*1000))*100</f>
        <v>1.2099014158619879</v>
      </c>
      <c r="F16" s="27">
        <f>1.96*SQRT((1-[1]List1!$B$2)*F$4/100*F$5/100/([1]List1!$B$2*$A16*1000))*100</f>
        <v>1.3898537482260271</v>
      </c>
      <c r="G16" s="27">
        <f>1.96*SQRT((1-[1]List1!$B$2)*G$4/100*G$5/100/([1]List1!$B$2*$A16*1000))*100</f>
        <v>1.5457892946550327</v>
      </c>
      <c r="H16" s="27">
        <f>1.96*SQRT((1-[1]List1!$B$2)*H$4/100*H$5/100/([1]List1!$B$2*$A16*1000))*100</f>
        <v>1.6843915050074745</v>
      </c>
      <c r="I16" s="27">
        <f>1.96*SQRT((1-[1]List1!$B$2)*I$4/100*I$5/100/([1]List1!$B$2*$A16*1000))*100</f>
        <v>1.8096474898365311</v>
      </c>
      <c r="J16" s="27">
        <f>1.96*SQRT((1-[1]List1!$B$2)*J$4/100*J$5/100/([1]List1!$B$2*$A16*1000))*100</f>
        <v>1.9241653851634077</v>
      </c>
      <c r="K16" s="27">
        <f>1.96*SQRT((1-[1]List1!$B$2)*K$4/100*K$5/100/([1]List1!$B$2*$A16*1000))*100</f>
        <v>2.0297635128530378</v>
      </c>
      <c r="L16" s="27">
        <f>1.96*SQRT((1-[1]List1!$B$2)*L$4/100*L$5/100/([1]List1!$B$2*$A16*1000))*100</f>
        <v>2.1277703126552541</v>
      </c>
      <c r="M16" s="27">
        <f>1.96*SQRT((1-[1]List1!$B$2)*M$4/100*M$5/100/([1]List1!$B$2*$A16*1000))*100</f>
        <v>2.3048116981674065</v>
      </c>
      <c r="N16" s="27">
        <f>1.96*SQRT((1-[1]List1!$B$2)*N$4/100*N$5/100/([1]List1!$B$2*$A16*1000))*100</f>
        <v>2.4610290147086653</v>
      </c>
      <c r="O16" s="27">
        <f>1.96*SQRT((1-[1]List1!$B$2)*O$4/100*O$5/100/([1]List1!$B$2*$A16*1000))*100</f>
        <v>2.6001782717926818</v>
      </c>
      <c r="P16" s="27">
        <f>1.96*SQRT((1-[1]List1!$B$2)*P$4/100*P$5/100/([1]List1!$B$2*$A16*1000))*100</f>
        <v>2.7248755321305858</v>
      </c>
      <c r="Q16" s="27">
        <f>1.96*SQRT((1-[1]List1!$B$2)*Q$4/100*Q$5/100/([1]List1!$B$2*$A16*1000))*100</f>
        <v>2.8370270835403391</v>
      </c>
      <c r="R16" s="27">
        <f>1.96*SQRT((1-[1]List1!$B$2)*R$4/100*R$5/100/([1]List1!$B$2*$A16*1000))*100</f>
        <v>3.0711719069630132</v>
      </c>
      <c r="S16" s="27">
        <f>1.96*SQRT((1-[1]List1!$B$2)*S$4/100*S$5/100/([1]List1!$B$2*$A16*1000))*100</f>
        <v>3.2502228397408524</v>
      </c>
      <c r="T16" s="27">
        <f>1.96*SQRT((1-[1]List1!$B$2)*T$4/100*T$5/100/([1]List1!$B$2*$A16*1000))*100</f>
        <v>3.3829391880883972</v>
      </c>
      <c r="U16" s="27">
        <f>1.96*SQRT((1-[1]List1!$B$2)*U$4/100*U$5/100/([1]List1!$B$2*$A16*1000))*100</f>
        <v>3.4746343705650675</v>
      </c>
      <c r="V16" s="27">
        <f>1.96*SQRT((1-[1]List1!$B$2)*V$4/100*V$5/100/([1]List1!$B$2*$A16*1000))*100</f>
        <v>3.5285078835673382</v>
      </c>
      <c r="W16" s="28">
        <f>1.96*SQRT((1-[1]List1!$B$2)*W$4/100*W$5/100/([1]List1!$B$2*$A16*1000))*100</f>
        <v>3.546283854425424</v>
      </c>
    </row>
    <row r="17" spans="1:23" s="9" customFormat="1" ht="15" customHeight="1">
      <c r="A17" s="25">
        <v>100</v>
      </c>
      <c r="B17" s="26">
        <f>1.96*SQRT((1-[1]List1!$B$2)*A17/[1]List1!$A$2*2*(1-A17/[1]List1!$A$2*2)/([1]List1!$B$2*[1]List1!$A$2/2*1000))*[1]List1!$A$2/2</f>
        <v>6.6528476899715558</v>
      </c>
      <c r="C17" s="27">
        <f>1.96*SQRT((1-[1]List1!$B$2)*C$4/100*C$5/100/([1]List1!$B$2*$A17*1000))*100</f>
        <v>0.66948729923598016</v>
      </c>
      <c r="D17" s="27">
        <f>1.96*SQRT((1-[1]List1!$B$2)*D$4/100*D$5/100/([1]List1!$B$2*$A17*1000))*100</f>
        <v>0.94200407359508764</v>
      </c>
      <c r="E17" s="27">
        <f>1.96*SQRT((1-[1]List1!$B$2)*E$4/100*E$5/100/([1]List1!$B$2*$A17*1000))*100</f>
        <v>1.1478132655159368</v>
      </c>
      <c r="F17" s="27">
        <f>1.96*SQRT((1-[1]List1!$B$2)*F$4/100*F$5/100/([1]List1!$B$2*$A17*1000))*100</f>
        <v>1.3185310376749357</v>
      </c>
      <c r="G17" s="27">
        <f>1.96*SQRT((1-[1]List1!$B$2)*G$4/100*G$5/100/([1]List1!$B$2*$A17*1000))*100</f>
        <v>1.4664644861445137</v>
      </c>
      <c r="H17" s="27">
        <f>1.96*SQRT((1-[1]List1!$B$2)*H$4/100*H$5/100/([1]List1!$B$2*$A17*1000))*100</f>
        <v>1.5979540881787591</v>
      </c>
      <c r="I17" s="27">
        <f>1.96*SQRT((1-[1]List1!$B$2)*I$4/100*I$5/100/([1]List1!$B$2*$A17*1000))*100</f>
        <v>1.716782348966954</v>
      </c>
      <c r="J17" s="27">
        <f>1.96*SQRT((1-[1]List1!$B$2)*J$4/100*J$5/100/([1]List1!$B$2*$A17*1000))*100</f>
        <v>1.8254235635914586</v>
      </c>
      <c r="K17" s="27">
        <f>1.96*SQRT((1-[1]List1!$B$2)*K$4/100*K$5/100/([1]List1!$B$2*$A17*1000))*100</f>
        <v>1.9256027436360166</v>
      </c>
      <c r="L17" s="27">
        <f>1.96*SQRT((1-[1]List1!$B$2)*L$4/100*L$5/100/([1]List1!$B$2*$A17*1000))*100</f>
        <v>2.0185801577037594</v>
      </c>
      <c r="M17" s="27">
        <f>1.96*SQRT((1-[1]List1!$B$2)*M$4/100*M$5/100/([1]List1!$B$2*$A17*1000))*100</f>
        <v>2.1865363632028605</v>
      </c>
      <c r="N17" s="27">
        <f>1.96*SQRT((1-[1]List1!$B$2)*N$4/100*N$5/100/([1]List1!$B$2*$A17*1000))*100</f>
        <v>2.334737122271823</v>
      </c>
      <c r="O17" s="27">
        <f>1.96*SQRT((1-[1]List1!$B$2)*O$4/100*O$5/100/([1]List1!$B$2*$A17*1000))*100</f>
        <v>2.4667456984035665</v>
      </c>
      <c r="P17" s="27">
        <f>1.96*SQRT((1-[1]List1!$B$2)*P$4/100*P$5/100/([1]List1!$B$2*$A17*1000))*100</f>
        <v>2.5850439065987931</v>
      </c>
      <c r="Q17" s="27">
        <f>1.96*SQRT((1-[1]List1!$B$2)*Q$4/100*Q$5/100/([1]List1!$B$2*$A17*1000))*100</f>
        <v>2.6914402102716792</v>
      </c>
      <c r="R17" s="27">
        <f>1.96*SQRT((1-[1]List1!$B$2)*R$4/100*R$5/100/([1]List1!$B$2*$A17*1000))*100</f>
        <v>2.9135694935777567</v>
      </c>
      <c r="S17" s="27">
        <f>1.96*SQRT((1-[1]List1!$B$2)*S$4/100*S$5/100/([1]List1!$B$2*$A17*1000))*100</f>
        <v>3.0834321230044583</v>
      </c>
      <c r="T17" s="27">
        <f>1.96*SQRT((1-[1]List1!$B$2)*T$4/100*T$5/100/([1]List1!$B$2*$A17*1000))*100</f>
        <v>3.209337906060028</v>
      </c>
      <c r="U17" s="27">
        <f>1.96*SQRT((1-[1]List1!$B$2)*U$4/100*U$5/100/([1]List1!$B$2*$A17*1000))*100</f>
        <v>3.2963275941873391</v>
      </c>
      <c r="V17" s="27">
        <f>1.96*SQRT((1-[1]List1!$B$2)*V$4/100*V$5/100/([1]List1!$B$2*$A17*1000))*100</f>
        <v>3.3474364961799008</v>
      </c>
      <c r="W17" s="28">
        <f>1.96*SQRT((1-[1]List1!$B$2)*W$4/100*W$5/100/([1]List1!$B$2*$A17*1000))*100</f>
        <v>3.3643002628395995</v>
      </c>
    </row>
    <row r="18" spans="1:23" s="9" customFormat="1" ht="15" customHeight="1">
      <c r="A18" s="25">
        <v>120</v>
      </c>
      <c r="B18" s="26">
        <f>1.96*SQRT((1-[1]List1!$B$2)*A18/[1]List1!$A$2*2*(1-A18/[1]List1!$A$2*2)/([1]List1!$B$2*[1]List1!$A$2/2*1000))*[1]List1!$A$2/2</f>
        <v>7.2711192417385995</v>
      </c>
      <c r="C18" s="27">
        <f>1.96*SQRT((1-[1]List1!$B$2)*C$4/100*C$5/100/([1]List1!$B$2*$A18*1000))*100</f>
        <v>0.61115549292459592</v>
      </c>
      <c r="D18" s="27">
        <f>1.96*SQRT((1-[1]List1!$B$2)*D$4/100*D$5/100/([1]List1!$B$2*$A18*1000))*100</f>
        <v>0.85992813394964362</v>
      </c>
      <c r="E18" s="27">
        <f>1.96*SQRT((1-[1]List1!$B$2)*E$4/100*E$5/100/([1]List1!$B$2*$A18*1000))*100</f>
        <v>1.047805362211242</v>
      </c>
      <c r="F18" s="27">
        <f>1.96*SQRT((1-[1]List1!$B$2)*F$4/100*F$5/100/([1]List1!$B$2*$A18*1000))*100</f>
        <v>1.2036486535087605</v>
      </c>
      <c r="G18" s="27">
        <f>1.96*SQRT((1-[1]List1!$B$2)*G$4/100*G$5/100/([1]List1!$B$2*$A18*1000))*100</f>
        <v>1.3386927980692873</v>
      </c>
      <c r="H18" s="27">
        <f>1.96*SQRT((1-[1]List1!$B$2)*H$4/100*H$5/100/([1]List1!$B$2*$A18*1000))*100</f>
        <v>1.458725833255176</v>
      </c>
      <c r="I18" s="27">
        <f>1.96*SQRT((1-[1]List1!$B$2)*I$4/100*I$5/100/([1]List1!$B$2*$A18*1000))*100</f>
        <v>1.5672006980931776</v>
      </c>
      <c r="J18" s="27">
        <f>1.96*SQRT((1-[1]List1!$B$2)*J$4/100*J$5/100/([1]List1!$B$2*$A18*1000))*100</f>
        <v>1.6663761046341798</v>
      </c>
      <c r="K18" s="27">
        <f>1.96*SQRT((1-[1]List1!$B$2)*K$4/100*K$5/100/([1]List1!$B$2*$A18*1000))*100</f>
        <v>1.7578267658054729</v>
      </c>
      <c r="L18" s="27">
        <f>1.96*SQRT((1-[1]List1!$B$2)*L$4/100*L$5/100/([1]List1!$B$2*$A18*1000))*100</f>
        <v>1.8427031441778079</v>
      </c>
      <c r="M18" s="27">
        <f>1.96*SQRT((1-[1]List1!$B$2)*M$4/100*M$5/100/([1]List1!$B$2*$A18*1000))*100</f>
        <v>1.9960254815525262</v>
      </c>
      <c r="N18" s="27">
        <f>1.96*SQRT((1-[1]List1!$B$2)*N$4/100*N$5/100/([1]List1!$B$2*$A18*1000))*100</f>
        <v>2.1313136461882909</v>
      </c>
      <c r="O18" s="27">
        <f>1.96*SQRT((1-[1]List1!$B$2)*O$4/100*O$5/100/([1]List1!$B$2*$A18*1000))*100</f>
        <v>2.2518204377407809</v>
      </c>
      <c r="P18" s="27">
        <f>1.96*SQRT((1-[1]List1!$B$2)*P$4/100*P$5/100/([1]List1!$B$2*$A18*1000))*100</f>
        <v>2.3598114329757274</v>
      </c>
      <c r="Q18" s="27">
        <f>1.96*SQRT((1-[1]List1!$B$2)*Q$4/100*Q$5/100/([1]List1!$B$2*$A18*1000))*100</f>
        <v>2.4569375255704102</v>
      </c>
      <c r="R18" s="27">
        <f>1.96*SQRT((1-[1]List1!$B$2)*R$4/100*R$5/100/([1]List1!$B$2*$A18*1000))*100</f>
        <v>2.6597128908190677</v>
      </c>
      <c r="S18" s="27">
        <f>1.96*SQRT((1-[1]List1!$B$2)*S$4/100*S$5/100/([1]List1!$B$2*$A18*1000))*100</f>
        <v>2.8147755471759761</v>
      </c>
      <c r="T18" s="27">
        <f>1.96*SQRT((1-[1]List1!$B$2)*T$4/100*T$5/100/([1]List1!$B$2*$A18*1000))*100</f>
        <v>2.9297112763424544</v>
      </c>
      <c r="U18" s="27">
        <f>1.96*SQRT((1-[1]List1!$B$2)*U$4/100*U$5/100/([1]List1!$B$2*$A18*1000))*100</f>
        <v>3.0091216337719011</v>
      </c>
      <c r="V18" s="27">
        <f>1.96*SQRT((1-[1]List1!$B$2)*V$4/100*V$5/100/([1]List1!$B$2*$A18*1000))*100</f>
        <v>3.0557774646229787</v>
      </c>
      <c r="W18" s="28">
        <f>1.96*SQRT((1-[1]List1!$B$2)*W$4/100*W$5/100/([1]List1!$B$2*$A18*1000))*100</f>
        <v>3.0711719069630132</v>
      </c>
    </row>
    <row r="19" spans="1:23" s="9" customFormat="1" ht="15" customHeight="1">
      <c r="A19" s="25">
        <v>140</v>
      </c>
      <c r="B19" s="26">
        <f>1.96*SQRT((1-[1]List1!$B$2)*A19/[1]List1!$A$2*2*(1-A19/[1]List1!$A$2*2)/([1]List1!$B$2*[1]List1!$A$2/2*1000))*[1]List1!$A$2/2</f>
        <v>7.8356156782569366</v>
      </c>
      <c r="C19" s="27">
        <f>1.96*SQRT((1-[1]List1!$B$2)*C$4/100*C$5/100/([1]List1!$B$2*$A19*1000))*100</f>
        <v>0.56582003943599224</v>
      </c>
      <c r="D19" s="27">
        <f>1.96*SQRT((1-[1]List1!$B$2)*D$4/100*D$5/100/([1]List1!$B$2*$A19*1000))*100</f>
        <v>0.79613875077048302</v>
      </c>
      <c r="E19" s="27">
        <f>1.96*SQRT((1-[1]List1!$B$2)*E$4/100*E$5/100/([1]List1!$B$2*$A19*1000))*100</f>
        <v>0.97007926498462649</v>
      </c>
      <c r="F19" s="27">
        <f>1.96*SQRT((1-[1]List1!$B$2)*F$4/100*F$5/100/([1]List1!$B$2*$A19*1000))*100</f>
        <v>1.1143621164825781</v>
      </c>
      <c r="G19" s="27">
        <f>1.96*SQRT((1-[1]List1!$B$2)*G$4/100*G$5/100/([1]List1!$B$2*$A19*1000))*100</f>
        <v>1.2393886998733039</v>
      </c>
      <c r="H19" s="27">
        <f>1.96*SQRT((1-[1]List1!$B$2)*H$4/100*H$5/100/([1]List1!$B$2*$A19*1000))*100</f>
        <v>1.3505176964851056</v>
      </c>
      <c r="I19" s="27">
        <f>1.96*SQRT((1-[1]List1!$B$2)*I$4/100*I$5/100/([1]List1!$B$2*$A19*1000))*100</f>
        <v>1.4509459066722381</v>
      </c>
      <c r="J19" s="27">
        <f>1.96*SQRT((1-[1]List1!$B$2)*J$4/100*J$5/100/([1]List1!$B$2*$A19*1000))*100</f>
        <v>1.5427644914510124</v>
      </c>
      <c r="K19" s="27">
        <f>1.96*SQRT((1-[1]List1!$B$2)*K$4/100*K$5/100/([1]List1!$B$2*$A19*1000))*100</f>
        <v>1.6274313517008845</v>
      </c>
      <c r="L19" s="27">
        <f>1.96*SQRT((1-[1]List1!$B$2)*L$4/100*L$5/100/([1]List1!$B$2*$A19*1000))*100</f>
        <v>1.7060116087938924</v>
      </c>
      <c r="M19" s="27">
        <f>1.96*SQRT((1-[1]List1!$B$2)*M$4/100*M$5/100/([1]List1!$B$2*$A19*1000))*100</f>
        <v>1.8479605104795147</v>
      </c>
      <c r="N19" s="27">
        <f>1.96*SQRT((1-[1]List1!$B$2)*N$4/100*N$5/100/([1]List1!$B$2*$A19*1000))*100</f>
        <v>1.9732130125606442</v>
      </c>
      <c r="O19" s="27">
        <f>1.96*SQRT((1-[1]List1!$B$2)*O$4/100*O$5/100/([1]List1!$B$2*$A19*1000))*100</f>
        <v>2.0847806223390402</v>
      </c>
      <c r="P19" s="27">
        <f>1.96*SQRT((1-[1]List1!$B$2)*P$4/100*P$5/100/([1]List1!$B$2*$A19*1000))*100</f>
        <v>2.1847608563219962</v>
      </c>
      <c r="Q19" s="27">
        <f>1.96*SQRT((1-[1]List1!$B$2)*Q$4/100*Q$5/100/([1]List1!$B$2*$A19*1000))*100</f>
        <v>2.2746821450585233</v>
      </c>
      <c r="R19" s="27">
        <f>1.96*SQRT((1-[1]List1!$B$2)*R$4/100*R$5/100/([1]List1!$B$2*$A19*1000))*100</f>
        <v>2.4624156539444506</v>
      </c>
      <c r="S19" s="27">
        <f>1.96*SQRT((1-[1]List1!$B$2)*S$4/100*S$5/100/([1]List1!$B$2*$A19*1000))*100</f>
        <v>2.6059757779238009</v>
      </c>
      <c r="T19" s="27">
        <f>1.96*SQRT((1-[1]List1!$B$2)*T$4/100*T$5/100/([1]List1!$B$2*$A19*1000))*100</f>
        <v>2.712385586168141</v>
      </c>
      <c r="U19" s="27">
        <f>1.96*SQRT((1-[1]List1!$B$2)*U$4/100*U$5/100/([1]List1!$B$2*$A19*1000))*100</f>
        <v>2.7859052912064453</v>
      </c>
      <c r="V19" s="27">
        <f>1.96*SQRT((1-[1]List1!$B$2)*V$4/100*V$5/100/([1]List1!$B$2*$A19*1000))*100</f>
        <v>2.8291001971799608</v>
      </c>
      <c r="W19" s="28">
        <f>1.96*SQRT((1-[1]List1!$B$2)*W$4/100*W$5/100/([1]List1!$B$2*$A19*1000))*100</f>
        <v>2.8433526813231547</v>
      </c>
    </row>
    <row r="20" spans="1:23" s="9" customFormat="1" ht="15" customHeight="1">
      <c r="A20" s="25">
        <v>160</v>
      </c>
      <c r="B20" s="26">
        <f>1.96*SQRT((1-[1]List1!$B$2)*A20/[1]List1!$A$2*2*(1-A20/[1]List1!$A$2*2)/([1]List1!$B$2*[1]List1!$A$2/2*1000))*[1]List1!$A$2/2</f>
        <v>8.3572409607031002</v>
      </c>
      <c r="C20" s="27">
        <f>1.96*SQRT((1-[1]List1!$B$2)*C$4/100*C$5/100/([1]List1!$B$2*$A20*1000))*100</f>
        <v>0.52927618253510067</v>
      </c>
      <c r="D20" s="27">
        <f>1.96*SQRT((1-[1]List1!$B$2)*D$4/100*D$5/100/([1]List1!$B$2*$A20*1000))*100</f>
        <v>0.74471960942933901</v>
      </c>
      <c r="E20" s="27">
        <f>1.96*SQRT((1-[1]List1!$B$2)*E$4/100*E$5/100/([1]List1!$B$2*$A20*1000))*100</f>
        <v>0.907426061896491</v>
      </c>
      <c r="F20" s="27">
        <f>1.96*SQRT((1-[1]List1!$B$2)*F$4/100*F$5/100/([1]List1!$B$2*$A20*1000))*100</f>
        <v>1.0423903111695203</v>
      </c>
      <c r="G20" s="27">
        <f>1.96*SQRT((1-[1]List1!$B$2)*G$4/100*G$5/100/([1]List1!$B$2*$A20*1000))*100</f>
        <v>1.1593419709912745</v>
      </c>
      <c r="H20" s="27">
        <f>1.96*SQRT((1-[1]List1!$B$2)*H$4/100*H$5/100/([1]List1!$B$2*$A20*1000))*100</f>
        <v>1.2632936287556056</v>
      </c>
      <c r="I20" s="27">
        <f>1.96*SQRT((1-[1]List1!$B$2)*I$4/100*I$5/100/([1]List1!$B$2*$A20*1000))*100</f>
        <v>1.3572356173773983</v>
      </c>
      <c r="J20" s="27">
        <f>1.96*SQRT((1-[1]List1!$B$2)*J$4/100*J$5/100/([1]List1!$B$2*$A20*1000))*100</f>
        <v>1.4431240388725559</v>
      </c>
      <c r="K20" s="27">
        <f>1.96*SQRT((1-[1]List1!$B$2)*K$4/100*K$5/100/([1]List1!$B$2*$A20*1000))*100</f>
        <v>1.5223226346397787</v>
      </c>
      <c r="L20" s="27">
        <f>1.96*SQRT((1-[1]List1!$B$2)*L$4/100*L$5/100/([1]List1!$B$2*$A20*1000))*100</f>
        <v>1.5958277344914407</v>
      </c>
      <c r="M20" s="27">
        <f>1.96*SQRT((1-[1]List1!$B$2)*M$4/100*M$5/100/([1]List1!$B$2*$A20*1000))*100</f>
        <v>1.7286087736255549</v>
      </c>
      <c r="N20" s="27">
        <f>1.96*SQRT((1-[1]List1!$B$2)*N$4/100*N$5/100/([1]List1!$B$2*$A20*1000))*100</f>
        <v>1.8457717610314992</v>
      </c>
      <c r="O20" s="27">
        <f>1.96*SQRT((1-[1]List1!$B$2)*O$4/100*O$5/100/([1]List1!$B$2*$A20*1000))*100</f>
        <v>1.9501337038445112</v>
      </c>
      <c r="P20" s="27">
        <f>1.96*SQRT((1-[1]List1!$B$2)*P$4/100*P$5/100/([1]List1!$B$2*$A20*1000))*100</f>
        <v>2.0436566490979398</v>
      </c>
      <c r="Q20" s="27">
        <f>1.96*SQRT((1-[1]List1!$B$2)*Q$4/100*Q$5/100/([1]List1!$B$2*$A20*1000))*100</f>
        <v>2.1277703126552541</v>
      </c>
      <c r="R20" s="27">
        <f>1.96*SQRT((1-[1]List1!$B$2)*R$4/100*R$5/100/([1]List1!$B$2*$A20*1000))*100</f>
        <v>2.3033789302222596</v>
      </c>
      <c r="S20" s="27">
        <f>1.96*SQRT((1-[1]List1!$B$2)*S$4/100*S$5/100/([1]List1!$B$2*$A20*1000))*100</f>
        <v>2.4376671298056394</v>
      </c>
      <c r="T20" s="27">
        <f>1.96*SQRT((1-[1]List1!$B$2)*T$4/100*T$5/100/([1]List1!$B$2*$A20*1000))*100</f>
        <v>2.5372043910662971</v>
      </c>
      <c r="U20" s="27">
        <f>1.96*SQRT((1-[1]List1!$B$2)*U$4/100*U$5/100/([1]List1!$B$2*$A20*1000))*100</f>
        <v>2.6059757779238009</v>
      </c>
      <c r="V20" s="27">
        <f>1.96*SQRT((1-[1]List1!$B$2)*V$4/100*V$5/100/([1]List1!$B$2*$A20*1000))*100</f>
        <v>2.6463809126755038</v>
      </c>
      <c r="W20" s="28">
        <f>1.96*SQRT((1-[1]List1!$B$2)*W$4/100*W$5/100/([1]List1!$B$2*$A20*1000))*100</f>
        <v>2.6597128908190681</v>
      </c>
    </row>
    <row r="21" spans="1:23" s="9" customFormat="1" ht="15" customHeight="1">
      <c r="A21" s="25">
        <v>180</v>
      </c>
      <c r="B21" s="26">
        <f>1.96*SQRT((1-[1]List1!$B$2)*A21/[1]List1!$A$2*2*(1-A21/[1]List1!$A$2*2)/([1]List1!$B$2*[1]List1!$A$2/2*1000))*[1]List1!$A$2/2</f>
        <v>8.8435844136472497</v>
      </c>
      <c r="C21" s="27">
        <f>1.96*SQRT((1-[1]List1!$B$2)*C$4/100*C$5/100/([1]List1!$B$2*$A21*1000))*100</f>
        <v>0.49900637038813156</v>
      </c>
      <c r="D21" s="27">
        <f>1.96*SQRT((1-[1]List1!$B$2)*D$4/100*D$5/100/([1]List1!$B$2*$A21*1000))*100</f>
        <v>0.70212838121344356</v>
      </c>
      <c r="E21" s="27">
        <f>1.96*SQRT((1-[1]List1!$B$2)*E$4/100*E$5/100/([1]List1!$B$2*$A21*1000))*100</f>
        <v>0.85552949572321646</v>
      </c>
      <c r="F21" s="27">
        <f>1.96*SQRT((1-[1]List1!$B$2)*F$4/100*F$5/100/([1]List1!$B$2*$A21*1000))*100</f>
        <v>0.98277501022816416</v>
      </c>
      <c r="G21" s="27">
        <f>1.96*SQRT((1-[1]List1!$B$2)*G$4/100*G$5/100/([1]List1!$B$2*$A21*1000))*100</f>
        <v>1.0930380925361438</v>
      </c>
      <c r="H21" s="27">
        <f>1.96*SQRT((1-[1]List1!$B$2)*H$4/100*H$5/100/([1]List1!$B$2*$A21*1000))*100</f>
        <v>1.1910446553637994</v>
      </c>
      <c r="I21" s="27">
        <f>1.96*SQRT((1-[1]List1!$B$2)*I$4/100*I$5/100/([1]List1!$B$2*$A21*1000))*100</f>
        <v>1.2796140116206249</v>
      </c>
      <c r="J21" s="27">
        <f>1.96*SQRT((1-[1]List1!$B$2)*J$4/100*J$5/100/([1]List1!$B$2*$A21*1000))*100</f>
        <v>1.3605903919734705</v>
      </c>
      <c r="K21" s="27">
        <f>1.96*SQRT((1-[1]List1!$B$2)*K$4/100*K$5/100/([1]List1!$B$2*$A21*1000))*100</f>
        <v>1.4352595441434113</v>
      </c>
      <c r="L21" s="27">
        <f>1.96*SQRT((1-[1]List1!$B$2)*L$4/100*L$5/100/([1]List1!$B$2*$A21*1000))*100</f>
        <v>1.5045608168859506</v>
      </c>
      <c r="M21" s="27">
        <f>1.96*SQRT((1-[1]List1!$B$2)*M$4/100*M$5/100/([1]List1!$B$2*$A21*1000))*100</f>
        <v>1.6297479811322555</v>
      </c>
      <c r="N21" s="27">
        <f>1.96*SQRT((1-[1]List1!$B$2)*N$4/100*N$5/100/([1]List1!$B$2*$A21*1000))*100</f>
        <v>1.7402103049973447</v>
      </c>
      <c r="O21" s="27">
        <f>1.96*SQRT((1-[1]List1!$B$2)*O$4/100*O$5/100/([1]List1!$B$2*$A21*1000))*100</f>
        <v>1.8386036882785233</v>
      </c>
      <c r="P21" s="27">
        <f>1.96*SQRT((1-[1]List1!$B$2)*P$4/100*P$5/100/([1]List1!$B$2*$A21*1000))*100</f>
        <v>1.9267779666588394</v>
      </c>
      <c r="Q21" s="27">
        <f>1.96*SQRT((1-[1]List1!$B$2)*Q$4/100*Q$5/100/([1]List1!$B$2*$A21*1000))*100</f>
        <v>2.0060810891812673</v>
      </c>
      <c r="R21" s="27">
        <f>1.96*SQRT((1-[1]List1!$B$2)*R$4/100*R$5/100/([1]List1!$B$2*$A21*1000))*100</f>
        <v>2.1716464816031671</v>
      </c>
      <c r="S21" s="27">
        <f>1.96*SQRT((1-[1]List1!$B$2)*S$4/100*S$5/100/([1]List1!$B$2*$A21*1000))*100</f>
        <v>2.2982546103481538</v>
      </c>
      <c r="T21" s="27">
        <f>1.96*SQRT((1-[1]List1!$B$2)*T$4/100*T$5/100/([1]List1!$B$2*$A21*1000))*100</f>
        <v>2.3920992402390189</v>
      </c>
      <c r="U21" s="27">
        <f>1.96*SQRT((1-[1]List1!$B$2)*U$4/100*U$5/100/([1]List1!$B$2*$A21*1000))*100</f>
        <v>2.4569375255704107</v>
      </c>
      <c r="V21" s="27">
        <f>1.96*SQRT((1-[1]List1!$B$2)*V$4/100*V$5/100/([1]List1!$B$2*$A21*1000))*100</f>
        <v>2.4950318519406576</v>
      </c>
      <c r="W21" s="28">
        <f>1.96*SQRT((1-[1]List1!$B$2)*W$4/100*W$5/100/([1]List1!$B$2*$A21*1000))*100</f>
        <v>2.5076013614765844</v>
      </c>
    </row>
    <row r="22" spans="1:23" s="9" customFormat="1" ht="15" customHeight="1">
      <c r="A22" s="25">
        <v>200</v>
      </c>
      <c r="B22" s="26">
        <f>1.96*SQRT((1-[1]List1!$B$2)*A22/[1]List1!$A$2*2*(1-A22/[1]List1!$A$2*2)/([1]List1!$B$2*[1]List1!$A$2/2*1000))*[1]List1!$A$2/2</f>
        <v>9.3001827657040543</v>
      </c>
      <c r="C22" s="27">
        <f>1.96*SQRT((1-[1]List1!$B$2)*C$4/100*C$5/100/([1]List1!$B$2*$A22*1000))*100</f>
        <v>0.47339900920802891</v>
      </c>
      <c r="D22" s="27">
        <f>1.96*SQRT((1-[1]List1!$B$2)*D$4/100*D$5/100/([1]List1!$B$2*$A22*1000))*100</f>
        <v>0.66609746834443806</v>
      </c>
      <c r="E22" s="27">
        <f>1.96*SQRT((1-[1]List1!$B$2)*E$4/100*E$5/100/([1]List1!$B$2*$A22*1000))*100</f>
        <v>0.81162654358219422</v>
      </c>
      <c r="F22" s="27">
        <f>1.96*SQRT((1-[1]List1!$B$2)*F$4/100*F$5/100/([1]List1!$B$2*$A22*1000))*100</f>
        <v>0.93234223794488225</v>
      </c>
      <c r="G22" s="27">
        <f>1.96*SQRT((1-[1]List1!$B$2)*G$4/100*G$5/100/([1]List1!$B$2*$A22*1000))*100</f>
        <v>1.0369469825220314</v>
      </c>
      <c r="H22" s="27">
        <f>1.96*SQRT((1-[1]List1!$B$2)*H$4/100*H$5/100/([1]List1!$B$2*$A22*1000))*100</f>
        <v>1.1299241717759669</v>
      </c>
      <c r="I22" s="27">
        <f>1.96*SQRT((1-[1]List1!$B$2)*I$4/100*I$5/100/([1]List1!$B$2*$A22*1000))*100</f>
        <v>1.2139484407759031</v>
      </c>
      <c r="J22" s="27">
        <f>1.96*SQRT((1-[1]List1!$B$2)*J$4/100*J$5/100/([1]List1!$B$2*$A22*1000))*100</f>
        <v>1.2907693803532334</v>
      </c>
      <c r="K22" s="27">
        <f>1.96*SQRT((1-[1]List1!$B$2)*K$4/100*K$5/100/([1]List1!$B$2*$A22*1000))*100</f>
        <v>1.3616067578964484</v>
      </c>
      <c r="L22" s="27">
        <f>1.96*SQRT((1-[1]List1!$B$2)*L$4/100*L$5/100/([1]List1!$B$2*$A22*1000))*100</f>
        <v>1.427351717880939</v>
      </c>
      <c r="M22" s="27">
        <f>1.96*SQRT((1-[1]List1!$B$2)*M$4/100*M$5/100/([1]List1!$B$2*$A22*1000))*100</f>
        <v>1.5461146897317146</v>
      </c>
      <c r="N22" s="27">
        <f>1.96*SQRT((1-[1]List1!$B$2)*N$4/100*N$5/100/([1]List1!$B$2*$A22*1000))*100</f>
        <v>1.6509084514463714</v>
      </c>
      <c r="O22" s="27">
        <f>1.96*SQRT((1-[1]List1!$B$2)*O$4/100*O$5/100/([1]List1!$B$2*$A22*1000))*100</f>
        <v>1.7442526108039078</v>
      </c>
      <c r="P22" s="27">
        <f>1.96*SQRT((1-[1]List1!$B$2)*P$4/100*P$5/100/([1]List1!$B$2*$A22*1000))*100</f>
        <v>1.8279020760209703</v>
      </c>
      <c r="Q22" s="27">
        <f>1.96*SQRT((1-[1]List1!$B$2)*Q$4/100*Q$5/100/([1]List1!$B$2*$A22*1000))*100</f>
        <v>1.9031356238412518</v>
      </c>
      <c r="R22" s="27">
        <f>1.96*SQRT((1-[1]List1!$B$2)*R$4/100*R$5/100/([1]List1!$B$2*$A22*1000))*100</f>
        <v>2.0602047463670869</v>
      </c>
      <c r="S22" s="27">
        <f>1.96*SQRT((1-[1]List1!$B$2)*S$4/100*S$5/100/([1]List1!$B$2*$A22*1000))*100</f>
        <v>2.1803157635048849</v>
      </c>
      <c r="T22" s="27">
        <f>1.96*SQRT((1-[1]List1!$B$2)*T$4/100*T$5/100/([1]List1!$B$2*$A22*1000))*100</f>
        <v>2.2693445964940806</v>
      </c>
      <c r="U22" s="27">
        <f>1.96*SQRT((1-[1]List1!$B$2)*U$4/100*U$5/100/([1]List1!$B$2*$A22*1000))*100</f>
        <v>2.3308555948622058</v>
      </c>
      <c r="V22" s="27">
        <f>1.96*SQRT((1-[1]List1!$B$2)*V$4/100*V$5/100/([1]List1!$B$2*$A22*1000))*100</f>
        <v>2.3669950460401443</v>
      </c>
      <c r="W22" s="28">
        <f>1.96*SQRT((1-[1]List1!$B$2)*W$4/100*W$5/100/([1]List1!$B$2*$A22*1000))*100</f>
        <v>2.3789195298015651</v>
      </c>
    </row>
    <row r="23" spans="1:23" s="9" customFormat="1" ht="15" customHeight="1">
      <c r="A23" s="25">
        <v>220</v>
      </c>
      <c r="B23" s="26">
        <f>1.96*SQRT((1-[1]List1!$B$2)*A23/[1]List1!$A$2*2*(1-A23/[1]List1!$A$2*2)/([1]List1!$B$2*[1]List1!$A$2/2*1000))*[1]List1!$A$2/2</f>
        <v>9.7312239239386482</v>
      </c>
      <c r="C23" s="27">
        <f>1.96*SQRT((1-[1]List1!$B$2)*C$4/100*C$5/100/([1]List1!$B$2*$A23*1000))*100</f>
        <v>0.45136824506578527</v>
      </c>
      <c r="D23" s="27">
        <f>1.96*SQRT((1-[1]List1!$B$2)*D$4/100*D$5/100/([1]List1!$B$2*$A23*1000))*100</f>
        <v>0.63509901685762193</v>
      </c>
      <c r="E23" s="27">
        <f>1.96*SQRT((1-[1]List1!$B$2)*E$4/100*E$5/100/([1]List1!$B$2*$A23*1000))*100</f>
        <v>0.77385554574432935</v>
      </c>
      <c r="F23" s="27">
        <f>1.96*SQRT((1-[1]List1!$B$2)*F$4/100*F$5/100/([1]List1!$B$2*$A23*1000))*100</f>
        <v>0.8889534442539575</v>
      </c>
      <c r="G23" s="27">
        <f>1.96*SQRT((1-[1]List1!$B$2)*G$4/100*G$5/100/([1]List1!$B$2*$A23*1000))*100</f>
        <v>0.98869015486586032</v>
      </c>
      <c r="H23" s="27">
        <f>1.96*SQRT((1-[1]List1!$B$2)*H$4/100*H$5/100/([1]List1!$B$2*$A23*1000))*100</f>
        <v>1.0773404264726949</v>
      </c>
      <c r="I23" s="27">
        <f>1.96*SQRT((1-[1]List1!$B$2)*I$4/100*I$5/100/([1]List1!$B$2*$A23*1000))*100</f>
        <v>1.1574544235528421</v>
      </c>
      <c r="J23" s="27">
        <f>1.96*SQRT((1-[1]List1!$B$2)*J$4/100*J$5/100/([1]List1!$B$2*$A23*1000))*100</f>
        <v>1.2307003155105225</v>
      </c>
      <c r="K23" s="27">
        <f>1.96*SQRT((1-[1]List1!$B$2)*K$4/100*K$5/100/([1]List1!$B$2*$A23*1000))*100</f>
        <v>1.2982411049182438</v>
      </c>
      <c r="L23" s="27">
        <f>1.96*SQRT((1-[1]List1!$B$2)*L$4/100*L$5/100/([1]List1!$B$2*$A23*1000))*100</f>
        <v>1.360926464694904</v>
      </c>
      <c r="M23" s="27">
        <f>1.96*SQRT((1-[1]List1!$B$2)*M$4/100*M$5/100/([1]List1!$B$2*$A23*1000))*100</f>
        <v>1.4741625153422462</v>
      </c>
      <c r="N23" s="27">
        <f>1.96*SQRT((1-[1]List1!$B$2)*N$4/100*N$5/100/([1]List1!$B$2*$A23*1000))*100</f>
        <v>1.5740794467234889</v>
      </c>
      <c r="O23" s="27">
        <f>1.96*SQRT((1-[1]List1!$B$2)*O$4/100*O$5/100/([1]List1!$B$2*$A23*1000))*100</f>
        <v>1.6630796105954786</v>
      </c>
      <c r="P23" s="27">
        <f>1.96*SQRT((1-[1]List1!$B$2)*P$4/100*P$5/100/([1]List1!$B$2*$A23*1000))*100</f>
        <v>1.7428362462903482</v>
      </c>
      <c r="Q23" s="27">
        <f>1.96*SQRT((1-[1]List1!$B$2)*Q$4/100*Q$5/100/([1]List1!$B$2*$A23*1000))*100</f>
        <v>1.8145686195932056</v>
      </c>
      <c r="R23" s="27">
        <f>1.96*SQRT((1-[1]List1!$B$2)*R$4/100*R$5/100/([1]List1!$B$2*$A23*1000))*100</f>
        <v>1.9643281518472215</v>
      </c>
      <c r="S23" s="27">
        <f>1.96*SQRT((1-[1]List1!$B$2)*S$4/100*S$5/100/([1]List1!$B$2*$A23*1000))*100</f>
        <v>2.0788495132443483</v>
      </c>
      <c r="T23" s="27">
        <f>1.96*SQRT((1-[1]List1!$B$2)*T$4/100*T$5/100/([1]List1!$B$2*$A23*1000))*100</f>
        <v>2.1637351748637399</v>
      </c>
      <c r="U23" s="27">
        <f>1.96*SQRT((1-[1]List1!$B$2)*U$4/100*U$5/100/([1]List1!$B$2*$A23*1000))*100</f>
        <v>2.2223836106348935</v>
      </c>
      <c r="V23" s="27">
        <f>1.96*SQRT((1-[1]List1!$B$2)*V$4/100*V$5/100/([1]List1!$B$2*$A23*1000))*100</f>
        <v>2.2568412253289258</v>
      </c>
      <c r="W23" s="28">
        <f>1.96*SQRT((1-[1]List1!$B$2)*W$4/100*W$5/100/([1]List1!$B$2*$A23*1000))*100</f>
        <v>2.2682107744915072</v>
      </c>
    </row>
    <row r="24" spans="1:23" s="9" customFormat="1" ht="15" customHeight="1">
      <c r="A24" s="25">
        <v>240</v>
      </c>
      <c r="B24" s="26">
        <f>1.96*SQRT((1-[1]List1!$B$2)*A24/[1]List1!$A$2*2*(1-A24/[1]List1!$A$2*2)/([1]List1!$B$2*[1]List1!$A$2/2*1000))*[1]List1!$A$2/2</f>
        <v>10.139967654204638</v>
      </c>
      <c r="C24" s="27">
        <f>1.96*SQRT((1-[1]List1!$B$2)*C$4/100*C$5/100/([1]List1!$B$2*$A24*1000))*100</f>
        <v>0.43215219340638872</v>
      </c>
      <c r="D24" s="27">
        <f>1.96*SQRT((1-[1]List1!$B$2)*D$4/100*D$5/100/([1]List1!$B$2*$A24*1000))*100</f>
        <v>0.60806101484888686</v>
      </c>
      <c r="E24" s="27">
        <f>1.96*SQRT((1-[1]List1!$B$2)*E$4/100*E$5/100/([1]List1!$B$2*$A24*1000))*100</f>
        <v>0.74091027698319578</v>
      </c>
      <c r="F24" s="27">
        <f>1.96*SQRT((1-[1]List1!$B$2)*F$4/100*F$5/100/([1]List1!$B$2*$A24*1000))*100</f>
        <v>0.85110812506210176</v>
      </c>
      <c r="G24" s="27">
        <f>1.96*SQRT((1-[1]List1!$B$2)*G$4/100*G$5/100/([1]List1!$B$2*$A24*1000))*100</f>
        <v>0.94659875544038674</v>
      </c>
      <c r="H24" s="27">
        <f>1.96*SQRT((1-[1]List1!$B$2)*H$4/100*H$5/100/([1]List1!$B$2*$A24*1000))*100</f>
        <v>1.0314749285867322</v>
      </c>
      <c r="I24" s="27">
        <f>1.96*SQRT((1-[1]List1!$B$2)*I$4/100*I$5/100/([1]List1!$B$2*$A24*1000))*100</f>
        <v>1.1081782411019769</v>
      </c>
      <c r="J24" s="27">
        <f>1.96*SQRT((1-[1]List1!$B$2)*J$4/100*J$5/100/([1]List1!$B$2*$A24*1000))*100</f>
        <v>1.1783058435940523</v>
      </c>
      <c r="K24" s="27">
        <f>1.96*SQRT((1-[1]List1!$B$2)*K$4/100*K$5/100/([1]List1!$B$2*$A24*1000))*100</f>
        <v>1.2429712262522672</v>
      </c>
      <c r="L24" s="27">
        <f>1.96*SQRT((1-[1]List1!$B$2)*L$4/100*L$5/100/([1]List1!$B$2*$A24*1000))*100</f>
        <v>1.3029878889619004</v>
      </c>
      <c r="M24" s="27">
        <f>1.96*SQRT((1-[1]List1!$B$2)*M$4/100*M$5/100/([1]List1!$B$2*$A24*1000))*100</f>
        <v>1.4114031534269351</v>
      </c>
      <c r="N24" s="27">
        <f>1.96*SQRT((1-[1]List1!$B$2)*N$4/100*N$5/100/([1]List1!$B$2*$A24*1000))*100</f>
        <v>1.5070663320551669</v>
      </c>
      <c r="O24" s="27">
        <f>1.96*SQRT((1-[1]List1!$B$2)*O$4/100*O$5/100/([1]List1!$B$2*$A24*1000))*100</f>
        <v>1.5922775015409656</v>
      </c>
      <c r="P24" s="27">
        <f>1.96*SQRT((1-[1]List1!$B$2)*P$4/100*P$5/100/([1]List1!$B$2*$A24*1000))*100</f>
        <v>1.6686386665786808</v>
      </c>
      <c r="Q24" s="27">
        <f>1.96*SQRT((1-[1]List1!$B$2)*Q$4/100*Q$5/100/([1]List1!$B$2*$A24*1000))*100</f>
        <v>1.7373171852825338</v>
      </c>
      <c r="R24" s="27">
        <f>1.96*SQRT((1-[1]List1!$B$2)*R$4/100*R$5/100/([1]List1!$B$2*$A24*1000))*100</f>
        <v>1.8807010211074382</v>
      </c>
      <c r="S24" s="27">
        <f>1.96*SQRT((1-[1]List1!$B$2)*S$4/100*S$5/100/([1]List1!$B$2*$A24*1000))*100</f>
        <v>1.9903468769262074</v>
      </c>
      <c r="T24" s="27">
        <f>1.96*SQRT((1-[1]List1!$B$2)*T$4/100*T$5/100/([1]List1!$B$2*$A24*1000))*100</f>
        <v>2.0716187104204447</v>
      </c>
      <c r="U24" s="27">
        <f>1.96*SQRT((1-[1]List1!$B$2)*U$4/100*U$5/100/([1]List1!$B$2*$A24*1000))*100</f>
        <v>2.1277703126552541</v>
      </c>
      <c r="V24" s="27">
        <f>1.96*SQRT((1-[1]List1!$B$2)*V$4/100*V$5/100/([1]List1!$B$2*$A24*1000))*100</f>
        <v>2.1607609670319441</v>
      </c>
      <c r="W24" s="28">
        <f>1.96*SQRT((1-[1]List1!$B$2)*W$4/100*W$5/100/([1]List1!$B$2*$A24*1000))*100</f>
        <v>2.1716464816031671</v>
      </c>
    </row>
    <row r="25" spans="1:23" s="9" customFormat="1" ht="15" customHeight="1">
      <c r="A25" s="25">
        <v>260</v>
      </c>
      <c r="B25" s="26">
        <f>1.96*SQRT((1-[1]List1!$B$2)*A25/[1]List1!$A$2*2*(1-A25/[1]List1!$A$2*2)/([1]List1!$B$2*[1]List1!$A$2/2*1000))*[1]List1!$A$2/2</f>
        <v>10.529011083047632</v>
      </c>
      <c r="C25" s="27">
        <f>1.96*SQRT((1-[1]List1!$B$2)*C$4/100*C$5/100/([1]List1!$B$2*$A25*1000))*100</f>
        <v>0.41519839735790393</v>
      </c>
      <c r="D25" s="27">
        <f>1.96*SQRT((1-[1]List1!$B$2)*D$4/100*D$5/100/([1]List1!$B$2*$A25*1000))*100</f>
        <v>0.58420612625159951</v>
      </c>
      <c r="E25" s="27">
        <f>1.96*SQRT((1-[1]List1!$B$2)*E$4/100*E$5/100/([1]List1!$B$2*$A25*1000))*100</f>
        <v>0.71184356873120935</v>
      </c>
      <c r="F25" s="27">
        <f>1.96*SQRT((1-[1]List1!$B$2)*F$4/100*F$5/100/([1]List1!$B$2*$A25*1000))*100</f>
        <v>0.8177182365282214</v>
      </c>
      <c r="G25" s="27">
        <f>1.96*SQRT((1-[1]List1!$B$2)*G$4/100*G$5/100/([1]List1!$B$2*$A25*1000))*100</f>
        <v>0.90946266661717368</v>
      </c>
      <c r="H25" s="27">
        <f>1.96*SQRT((1-[1]List1!$B$2)*H$4/100*H$5/100/([1]List1!$B$2*$A25*1000))*100</f>
        <v>0.99100905606496503</v>
      </c>
      <c r="I25" s="27">
        <f>1.96*SQRT((1-[1]List1!$B$2)*I$4/100*I$5/100/([1]List1!$B$2*$A25*1000))*100</f>
        <v>1.06470321500777</v>
      </c>
      <c r="J25" s="27">
        <f>1.96*SQRT((1-[1]List1!$B$2)*J$4/100*J$5/100/([1]List1!$B$2*$A25*1000))*100</f>
        <v>1.1320796361147685</v>
      </c>
      <c r="K25" s="27">
        <f>1.96*SQRT((1-[1]List1!$B$2)*K$4/100*K$5/100/([1]List1!$B$2*$A25*1000))*100</f>
        <v>1.1942081261557247</v>
      </c>
      <c r="L25" s="27">
        <f>1.96*SQRT((1-[1]List1!$B$2)*L$4/100*L$5/100/([1]List1!$B$2*$A25*1000))*100</f>
        <v>1.2518702705391418</v>
      </c>
      <c r="M25" s="27">
        <f>1.96*SQRT((1-[1]List1!$B$2)*M$4/100*M$5/100/([1]List1!$B$2*$A25*1000))*100</f>
        <v>1.3560322873975996</v>
      </c>
      <c r="N25" s="27">
        <f>1.96*SQRT((1-[1]List1!$B$2)*N$4/100*N$5/100/([1]List1!$B$2*$A25*1000))*100</f>
        <v>1.4479424964827896</v>
      </c>
      <c r="O25" s="27">
        <f>1.96*SQRT((1-[1]List1!$B$2)*O$4/100*O$5/100/([1]List1!$B$2*$A25*1000))*100</f>
        <v>1.52981074000279</v>
      </c>
      <c r="P25" s="27">
        <f>1.96*SQRT((1-[1]List1!$B$2)*P$4/100*P$5/100/([1]List1!$B$2*$A25*1000))*100</f>
        <v>1.6031761742821595</v>
      </c>
      <c r="Q25" s="27">
        <f>1.96*SQRT((1-[1]List1!$B$2)*Q$4/100*Q$5/100/([1]List1!$B$2*$A25*1000))*100</f>
        <v>1.6691603607188557</v>
      </c>
      <c r="R25" s="27">
        <f>1.96*SQRT((1-[1]List1!$B$2)*R$4/100*R$5/100/([1]List1!$B$2*$A25*1000))*100</f>
        <v>1.8069190942156574</v>
      </c>
      <c r="S25" s="27">
        <f>1.96*SQRT((1-[1]List1!$B$2)*S$4/100*S$5/100/([1]List1!$B$2*$A25*1000))*100</f>
        <v>1.9122634250034878</v>
      </c>
      <c r="T25" s="27">
        <f>1.96*SQRT((1-[1]List1!$B$2)*T$4/100*T$5/100/([1]List1!$B$2*$A25*1000))*100</f>
        <v>1.9903468769262074</v>
      </c>
      <c r="U25" s="27">
        <f>1.96*SQRT((1-[1]List1!$B$2)*U$4/100*U$5/100/([1]List1!$B$2*$A25*1000))*100</f>
        <v>2.0442955913205529</v>
      </c>
      <c r="V25" s="27">
        <f>1.96*SQRT((1-[1]List1!$B$2)*V$4/100*V$5/100/([1]List1!$B$2*$A25*1000))*100</f>
        <v>2.0759919867895196</v>
      </c>
      <c r="W25" s="28">
        <f>1.96*SQRT((1-[1]List1!$B$2)*W$4/100*W$5/100/([1]List1!$B$2*$A25*1000))*100</f>
        <v>2.0864504508985697</v>
      </c>
    </row>
    <row r="26" spans="1:23" s="9" customFormat="1" ht="15" customHeight="1">
      <c r="A26" s="25">
        <v>280</v>
      </c>
      <c r="B26" s="26">
        <f>1.96*SQRT((1-[1]List1!$B$2)*A26/[1]List1!$A$2*2*(1-A26/[1]List1!$A$2*2)/([1]List1!$B$2*[1]List1!$A$2/2*1000))*[1]List1!$A$2/2</f>
        <v>10.900463757735565</v>
      </c>
      <c r="C26" s="27">
        <f>1.96*SQRT((1-[1]List1!$B$2)*C$4/100*C$5/100/([1]List1!$B$2*$A26*1000))*100</f>
        <v>0.40009518681642992</v>
      </c>
      <c r="D26" s="27">
        <f>1.96*SQRT((1-[1]List1!$B$2)*D$4/100*D$5/100/([1]List1!$B$2*$A26*1000))*100</f>
        <v>0.56295510943519533</v>
      </c>
      <c r="E26" s="27">
        <f>1.96*SQRT((1-[1]List1!$B$2)*E$4/100*E$5/100/([1]List1!$B$2*$A26*1000))*100</f>
        <v>0.6859496265590912</v>
      </c>
      <c r="F26" s="27">
        <f>1.96*SQRT((1-[1]List1!$B$2)*F$4/100*F$5/100/([1]List1!$B$2*$A26*1000))*100</f>
        <v>0.78797300926222447</v>
      </c>
      <c r="G26" s="27">
        <f>1.96*SQRT((1-[1]List1!$B$2)*G$4/100*G$5/100/([1]List1!$B$2*$A26*1000))*100</f>
        <v>0.87638015420639181</v>
      </c>
      <c r="H26" s="27">
        <f>1.96*SQRT((1-[1]List1!$B$2)*H$4/100*H$5/100/([1]List1!$B$2*$A26*1000))*100</f>
        <v>0.95496022129705382</v>
      </c>
      <c r="I26" s="27">
        <f>1.96*SQRT((1-[1]List1!$B$2)*I$4/100*I$5/100/([1]List1!$B$2*$A26*1000))*100</f>
        <v>1.0259736897428031</v>
      </c>
      <c r="J26" s="27">
        <f>1.96*SQRT((1-[1]List1!$B$2)*J$4/100*J$5/100/([1]List1!$B$2*$A26*1000))*100</f>
        <v>1.0908992336788264</v>
      </c>
      <c r="K26" s="27">
        <f>1.96*SQRT((1-[1]List1!$B$2)*K$4/100*K$5/100/([1]List1!$B$2*$A26*1000))*100</f>
        <v>1.1507677447032847</v>
      </c>
      <c r="L26" s="27">
        <f>1.96*SQRT((1-[1]List1!$B$2)*L$4/100*L$5/100/([1]List1!$B$2*$A26*1000))*100</f>
        <v>1.206332377361133</v>
      </c>
      <c r="M26" s="27">
        <f>1.96*SQRT((1-[1]List1!$B$2)*M$4/100*M$5/100/([1]List1!$B$2*$A26*1000))*100</f>
        <v>1.3067054083250189</v>
      </c>
      <c r="N26" s="27">
        <f>1.96*SQRT((1-[1]List1!$B$2)*N$4/100*N$5/100/([1]List1!$B$2*$A26*1000))*100</f>
        <v>1.3952723019071678</v>
      </c>
      <c r="O26" s="27">
        <f>1.96*SQRT((1-[1]List1!$B$2)*O$4/100*O$5/100/([1]List1!$B$2*$A26*1000))*100</f>
        <v>1.4741625153422462</v>
      </c>
      <c r="P26" s="27">
        <f>1.96*SQRT((1-[1]List1!$B$2)*P$4/100*P$5/100/([1]List1!$B$2*$A26*1000))*100</f>
        <v>1.5448592167762119</v>
      </c>
      <c r="Q26" s="27">
        <f>1.96*SQRT((1-[1]List1!$B$2)*Q$4/100*Q$5/100/([1]List1!$B$2*$A26*1000))*100</f>
        <v>1.6084431698148438</v>
      </c>
      <c r="R26" s="27">
        <f>1.96*SQRT((1-[1]List1!$B$2)*R$4/100*R$5/100/([1]List1!$B$2*$A26*1000))*100</f>
        <v>1.7411908070040283</v>
      </c>
      <c r="S26" s="27">
        <f>1.96*SQRT((1-[1]List1!$B$2)*S$4/100*S$5/100/([1]List1!$B$2*$A26*1000))*100</f>
        <v>1.8427031441778083</v>
      </c>
      <c r="T26" s="27">
        <f>1.96*SQRT((1-[1]List1!$B$2)*T$4/100*T$5/100/([1]List1!$B$2*$A26*1000))*100</f>
        <v>1.9179462411721409</v>
      </c>
      <c r="U26" s="27">
        <f>1.96*SQRT((1-[1]List1!$B$2)*U$4/100*U$5/100/([1]List1!$B$2*$A26*1000))*100</f>
        <v>1.9699325231555609</v>
      </c>
      <c r="V26" s="27">
        <f>1.96*SQRT((1-[1]List1!$B$2)*V$4/100*V$5/100/([1]List1!$B$2*$A26*1000))*100</f>
        <v>2.0004759340821492</v>
      </c>
      <c r="W26" s="28">
        <f>1.96*SQRT((1-[1]List1!$B$2)*W$4/100*W$5/100/([1]List1!$B$2*$A26*1000))*100</f>
        <v>2.0105539622685553</v>
      </c>
    </row>
    <row r="27" spans="1:23" s="9" customFormat="1" ht="15" customHeight="1">
      <c r="A27" s="25">
        <v>300</v>
      </c>
      <c r="B27" s="26">
        <f>1.96*SQRT((1-[1]List1!$B$2)*A27/[1]List1!$A$2*2*(1-A27/[1]List1!$A$2*2)/([1]List1!$B$2*[1]List1!$A$2/2*1000))*[1]List1!$A$2/2</f>
        <v>11.256067309172257</v>
      </c>
      <c r="C27" s="27">
        <f>1.96*SQRT((1-[1]List1!$B$2)*C$4/100*C$5/100/([1]List1!$B$2*$A27*1000))*100</f>
        <v>0.38652867243292877</v>
      </c>
      <c r="D27" s="27">
        <f>1.96*SQRT((1-[1]List1!$B$2)*D$4/100*D$5/100/([1]List1!$B$2*$A27*1000))*100</f>
        <v>0.54386630546784809</v>
      </c>
      <c r="E27" s="27">
        <f>1.96*SQRT((1-[1]List1!$B$2)*E$4/100*E$5/100/([1]List1!$B$2*$A27*1000))*100</f>
        <v>0.66269029782504951</v>
      </c>
      <c r="F27" s="27">
        <f>1.96*SQRT((1-[1]List1!$B$2)*F$4/100*F$5/100/([1]List1!$B$2*$A27*1000))*100</f>
        <v>0.76125424953650089</v>
      </c>
      <c r="G27" s="27">
        <f>1.96*SQRT((1-[1]List1!$B$2)*G$4/100*G$5/100/([1]List1!$B$2*$A27*1000))*100</f>
        <v>0.84666366583256125</v>
      </c>
      <c r="H27" s="27">
        <f>1.96*SQRT((1-[1]List1!$B$2)*H$4/100*H$5/100/([1]List1!$B$2*$A27*1000))*100</f>
        <v>0.92257922296266959</v>
      </c>
      <c r="I27" s="27">
        <f>1.96*SQRT((1-[1]List1!$B$2)*I$4/100*I$5/100/([1]List1!$B$2*$A27*1000))*100</f>
        <v>0.99118475131606909</v>
      </c>
      <c r="J27" s="27">
        <f>1.96*SQRT((1-[1]List1!$B$2)*J$4/100*J$5/100/([1]List1!$B$2*$A27*1000))*100</f>
        <v>1.0539087858246146</v>
      </c>
      <c r="K27" s="27">
        <f>1.96*SQRT((1-[1]List1!$B$2)*K$4/100*K$5/100/([1]List1!$B$2*$A27*1000))*100</f>
        <v>1.1117472623905362</v>
      </c>
      <c r="L27" s="27">
        <f>1.96*SQRT((1-[1]List1!$B$2)*L$4/100*L$5/100/([1]List1!$B$2*$A27*1000))*100</f>
        <v>1.1654277974311029</v>
      </c>
      <c r="M27" s="27">
        <f>1.96*SQRT((1-[1]List1!$B$2)*M$4/100*M$5/100/([1]List1!$B$2*$A27*1000))*100</f>
        <v>1.2623973578880772</v>
      </c>
      <c r="N27" s="27">
        <f>1.96*SQRT((1-[1]List1!$B$2)*N$4/100*N$5/100/([1]List1!$B$2*$A27*1000))*100</f>
        <v>1.3479611060306493</v>
      </c>
      <c r="O27" s="27">
        <f>1.96*SQRT((1-[1]List1!$B$2)*O$4/100*O$5/100/([1]List1!$B$2*$A27*1000))*100</f>
        <v>1.4241762929956505</v>
      </c>
      <c r="P27" s="27">
        <f>1.96*SQRT((1-[1]List1!$B$2)*P$4/100*P$5/100/([1]List1!$B$2*$A27*1000))*100</f>
        <v>1.4924757953418151</v>
      </c>
      <c r="Q27" s="27">
        <f>1.96*SQRT((1-[1]List1!$B$2)*Q$4/100*Q$5/100/([1]List1!$B$2*$A27*1000))*100</f>
        <v>1.5539037299081371</v>
      </c>
      <c r="R27" s="27">
        <f>1.96*SQRT((1-[1]List1!$B$2)*R$4/100*R$5/100/([1]List1!$B$2*$A27*1000))*100</f>
        <v>1.6821501314197997</v>
      </c>
      <c r="S27" s="27">
        <f>1.96*SQRT((1-[1]List1!$B$2)*S$4/100*S$5/100/([1]List1!$B$2*$A27*1000))*100</f>
        <v>1.7802203662445635</v>
      </c>
      <c r="T27" s="27">
        <f>1.96*SQRT((1-[1]List1!$B$2)*T$4/100*T$5/100/([1]List1!$B$2*$A27*1000))*100</f>
        <v>1.8529121039842267</v>
      </c>
      <c r="U27" s="27">
        <f>1.96*SQRT((1-[1]List1!$B$2)*U$4/100*U$5/100/([1]List1!$B$2*$A27*1000))*100</f>
        <v>1.9031356238412522</v>
      </c>
      <c r="V27" s="27">
        <f>1.96*SQRT((1-[1]List1!$B$2)*V$4/100*V$5/100/([1]List1!$B$2*$A27*1000))*100</f>
        <v>1.9326433621646437</v>
      </c>
      <c r="W27" s="28">
        <f>1.96*SQRT((1-[1]List1!$B$2)*W$4/100*W$5/100/([1]List1!$B$2*$A27*1000))*100</f>
        <v>1.9423796623851715</v>
      </c>
    </row>
    <row r="28" spans="1:23" s="9" customFormat="1" ht="15" customHeight="1">
      <c r="A28" s="25">
        <v>350</v>
      </c>
      <c r="B28" s="26">
        <f>1.96*SQRT((1-[1]List1!$B$2)*A28/[1]List1!$A$2*2*(1-A28/[1]List1!$A$2*2)/([1]List1!$B$2*[1]List1!$A$2/2*1000))*[1]List1!$A$2/2</f>
        <v>12.084767899261344</v>
      </c>
      <c r="C28" s="27">
        <f>1.96*SQRT((1-[1]List1!$B$2)*C$4/100*C$5/100/([1]List1!$B$2*$A28*1000))*100</f>
        <v>0.35785601407680595</v>
      </c>
      <c r="D28" s="27">
        <f>1.96*SQRT((1-[1]List1!$B$2)*D$4/100*D$5/100/([1]List1!$B$2*$A28*1000))*100</f>
        <v>0.503522357191172</v>
      </c>
      <c r="E28" s="27">
        <f>1.96*SQRT((1-[1]List1!$B$2)*E$4/100*E$5/100/([1]List1!$B$2*$A28*1000))*100</f>
        <v>0.61353199765068911</v>
      </c>
      <c r="F28" s="27">
        <f>1.96*SQRT((1-[1]List1!$B$2)*F$4/100*F$5/100/([1]List1!$B$2*$A28*1000))*100</f>
        <v>0.70478448525816195</v>
      </c>
      <c r="G28" s="27">
        <f>1.96*SQRT((1-[1]List1!$B$2)*G$4/100*G$5/100/([1]List1!$B$2*$A28*1000))*100</f>
        <v>0.7838582395748962</v>
      </c>
      <c r="H28" s="27">
        <f>1.96*SQRT((1-[1]List1!$B$2)*H$4/100*H$5/100/([1]List1!$B$2*$A28*1000))*100</f>
        <v>0.85414238825138189</v>
      </c>
      <c r="I28" s="27">
        <f>1.96*SQRT((1-[1]List1!$B$2)*I$4/100*I$5/100/([1]List1!$B$2*$A28*1000))*100</f>
        <v>0.91765876535647461</v>
      </c>
      <c r="J28" s="27">
        <f>1.96*SQRT((1-[1]List1!$B$2)*J$4/100*J$5/100/([1]List1!$B$2*$A28*1000))*100</f>
        <v>0.97572993724331336</v>
      </c>
      <c r="K28" s="27">
        <f>1.96*SQRT((1-[1]List1!$B$2)*K$4/100*K$5/100/([1]List1!$B$2*$A28*1000))*100</f>
        <v>1.0292779613882672</v>
      </c>
      <c r="L28" s="27">
        <f>1.96*SQRT((1-[1]List1!$B$2)*L$4/100*L$5/100/([1]List1!$B$2*$A28*1000))*100</f>
        <v>1.0789764796953685</v>
      </c>
      <c r="M28" s="27">
        <f>1.96*SQRT((1-[1]List1!$B$2)*M$4/100*M$5/100/([1]List1!$B$2*$A28*1000))*100</f>
        <v>1.1687528478325448</v>
      </c>
      <c r="N28" s="27">
        <f>1.96*SQRT((1-[1]List1!$B$2)*N$4/100*N$5/100/([1]List1!$B$2*$A28*1000))*100</f>
        <v>1.2479694856748147</v>
      </c>
      <c r="O28" s="27">
        <f>1.96*SQRT((1-[1]List1!$B$2)*O$4/100*O$5/100/([1]List1!$B$2*$A28*1000))*100</f>
        <v>1.3185310376749357</v>
      </c>
      <c r="P28" s="27">
        <f>1.96*SQRT((1-[1]List1!$B$2)*P$4/100*P$5/100/([1]List1!$B$2*$A28*1000))*100</f>
        <v>1.3817640897514771</v>
      </c>
      <c r="Q28" s="27">
        <f>1.96*SQRT((1-[1]List1!$B$2)*Q$4/100*Q$5/100/([1]List1!$B$2*$A28*1000))*100</f>
        <v>1.4386353062604913</v>
      </c>
      <c r="R28" s="27">
        <f>1.96*SQRT((1-[1]List1!$B$2)*R$4/100*R$5/100/([1]List1!$B$2*$A28*1000))*100</f>
        <v>1.5573684025034895</v>
      </c>
      <c r="S28" s="27">
        <f>1.96*SQRT((1-[1]List1!$B$2)*S$4/100*S$5/100/([1]List1!$B$2*$A28*1000))*100</f>
        <v>1.64816379709367</v>
      </c>
      <c r="T28" s="27">
        <f>1.96*SQRT((1-[1]List1!$B$2)*T$4/100*T$5/100/([1]List1!$B$2*$A28*1000))*100</f>
        <v>1.7154632689804452</v>
      </c>
      <c r="U28" s="27">
        <f>1.96*SQRT((1-[1]List1!$B$2)*U$4/100*U$5/100/([1]List1!$B$2*$A28*1000))*100</f>
        <v>1.7619612131454048</v>
      </c>
      <c r="V28" s="27">
        <f>1.96*SQRT((1-[1]List1!$B$2)*V$4/100*V$5/100/([1]List1!$B$2*$A28*1000))*100</f>
        <v>1.7892800703840295</v>
      </c>
      <c r="W28" s="28">
        <f>1.96*SQRT((1-[1]List1!$B$2)*W$4/100*W$5/100/([1]List1!$B$2*$A28*1000))*100</f>
        <v>1.7982941328256143</v>
      </c>
    </row>
    <row r="29" spans="1:23" s="9" customFormat="1" ht="15" customHeight="1">
      <c r="A29" s="25">
        <v>400</v>
      </c>
      <c r="B29" s="26">
        <f>1.96*SQRT((1-[1]List1!$B$2)*A29/[1]List1!$A$2*2*(1-A29/[1]List1!$A$2*2)/([1]List1!$B$2*[1]List1!$A$2/2*1000))*[1]List1!$A$2/2</f>
        <v>12.840457069953279</v>
      </c>
      <c r="C29" s="27">
        <f>1.96*SQRT((1-[1]List1!$B$2)*C$4/100*C$5/100/([1]List1!$B$2*$A29*1000))*100</f>
        <v>0.33474364961799008</v>
      </c>
      <c r="D29" s="27">
        <f>1.96*SQRT((1-[1]List1!$B$2)*D$4/100*D$5/100/([1]List1!$B$2*$A29*1000))*100</f>
        <v>0.47100203679754382</v>
      </c>
      <c r="E29" s="27">
        <f>1.96*SQRT((1-[1]List1!$B$2)*E$4/100*E$5/100/([1]List1!$B$2*$A29*1000))*100</f>
        <v>0.57390663275796838</v>
      </c>
      <c r="F29" s="27">
        <f>1.96*SQRT((1-[1]List1!$B$2)*F$4/100*F$5/100/([1]List1!$B$2*$A29*1000))*100</f>
        <v>0.65926551883746787</v>
      </c>
      <c r="G29" s="27">
        <f>1.96*SQRT((1-[1]List1!$B$2)*G$4/100*G$5/100/([1]List1!$B$2*$A29*1000))*100</f>
        <v>0.73323224307225687</v>
      </c>
      <c r="H29" s="27">
        <f>1.96*SQRT((1-[1]List1!$B$2)*H$4/100*H$5/100/([1]List1!$B$2*$A29*1000))*100</f>
        <v>0.79897704408937953</v>
      </c>
      <c r="I29" s="27">
        <f>1.96*SQRT((1-[1]List1!$B$2)*I$4/100*I$5/100/([1]List1!$B$2*$A29*1000))*100</f>
        <v>0.85839117448347702</v>
      </c>
      <c r="J29" s="27">
        <f>1.96*SQRT((1-[1]List1!$B$2)*J$4/100*J$5/100/([1]List1!$B$2*$A29*1000))*100</f>
        <v>0.91271178179572932</v>
      </c>
      <c r="K29" s="27">
        <f>1.96*SQRT((1-[1]List1!$B$2)*K$4/100*K$5/100/([1]List1!$B$2*$A29*1000))*100</f>
        <v>0.96280137181800829</v>
      </c>
      <c r="L29" s="27">
        <f>1.96*SQRT((1-[1]List1!$B$2)*L$4/100*L$5/100/([1]List1!$B$2*$A29*1000))*100</f>
        <v>1.0092900788518797</v>
      </c>
      <c r="M29" s="27">
        <f>1.96*SQRT((1-[1]List1!$B$2)*M$4/100*M$5/100/([1]List1!$B$2*$A29*1000))*100</f>
        <v>1.0932681816014302</v>
      </c>
      <c r="N29" s="27">
        <f>1.96*SQRT((1-[1]List1!$B$2)*N$4/100*N$5/100/([1]List1!$B$2*$A29*1000))*100</f>
        <v>1.1673685611359115</v>
      </c>
      <c r="O29" s="27">
        <f>1.96*SQRT((1-[1]List1!$B$2)*O$4/100*O$5/100/([1]List1!$B$2*$A29*1000))*100</f>
        <v>1.2333728492017833</v>
      </c>
      <c r="P29" s="27">
        <f>1.96*SQRT((1-[1]List1!$B$2)*P$4/100*P$5/100/([1]List1!$B$2*$A29*1000))*100</f>
        <v>1.2925219532993966</v>
      </c>
      <c r="Q29" s="27">
        <f>1.96*SQRT((1-[1]List1!$B$2)*Q$4/100*Q$5/100/([1]List1!$B$2*$A29*1000))*100</f>
        <v>1.3457201051358396</v>
      </c>
      <c r="R29" s="27">
        <f>1.96*SQRT((1-[1]List1!$B$2)*R$4/100*R$5/100/([1]List1!$B$2*$A29*1000))*100</f>
        <v>1.4567847467888784</v>
      </c>
      <c r="S29" s="27">
        <f>1.96*SQRT((1-[1]List1!$B$2)*S$4/100*S$5/100/([1]List1!$B$2*$A29*1000))*100</f>
        <v>1.5417160615022292</v>
      </c>
      <c r="T29" s="27">
        <f>1.96*SQRT((1-[1]List1!$B$2)*T$4/100*T$5/100/([1]List1!$B$2*$A29*1000))*100</f>
        <v>1.604668953030014</v>
      </c>
      <c r="U29" s="27">
        <f>1.96*SQRT((1-[1]List1!$B$2)*U$4/100*U$5/100/([1]List1!$B$2*$A29*1000))*100</f>
        <v>1.6481637970936696</v>
      </c>
      <c r="V29" s="27">
        <f>1.96*SQRT((1-[1]List1!$B$2)*V$4/100*V$5/100/([1]List1!$B$2*$A29*1000))*100</f>
        <v>1.6737182480899504</v>
      </c>
      <c r="W29" s="28">
        <f>1.96*SQRT((1-[1]List1!$B$2)*W$4/100*W$5/100/([1]List1!$B$2*$A29*1000))*100</f>
        <v>1.6821501314197997</v>
      </c>
    </row>
    <row r="30" spans="1:23" s="9" customFormat="1" ht="15" customHeight="1">
      <c r="A30" s="25">
        <v>450</v>
      </c>
      <c r="B30" s="26">
        <f>1.96*SQRT((1-[1]List1!$B$2)*A30/[1]List1!$A$2*2*(1-A30/[1]List1!$A$2*2)/([1]List1!$B$2*[1]List1!$A$2/2*1000))*[1]List1!$A$2/2</f>
        <v>13.535369186967294</v>
      </c>
      <c r="C30" s="27">
        <f>1.96*SQRT((1-[1]List1!$B$2)*C$4/100*C$5/100/([1]List1!$B$2*$A30*1000))*100</f>
        <v>0.31559933947201929</v>
      </c>
      <c r="D30" s="27">
        <f>1.96*SQRT((1-[1]List1!$B$2)*D$4/100*D$5/100/([1]List1!$B$2*$A30*1000))*100</f>
        <v>0.44406497889629215</v>
      </c>
      <c r="E30" s="27">
        <f>1.96*SQRT((1-[1]List1!$B$2)*E$4/100*E$5/100/([1]List1!$B$2*$A30*1000))*100</f>
        <v>0.54108436238812929</v>
      </c>
      <c r="F30" s="27">
        <f>1.96*SQRT((1-[1]List1!$B$2)*F$4/100*F$5/100/([1]List1!$B$2*$A30*1000))*100</f>
        <v>0.62156149196325483</v>
      </c>
      <c r="G30" s="27">
        <f>1.96*SQRT((1-[1]List1!$B$2)*G$4/100*G$5/100/([1]List1!$B$2*$A30*1000))*100</f>
        <v>0.69129798834802103</v>
      </c>
      <c r="H30" s="27">
        <f>1.96*SQRT((1-[1]List1!$B$2)*H$4/100*H$5/100/([1]List1!$B$2*$A30*1000))*100</f>
        <v>0.75328278118397796</v>
      </c>
      <c r="I30" s="27">
        <f>1.96*SQRT((1-[1]List1!$B$2)*I$4/100*I$5/100/([1]List1!$B$2*$A30*1000))*100</f>
        <v>0.80929896051726868</v>
      </c>
      <c r="J30" s="27">
        <f>1.96*SQRT((1-[1]List1!$B$2)*J$4/100*J$5/100/([1]List1!$B$2*$A30*1000))*100</f>
        <v>0.86051292023548898</v>
      </c>
      <c r="K30" s="27">
        <f>1.96*SQRT((1-[1]List1!$B$2)*K$4/100*K$5/100/([1]List1!$B$2*$A30*1000))*100</f>
        <v>0.90773783859763224</v>
      </c>
      <c r="L30" s="27">
        <f>1.96*SQRT((1-[1]List1!$B$2)*L$4/100*L$5/100/([1]List1!$B$2*$A30*1000))*100</f>
        <v>0.95156781192062589</v>
      </c>
      <c r="M30" s="27">
        <f>1.96*SQRT((1-[1]List1!$B$2)*M$4/100*M$5/100/([1]List1!$B$2*$A30*1000))*100</f>
        <v>1.0307431264878097</v>
      </c>
      <c r="N30" s="27">
        <f>1.96*SQRT((1-[1]List1!$B$2)*N$4/100*N$5/100/([1]List1!$B$2*$A30*1000))*100</f>
        <v>1.1006056342975812</v>
      </c>
      <c r="O30" s="27">
        <f>1.96*SQRT((1-[1]List1!$B$2)*O$4/100*O$5/100/([1]List1!$B$2*$A30*1000))*100</f>
        <v>1.1628350738692719</v>
      </c>
      <c r="P30" s="27">
        <f>1.96*SQRT((1-[1]List1!$B$2)*P$4/100*P$5/100/([1]List1!$B$2*$A30*1000))*100</f>
        <v>1.2186013840139804</v>
      </c>
      <c r="Q30" s="27">
        <f>1.96*SQRT((1-[1]List1!$B$2)*Q$4/100*Q$5/100/([1]List1!$B$2*$A30*1000))*100</f>
        <v>1.2687570825608345</v>
      </c>
      <c r="R30" s="27">
        <f>1.96*SQRT((1-[1]List1!$B$2)*R$4/100*R$5/100/([1]List1!$B$2*$A30*1000))*100</f>
        <v>1.3734698309113913</v>
      </c>
      <c r="S30" s="27">
        <f>1.96*SQRT((1-[1]List1!$B$2)*S$4/100*S$5/100/([1]List1!$B$2*$A30*1000))*100</f>
        <v>1.4535438423365901</v>
      </c>
      <c r="T30" s="27">
        <f>1.96*SQRT((1-[1]List1!$B$2)*T$4/100*T$5/100/([1]List1!$B$2*$A30*1000))*100</f>
        <v>1.5128963976627203</v>
      </c>
      <c r="U30" s="27">
        <f>1.96*SQRT((1-[1]List1!$B$2)*U$4/100*U$5/100/([1]List1!$B$2*$A30*1000))*100</f>
        <v>1.5539037299081369</v>
      </c>
      <c r="V30" s="27">
        <f>1.96*SQRT((1-[1]List1!$B$2)*V$4/100*V$5/100/([1]List1!$B$2*$A30*1000))*100</f>
        <v>1.5779966973600961</v>
      </c>
      <c r="W30" s="28">
        <f>1.96*SQRT((1-[1]List1!$B$2)*W$4/100*W$5/100/([1]List1!$B$2*$A30*1000))*100</f>
        <v>1.5859463532010429</v>
      </c>
    </row>
    <row r="31" spans="1:23" s="9" customFormat="1" ht="15" customHeight="1">
      <c r="A31" s="25">
        <v>500</v>
      </c>
      <c r="B31" s="26">
        <f>1.96*SQRT((1-[1]List1!$B$2)*A31/[1]List1!$A$2*2*(1-A31/[1]List1!$A$2*2)/([1]List1!$B$2*[1]List1!$A$2/2*1000))*[1]List1!$A$2/2</f>
        <v>14.178443460605569</v>
      </c>
      <c r="C31" s="27">
        <f>1.96*SQRT((1-[1]List1!$B$2)*C$4/100*C$5/100/([1]List1!$B$2*$A31*1000))*100</f>
        <v>0.29940382223287892</v>
      </c>
      <c r="D31" s="27">
        <f>1.96*SQRT((1-[1]List1!$B$2)*D$4/100*D$5/100/([1]List1!$B$2*$A31*1000))*100</f>
        <v>0.42127702872806611</v>
      </c>
      <c r="E31" s="27">
        <f>1.96*SQRT((1-[1]List1!$B$2)*E$4/100*E$5/100/([1]List1!$B$2*$A31*1000))*100</f>
        <v>0.51331769743392985</v>
      </c>
      <c r="F31" s="27">
        <f>1.96*SQRT((1-[1]List1!$B$2)*F$4/100*F$5/100/([1]List1!$B$2*$A31*1000))*100</f>
        <v>0.58966500613689843</v>
      </c>
      <c r="G31" s="27">
        <f>1.96*SQRT((1-[1]List1!$B$2)*G$4/100*G$5/100/([1]List1!$B$2*$A31*1000))*100</f>
        <v>0.65582285552168629</v>
      </c>
      <c r="H31" s="27">
        <f>1.96*SQRT((1-[1]List1!$B$2)*H$4/100*H$5/100/([1]List1!$B$2*$A31*1000))*100</f>
        <v>0.71462679321827971</v>
      </c>
      <c r="I31" s="27">
        <f>1.96*SQRT((1-[1]List1!$B$2)*I$4/100*I$5/100/([1]List1!$B$2*$A31*1000))*100</f>
        <v>0.76776840697237503</v>
      </c>
      <c r="J31" s="27">
        <f>1.96*SQRT((1-[1]List1!$B$2)*J$4/100*J$5/100/([1]List1!$B$2*$A31*1000))*100</f>
        <v>0.81635423518408234</v>
      </c>
      <c r="K31" s="27">
        <f>1.96*SQRT((1-[1]List1!$B$2)*K$4/100*K$5/100/([1]List1!$B$2*$A31*1000))*100</f>
        <v>0.86115572648604677</v>
      </c>
      <c r="L31" s="27">
        <f>1.96*SQRT((1-[1]List1!$B$2)*L$4/100*L$5/100/([1]List1!$B$2*$A31*1000))*100</f>
        <v>0.90273649013157042</v>
      </c>
      <c r="M31" s="27">
        <f>1.96*SQRT((1-[1]List1!$B$2)*M$4/100*M$5/100/([1]List1!$B$2*$A31*1000))*100</f>
        <v>0.97784878867935321</v>
      </c>
      <c r="N31" s="27">
        <f>1.96*SQRT((1-[1]List1!$B$2)*N$4/100*N$5/100/([1]List1!$B$2*$A31*1000))*100</f>
        <v>1.044126182998407</v>
      </c>
      <c r="O31" s="27">
        <f>1.96*SQRT((1-[1]List1!$B$2)*O$4/100*O$5/100/([1]List1!$B$2*$A31*1000))*100</f>
        <v>1.1031622129671137</v>
      </c>
      <c r="P31" s="27">
        <f>1.96*SQRT((1-[1]List1!$B$2)*P$4/100*P$5/100/([1]List1!$B$2*$A31*1000))*100</f>
        <v>1.1560667799953035</v>
      </c>
      <c r="Q31" s="27">
        <f>1.96*SQRT((1-[1]List1!$B$2)*Q$4/100*Q$5/100/([1]List1!$B$2*$A31*1000))*100</f>
        <v>1.2036486535087603</v>
      </c>
      <c r="R31" s="27">
        <f>1.96*SQRT((1-[1]List1!$B$2)*R$4/100*R$5/100/([1]List1!$B$2*$A31*1000))*100</f>
        <v>1.3029878889619</v>
      </c>
      <c r="S31" s="27">
        <f>1.96*SQRT((1-[1]List1!$B$2)*S$4/100*S$5/100/([1]List1!$B$2*$A31*1000))*100</f>
        <v>1.3789527662088925</v>
      </c>
      <c r="T31" s="27">
        <f>1.96*SQRT((1-[1]List1!$B$2)*T$4/100*T$5/100/([1]List1!$B$2*$A31*1000))*100</f>
        <v>1.4352595441434111</v>
      </c>
      <c r="U31" s="27">
        <f>1.96*SQRT((1-[1]List1!$B$2)*U$4/100*U$5/100/([1]List1!$B$2*$A31*1000))*100</f>
        <v>1.4741625153422462</v>
      </c>
      <c r="V31" s="27">
        <f>1.96*SQRT((1-[1]List1!$B$2)*V$4/100*V$5/100/([1]List1!$B$2*$A31*1000))*100</f>
        <v>1.4970191111643945</v>
      </c>
      <c r="W31" s="28">
        <f>1.96*SQRT((1-[1]List1!$B$2)*W$4/100*W$5/100/([1]List1!$B$2*$A31*1000))*100</f>
        <v>1.5045608168859506</v>
      </c>
    </row>
    <row r="32" spans="1:23" s="9" customFormat="1" ht="15" customHeight="1">
      <c r="A32" s="25">
        <v>550</v>
      </c>
      <c r="B32" s="26">
        <f>1.96*SQRT((1-[1]List1!$B$2)*A32/[1]List1!$A$2*2*(1-A32/[1]List1!$A$2*2)/([1]List1!$B$2*[1]List1!$A$2/2*1000))*[1]List1!$A$2/2</f>
        <v>14.776449423984394</v>
      </c>
      <c r="C32" s="27">
        <f>1.96*SQRT((1-[1]List1!$B$2)*C$4/100*C$5/100/([1]List1!$B$2*$A32*1000))*100</f>
        <v>0.28547034357618783</v>
      </c>
      <c r="D32" s="27">
        <f>1.96*SQRT((1-[1]List1!$B$2)*D$4/100*D$5/100/([1]List1!$B$2*$A32*1000))*100</f>
        <v>0.40167188660075182</v>
      </c>
      <c r="E32" s="27">
        <f>1.96*SQRT((1-[1]List1!$B$2)*E$4/100*E$5/100/([1]List1!$B$2*$A32*1000))*100</f>
        <v>0.48942922090094043</v>
      </c>
      <c r="F32" s="27">
        <f>1.96*SQRT((1-[1]List1!$B$2)*F$4/100*F$5/100/([1]List1!$B$2*$A32*1000))*100</f>
        <v>0.56222352353880545</v>
      </c>
      <c r="G32" s="27">
        <f>1.96*SQRT((1-[1]List1!$B$2)*G$4/100*G$5/100/([1]List1!$B$2*$A32*1000))*100</f>
        <v>0.62530255791214506</v>
      </c>
      <c r="H32" s="27">
        <f>1.96*SQRT((1-[1]List1!$B$2)*H$4/100*H$5/100/([1]List1!$B$2*$A32*1000))*100</f>
        <v>0.68136991260617552</v>
      </c>
      <c r="I32" s="27">
        <f>1.96*SQRT((1-[1]List1!$B$2)*I$4/100*I$5/100/([1]List1!$B$2*$A32*1000))*100</f>
        <v>0.73203845325284433</v>
      </c>
      <c r="J32" s="27">
        <f>1.96*SQRT((1-[1]List1!$B$2)*J$4/100*J$5/100/([1]List1!$B$2*$A32*1000))*100</f>
        <v>0.77836322282022041</v>
      </c>
      <c r="K32" s="27">
        <f>1.96*SQRT((1-[1]List1!$B$2)*K$4/100*K$5/100/([1]List1!$B$2*$A32*1000))*100</f>
        <v>0.8210797687190553</v>
      </c>
      <c r="L32" s="27">
        <f>1.96*SQRT((1-[1]List1!$B$2)*L$4/100*L$5/100/([1]List1!$B$2*$A32*1000))*100</f>
        <v>0.86072547128732513</v>
      </c>
      <c r="M32" s="27">
        <f>1.96*SQRT((1-[1]List1!$B$2)*M$4/100*M$5/100/([1]List1!$B$2*$A32*1000))*100</f>
        <v>0.93234223794488225</v>
      </c>
      <c r="N32" s="27">
        <f>1.96*SQRT((1-[1]List1!$B$2)*N$4/100*N$5/100/([1]List1!$B$2*$A32*1000))*100</f>
        <v>0.99553525394077813</v>
      </c>
      <c r="O32" s="27">
        <f>1.96*SQRT((1-[1]List1!$B$2)*O$4/100*O$5/100/([1]List1!$B$2*$A32*1000))*100</f>
        <v>1.0518238999335219</v>
      </c>
      <c r="P32" s="27">
        <f>1.96*SQRT((1-[1]List1!$B$2)*P$4/100*P$5/100/([1]List1!$B$2*$A32*1000))*100</f>
        <v>1.1022664253951369</v>
      </c>
      <c r="Q32" s="27">
        <f>1.96*SQRT((1-[1]List1!$B$2)*Q$4/100*Q$5/100/([1]List1!$B$2*$A32*1000))*100</f>
        <v>1.1476339617164337</v>
      </c>
      <c r="R32" s="27">
        <f>1.96*SQRT((1-[1]List1!$B$2)*R$4/100*R$5/100/([1]List1!$B$2*$A32*1000))*100</f>
        <v>1.2423502063652618</v>
      </c>
      <c r="S32" s="27">
        <f>1.96*SQRT((1-[1]List1!$B$2)*S$4/100*S$5/100/([1]List1!$B$2*$A32*1000))*100</f>
        <v>1.3147798749169026</v>
      </c>
      <c r="T32" s="27">
        <f>1.96*SQRT((1-[1]List1!$B$2)*T$4/100*T$5/100/([1]List1!$B$2*$A32*1000))*100</f>
        <v>1.3684662811984254</v>
      </c>
      <c r="U32" s="27">
        <f>1.96*SQRT((1-[1]List1!$B$2)*U$4/100*U$5/100/([1]List1!$B$2*$A32*1000))*100</f>
        <v>1.4055588088470135</v>
      </c>
      <c r="V32" s="27">
        <f>1.96*SQRT((1-[1]List1!$B$2)*V$4/100*V$5/100/([1]List1!$B$2*$A32*1000))*100</f>
        <v>1.427351717880939</v>
      </c>
      <c r="W32" s="28">
        <f>1.96*SQRT((1-[1]List1!$B$2)*W$4/100*W$5/100/([1]List1!$B$2*$A32*1000))*100</f>
        <v>1.4345424521455421</v>
      </c>
    </row>
    <row r="33" spans="1:23" s="9" customFormat="1" ht="15" customHeight="1">
      <c r="A33" s="25">
        <v>600</v>
      </c>
      <c r="B33" s="26">
        <f>1.96*SQRT((1-[1]List1!$B$2)*A33/[1]List1!$A$2*2*(1-A33/[1]List1!$A$2*2)/([1]List1!$B$2*[1]List1!$A$2/2*1000))*[1]List1!$A$2/2</f>
        <v>15.334660572358406</v>
      </c>
      <c r="C33" s="27">
        <f>1.96*SQRT((1-[1]List1!$B$2)*C$4/100*C$5/100/([1]List1!$B$2*$A33*1000))*100</f>
        <v>0.27331704540035762</v>
      </c>
      <c r="D33" s="27">
        <f>1.96*SQRT((1-[1]List1!$B$2)*D$4/100*D$5/100/([1]List1!$B$2*$A33*1000))*100</f>
        <v>0.38457155265518961</v>
      </c>
      <c r="E33" s="27">
        <f>1.96*SQRT((1-[1]List1!$B$2)*E$4/100*E$5/100/([1]List1!$B$2*$A33*1000))*100</f>
        <v>0.46859280341862525</v>
      </c>
      <c r="F33" s="27">
        <f>1.96*SQRT((1-[1]List1!$B$2)*F$4/100*F$5/100/([1]List1!$B$2*$A33*1000))*100</f>
        <v>0.53828804205433589</v>
      </c>
      <c r="G33" s="27">
        <f>1.96*SQRT((1-[1]List1!$B$2)*G$4/100*G$5/100/([1]List1!$B$2*$A33*1000))*100</f>
        <v>0.59868161949446519</v>
      </c>
      <c r="H33" s="27">
        <f>1.96*SQRT((1-[1]List1!$B$2)*H$4/100*H$5/100/([1]List1!$B$2*$A33*1000))*100</f>
        <v>0.65236202473871951</v>
      </c>
      <c r="I33" s="27">
        <f>1.96*SQRT((1-[1]List1!$B$2)*I$4/100*I$5/100/([1]List1!$B$2*$A33*1000))*100</f>
        <v>0.7008734590642941</v>
      </c>
      <c r="J33" s="27">
        <f>1.96*SQRT((1-[1]List1!$B$2)*J$4/100*J$5/100/([1]List1!$B$2*$A33*1000))*100</f>
        <v>0.74522604920866575</v>
      </c>
      <c r="K33" s="27">
        <f>1.96*SQRT((1-[1]List1!$B$2)*K$4/100*K$5/100/([1]List1!$B$2*$A33*1000))*100</f>
        <v>0.78612402820192817</v>
      </c>
      <c r="L33" s="27">
        <f>1.96*SQRT((1-[1]List1!$B$2)*L$4/100*L$5/100/([1]List1!$B$2*$A33*1000))*100</f>
        <v>0.82408189854683478</v>
      </c>
      <c r="M33" s="27">
        <f>1.96*SQRT((1-[1]List1!$B$2)*M$4/100*M$5/100/([1]List1!$B$2*$A33*1000))*100</f>
        <v>0.89264973231464018</v>
      </c>
      <c r="N33" s="27">
        <f>1.96*SQRT((1-[1]List1!$B$2)*N$4/100*N$5/100/([1]List1!$B$2*$A33*1000))*100</f>
        <v>0.9531524388499909</v>
      </c>
      <c r="O33" s="27">
        <f>1.96*SQRT((1-[1]List1!$B$2)*O$4/100*O$5/100/([1]List1!$B$2*$A33*1000))*100</f>
        <v>1.007044714382344</v>
      </c>
      <c r="P33" s="27">
        <f>1.96*SQRT((1-[1]List1!$B$2)*P$4/100*P$5/100/([1]List1!$B$2*$A33*1000))*100</f>
        <v>1.0553397556429831</v>
      </c>
      <c r="Q33" s="27">
        <f>1.96*SQRT((1-[1]List1!$B$2)*Q$4/100*Q$5/100/([1]List1!$B$2*$A33*1000))*100</f>
        <v>1.0987758647291133</v>
      </c>
      <c r="R33" s="27">
        <f>1.96*SQRT((1-[1]List1!$B$2)*R$4/100*R$5/100/([1]List1!$B$2*$A33*1000))*100</f>
        <v>1.1894597649007825</v>
      </c>
      <c r="S33" s="27">
        <f>1.96*SQRT((1-[1]List1!$B$2)*S$4/100*S$5/100/([1]List1!$B$2*$A33*1000))*100</f>
        <v>1.25880589297793</v>
      </c>
      <c r="T33" s="27">
        <f>1.96*SQRT((1-[1]List1!$B$2)*T$4/100*T$5/100/([1]List1!$B$2*$A33*1000))*100</f>
        <v>1.3102067136698801</v>
      </c>
      <c r="U33" s="27">
        <f>1.96*SQRT((1-[1]List1!$B$2)*U$4/100*U$5/100/([1]List1!$B$2*$A33*1000))*100</f>
        <v>1.3457201051358396</v>
      </c>
      <c r="V33" s="27">
        <f>1.96*SQRT((1-[1]List1!$B$2)*V$4/100*V$5/100/([1]List1!$B$2*$A33*1000))*100</f>
        <v>1.366585227001788</v>
      </c>
      <c r="W33" s="28">
        <f>1.96*SQRT((1-[1]List1!$B$2)*W$4/100*W$5/100/([1]List1!$B$2*$A33*1000))*100</f>
        <v>1.3734698309113915</v>
      </c>
    </row>
    <row r="34" spans="1:23" s="9" customFormat="1" ht="15" customHeight="1">
      <c r="A34" s="25">
        <v>700</v>
      </c>
      <c r="B34" s="26">
        <f>1.96*SQRT((1-[1]List1!$B$2)*A34/[1]List1!$A$2*2*(1-A34/[1]List1!$A$2*2)/([1]List1!$B$2*[1]List1!$A$2/2*1000))*[1]List1!$A$2/2</f>
        <v>16.347721721294285</v>
      </c>
      <c r="C34" s="27">
        <f>1.96*SQRT((1-[1]List1!$B$2)*C$4/100*C$5/100/([1]List1!$B$2*$A34*1000))*100</f>
        <v>0.25304241424209806</v>
      </c>
      <c r="D34" s="27">
        <f>1.96*SQRT((1-[1]List1!$B$2)*D$4/100*D$5/100/([1]List1!$B$2*$A34*1000))*100</f>
        <v>0.35604407324891263</v>
      </c>
      <c r="E34" s="27">
        <f>1.96*SQRT((1-[1]List1!$B$2)*E$4/100*E$5/100/([1]List1!$B$2*$A34*1000))*100</f>
        <v>0.43383263601373123</v>
      </c>
      <c r="F34" s="27">
        <f>1.96*SQRT((1-[1]List1!$B$2)*F$4/100*F$5/100/([1]List1!$B$2*$A34*1000))*100</f>
        <v>0.4983578888011167</v>
      </c>
      <c r="G34" s="27">
        <f>1.96*SQRT((1-[1]List1!$B$2)*G$4/100*G$5/100/([1]List1!$B$2*$A34*1000))*100</f>
        <v>0.55427147669235843</v>
      </c>
      <c r="H34" s="27">
        <f>1.96*SQRT((1-[1]List1!$B$2)*H$4/100*H$5/100/([1]List1!$B$2*$A34*1000))*100</f>
        <v>0.60396987483142495</v>
      </c>
      <c r="I34" s="27">
        <f>1.96*SQRT((1-[1]List1!$B$2)*I$4/100*I$5/100/([1]List1!$B$2*$A34*1000))*100</f>
        <v>0.64888273579883804</v>
      </c>
      <c r="J34" s="27">
        <f>1.96*SQRT((1-[1]List1!$B$2)*J$4/100*J$5/100/([1]List1!$B$2*$A34*1000))*100</f>
        <v>0.68994525523147121</v>
      </c>
      <c r="K34" s="27">
        <f>1.96*SQRT((1-[1]List1!$B$2)*K$4/100*K$5/100/([1]List1!$B$2*$A34*1000))*100</f>
        <v>0.72780942622350919</v>
      </c>
      <c r="L34" s="27">
        <f>1.96*SQRT((1-[1]List1!$B$2)*L$4/100*L$5/100/([1]List1!$B$2*$A34*1000))*100</f>
        <v>0.76295158553338438</v>
      </c>
      <c r="M34" s="27">
        <f>1.96*SQRT((1-[1]List1!$B$2)*M$4/100*M$5/100/([1]List1!$B$2*$A34*1000))*100</f>
        <v>0.82643306423348162</v>
      </c>
      <c r="N34" s="27">
        <f>1.96*SQRT((1-[1]List1!$B$2)*N$4/100*N$5/100/([1]List1!$B$2*$A34*1000))*100</f>
        <v>0.88244768603454937</v>
      </c>
      <c r="O34" s="27">
        <f>1.96*SQRT((1-[1]List1!$B$2)*O$4/100*O$5/100/([1]List1!$B$2*$A34*1000))*100</f>
        <v>0.93234223794488214</v>
      </c>
      <c r="P34" s="27">
        <f>1.96*SQRT((1-[1]List1!$B$2)*P$4/100*P$5/100/([1]List1!$B$2*$A34*1000))*100</f>
        <v>0.97705475786332674</v>
      </c>
      <c r="Q34" s="27">
        <f>1.96*SQRT((1-[1]List1!$B$2)*Q$4/100*Q$5/100/([1]List1!$B$2*$A34*1000))*100</f>
        <v>1.0172687807111791</v>
      </c>
      <c r="R34" s="27">
        <f>1.96*SQRT((1-[1]List1!$B$2)*R$4/100*R$5/100/([1]List1!$B$2*$A34*1000))*100</f>
        <v>1.101225758215878</v>
      </c>
      <c r="S34" s="27">
        <f>1.96*SQRT((1-[1]List1!$B$2)*S$4/100*S$5/100/([1]List1!$B$2*$A34*1000))*100</f>
        <v>1.1654277974311029</v>
      </c>
      <c r="T34" s="27">
        <f>1.96*SQRT((1-[1]List1!$B$2)*T$4/100*T$5/100/([1]List1!$B$2*$A34*1000))*100</f>
        <v>1.213015710372515</v>
      </c>
      <c r="U34" s="27">
        <f>1.96*SQRT((1-[1]List1!$B$2)*U$4/100*U$5/100/([1]List1!$B$2*$A34*1000))*100</f>
        <v>1.2458947220027916</v>
      </c>
      <c r="V34" s="27">
        <f>1.96*SQRT((1-[1]List1!$B$2)*V$4/100*V$5/100/([1]List1!$B$2*$A34*1000))*100</f>
        <v>1.2652120712104902</v>
      </c>
      <c r="W34" s="28">
        <f>1.96*SQRT((1-[1]List1!$B$2)*W$4/100*W$5/100/([1]List1!$B$2*$A34*1000))*100</f>
        <v>1.2715859758889738</v>
      </c>
    </row>
    <row r="35" spans="1:23" s="9" customFormat="1" ht="15" customHeight="1">
      <c r="A35" s="25">
        <v>800</v>
      </c>
      <c r="B35" s="26">
        <f>1.96*SQRT((1-[1]List1!$B$2)*A35/[1]List1!$A$2*2*(1-A35/[1]List1!$A$2*2)/([1]List1!$B$2*[1]List1!$A$2/2*1000))*[1]List1!$A$2/2</f>
        <v>17.24287768291272</v>
      </c>
      <c r="C35" s="27">
        <f>1.96*SQRT((1-[1]List1!$B$2)*C$4/100*C$5/100/([1]List1!$B$2*$A35*1000))*100</f>
        <v>0.23669950460401445</v>
      </c>
      <c r="D35" s="27">
        <f>1.96*SQRT((1-[1]List1!$B$2)*D$4/100*D$5/100/([1]List1!$B$2*$A35*1000))*100</f>
        <v>0.33304873417221903</v>
      </c>
      <c r="E35" s="27">
        <f>1.96*SQRT((1-[1]List1!$B$2)*E$4/100*E$5/100/([1]List1!$B$2*$A35*1000))*100</f>
        <v>0.40581327179109711</v>
      </c>
      <c r="F35" s="27">
        <f>1.96*SQRT((1-[1]List1!$B$2)*F$4/100*F$5/100/([1]List1!$B$2*$A35*1000))*100</f>
        <v>0.46617111897244112</v>
      </c>
      <c r="G35" s="27">
        <f>1.96*SQRT((1-[1]List1!$B$2)*G$4/100*G$5/100/([1]List1!$B$2*$A35*1000))*100</f>
        <v>0.51847349126101572</v>
      </c>
      <c r="H35" s="27">
        <f>1.96*SQRT((1-[1]List1!$B$2)*H$4/100*H$5/100/([1]List1!$B$2*$A35*1000))*100</f>
        <v>0.56496208588798347</v>
      </c>
      <c r="I35" s="27">
        <f>1.96*SQRT((1-[1]List1!$B$2)*I$4/100*I$5/100/([1]List1!$B$2*$A35*1000))*100</f>
        <v>0.60697422038795157</v>
      </c>
      <c r="J35" s="27">
        <f>1.96*SQRT((1-[1]List1!$B$2)*J$4/100*J$5/100/([1]List1!$B$2*$A35*1000))*100</f>
        <v>0.6453846901766167</v>
      </c>
      <c r="K35" s="27">
        <f>1.96*SQRT((1-[1]List1!$B$2)*K$4/100*K$5/100/([1]List1!$B$2*$A35*1000))*100</f>
        <v>0.68080337894822418</v>
      </c>
      <c r="L35" s="27">
        <f>1.96*SQRT((1-[1]List1!$B$2)*L$4/100*L$5/100/([1]List1!$B$2*$A35*1000))*100</f>
        <v>0.71367585894046948</v>
      </c>
      <c r="M35" s="27">
        <f>1.96*SQRT((1-[1]List1!$B$2)*M$4/100*M$5/100/([1]List1!$B$2*$A35*1000))*100</f>
        <v>0.77305734486585731</v>
      </c>
      <c r="N35" s="27">
        <f>1.96*SQRT((1-[1]List1!$B$2)*N$4/100*N$5/100/([1]List1!$B$2*$A35*1000))*100</f>
        <v>0.82545422572318572</v>
      </c>
      <c r="O35" s="27">
        <f>1.96*SQRT((1-[1]List1!$B$2)*O$4/100*O$5/100/([1]List1!$B$2*$A35*1000))*100</f>
        <v>0.87212630540195391</v>
      </c>
      <c r="P35" s="27">
        <f>1.96*SQRT((1-[1]List1!$B$2)*P$4/100*P$5/100/([1]List1!$B$2*$A35*1000))*100</f>
        <v>0.91395103801048516</v>
      </c>
      <c r="Q35" s="27">
        <f>1.96*SQRT((1-[1]List1!$B$2)*Q$4/100*Q$5/100/([1]List1!$B$2*$A35*1000))*100</f>
        <v>0.95156781192062589</v>
      </c>
      <c r="R35" s="27">
        <f>1.96*SQRT((1-[1]List1!$B$2)*R$4/100*R$5/100/([1]List1!$B$2*$A35*1000))*100</f>
        <v>1.0301023731835435</v>
      </c>
      <c r="S35" s="27">
        <f>1.96*SQRT((1-[1]List1!$B$2)*S$4/100*S$5/100/([1]List1!$B$2*$A35*1000))*100</f>
        <v>1.0901578817524424</v>
      </c>
      <c r="T35" s="27">
        <f>1.96*SQRT((1-[1]List1!$B$2)*T$4/100*T$5/100/([1]List1!$B$2*$A35*1000))*100</f>
        <v>1.1346722982470403</v>
      </c>
      <c r="U35" s="27">
        <f>1.96*SQRT((1-[1]List1!$B$2)*U$4/100*U$5/100/([1]List1!$B$2*$A35*1000))*100</f>
        <v>1.1654277974311029</v>
      </c>
      <c r="V35" s="27">
        <f>1.96*SQRT((1-[1]List1!$B$2)*V$4/100*V$5/100/([1]List1!$B$2*$A35*1000))*100</f>
        <v>1.1834975230200722</v>
      </c>
      <c r="W35" s="28">
        <f>1.96*SQRT((1-[1]List1!$B$2)*W$4/100*W$5/100/([1]List1!$B$2*$A35*1000))*100</f>
        <v>1.1894597649007825</v>
      </c>
    </row>
    <row r="36" spans="1:23" s="9" customFormat="1" ht="15" customHeight="1">
      <c r="A36" s="25">
        <v>900</v>
      </c>
      <c r="B36" s="26">
        <f>1.96*SQRT((1-[1]List1!$B$2)*A36/[1]List1!$A$2*2*(1-A36/[1]List1!$A$2*2)/([1]List1!$B$2*[1]List1!$A$2/2*1000))*[1]List1!$A$2/2</f>
        <v>18.037690838976062</v>
      </c>
      <c r="C36" s="27">
        <f>1.96*SQRT((1-[1]List1!$B$2)*C$4/100*C$5/100/([1]List1!$B$2*$A36*1000))*100</f>
        <v>0.22316243307866004</v>
      </c>
      <c r="D36" s="27">
        <f>1.96*SQRT((1-[1]List1!$B$2)*D$4/100*D$5/100/([1]List1!$B$2*$A36*1000))*100</f>
        <v>0.31400135786502925</v>
      </c>
      <c r="E36" s="27">
        <f>1.96*SQRT((1-[1]List1!$B$2)*E$4/100*E$5/100/([1]List1!$B$2*$A36*1000))*100</f>
        <v>0.38260442183864551</v>
      </c>
      <c r="F36" s="27">
        <f>1.96*SQRT((1-[1]List1!$B$2)*F$4/100*F$5/100/([1]List1!$B$2*$A36*1000))*100</f>
        <v>0.43951034589164534</v>
      </c>
      <c r="G36" s="27">
        <f>1.96*SQRT((1-[1]List1!$B$2)*G$4/100*G$5/100/([1]List1!$B$2*$A36*1000))*100</f>
        <v>0.48882149538150471</v>
      </c>
      <c r="H36" s="27">
        <f>1.96*SQRT((1-[1]List1!$B$2)*H$4/100*H$5/100/([1]List1!$B$2*$A36*1000))*100</f>
        <v>0.53265136272625302</v>
      </c>
      <c r="I36" s="27">
        <f>1.96*SQRT((1-[1]List1!$B$2)*I$4/100*I$5/100/([1]List1!$B$2*$A36*1000))*100</f>
        <v>0.57226078298898475</v>
      </c>
      <c r="J36" s="27">
        <f>1.96*SQRT((1-[1]List1!$B$2)*J$4/100*J$5/100/([1]List1!$B$2*$A36*1000))*100</f>
        <v>0.60847452119715284</v>
      </c>
      <c r="K36" s="27">
        <f>1.96*SQRT((1-[1]List1!$B$2)*K$4/100*K$5/100/([1]List1!$B$2*$A36*1000))*100</f>
        <v>0.6418675812120056</v>
      </c>
      <c r="L36" s="27">
        <f>1.96*SQRT((1-[1]List1!$B$2)*L$4/100*L$5/100/([1]List1!$B$2*$A36*1000))*100</f>
        <v>0.67286005256791981</v>
      </c>
      <c r="M36" s="27">
        <f>1.96*SQRT((1-[1]List1!$B$2)*M$4/100*M$5/100/([1]List1!$B$2*$A36*1000))*100</f>
        <v>0.72884545440095361</v>
      </c>
      <c r="N36" s="27">
        <f>1.96*SQRT((1-[1]List1!$B$2)*N$4/100*N$5/100/([1]List1!$B$2*$A36*1000))*100</f>
        <v>0.77824570742394095</v>
      </c>
      <c r="O36" s="27">
        <f>1.96*SQRT((1-[1]List1!$B$2)*O$4/100*O$5/100/([1]List1!$B$2*$A36*1000))*100</f>
        <v>0.82224856613452213</v>
      </c>
      <c r="P36" s="27">
        <f>1.96*SQRT((1-[1]List1!$B$2)*P$4/100*P$5/100/([1]List1!$B$2*$A36*1000))*100</f>
        <v>0.86168130219959771</v>
      </c>
      <c r="Q36" s="27">
        <f>1.96*SQRT((1-[1]List1!$B$2)*Q$4/100*Q$5/100/([1]List1!$B$2*$A36*1000))*100</f>
        <v>0.89714673675722645</v>
      </c>
      <c r="R36" s="27">
        <f>1.96*SQRT((1-[1]List1!$B$2)*R$4/100*R$5/100/([1]List1!$B$2*$A36*1000))*100</f>
        <v>0.97118983119258551</v>
      </c>
      <c r="S36" s="27">
        <f>1.96*SQRT((1-[1]List1!$B$2)*S$4/100*S$5/100/([1]List1!$B$2*$A36*1000))*100</f>
        <v>1.0278107076681526</v>
      </c>
      <c r="T36" s="27">
        <f>1.96*SQRT((1-[1]List1!$B$2)*T$4/100*T$5/100/([1]List1!$B$2*$A36*1000))*100</f>
        <v>1.0697793020200093</v>
      </c>
      <c r="U36" s="27">
        <f>1.96*SQRT((1-[1]List1!$B$2)*U$4/100*U$5/100/([1]List1!$B$2*$A36*1000))*100</f>
        <v>1.098775864729113</v>
      </c>
      <c r="V36" s="27">
        <f>1.96*SQRT((1-[1]List1!$B$2)*V$4/100*V$5/100/([1]List1!$B$2*$A36*1000))*100</f>
        <v>1.1158121653933004</v>
      </c>
      <c r="W36" s="28">
        <f>1.96*SQRT((1-[1]List1!$B$2)*W$4/100*W$5/100/([1]List1!$B$2*$A36*1000))*100</f>
        <v>1.1214334209465331</v>
      </c>
    </row>
    <row r="37" spans="1:23" s="9" customFormat="1" ht="15" customHeight="1">
      <c r="A37" s="25">
        <v>1000</v>
      </c>
      <c r="B37" s="26">
        <f>1.96*SQRT((1-[1]List1!$B$2)*A37/[1]List1!$A$2*2*(1-A37/[1]List1!$A$2*2)/([1]List1!$B$2*[1]List1!$A$2/2*1000))*[1]List1!$A$2/2</f>
        <v>18.744929594977183</v>
      </c>
      <c r="C37" s="27">
        <f>1.96*SQRT((1-[1]List1!$B$2)*C$4/100*C$5/100/([1]List1!$B$2*$A37*1000))*100</f>
        <v>0.21171047301404028</v>
      </c>
      <c r="D37" s="27">
        <f>1.96*SQRT((1-[1]List1!$B$2)*D$4/100*D$5/100/([1]List1!$B$2*$A37*1000))*100</f>
        <v>0.29788784377173555</v>
      </c>
      <c r="E37" s="27">
        <f>1.96*SQRT((1-[1]List1!$B$2)*E$4/100*E$5/100/([1]List1!$B$2*$A37*1000))*100</f>
        <v>0.36297042475859631</v>
      </c>
      <c r="F37" s="27">
        <f>1.96*SQRT((1-[1]List1!$B$2)*F$4/100*F$5/100/([1]List1!$B$2*$A37*1000))*100</f>
        <v>0.41695612446780805</v>
      </c>
      <c r="G37" s="27">
        <f>1.96*SQRT((1-[1]List1!$B$2)*G$4/100*G$5/100/([1]List1!$B$2*$A37*1000))*100</f>
        <v>0.46373678839650978</v>
      </c>
      <c r="H37" s="27">
        <f>1.96*SQRT((1-[1]List1!$B$2)*H$4/100*H$5/100/([1]List1!$B$2*$A37*1000))*100</f>
        <v>0.50531745150224217</v>
      </c>
      <c r="I37" s="27">
        <f>1.96*SQRT((1-[1]List1!$B$2)*I$4/100*I$5/100/([1]List1!$B$2*$A37*1000))*100</f>
        <v>0.54289424695095934</v>
      </c>
      <c r="J37" s="27">
        <f>1.96*SQRT((1-[1]List1!$B$2)*J$4/100*J$5/100/([1]List1!$B$2*$A37*1000))*100</f>
        <v>0.57724961554902221</v>
      </c>
      <c r="K37" s="27">
        <f>1.96*SQRT((1-[1]List1!$B$2)*K$4/100*K$5/100/([1]List1!$B$2*$A37*1000))*100</f>
        <v>0.60892905385591134</v>
      </c>
      <c r="L37" s="27">
        <f>1.96*SQRT((1-[1]List1!$B$2)*L$4/100*L$5/100/([1]List1!$B$2*$A37*1000))*100</f>
        <v>0.63833109379657627</v>
      </c>
      <c r="M37" s="27">
        <f>1.96*SQRT((1-[1]List1!$B$2)*M$4/100*M$5/100/([1]List1!$B$2*$A37*1000))*100</f>
        <v>0.69144350945022193</v>
      </c>
      <c r="N37" s="27">
        <f>1.96*SQRT((1-[1]List1!$B$2)*N$4/100*N$5/100/([1]List1!$B$2*$A37*1000))*100</f>
        <v>0.73830870441259966</v>
      </c>
      <c r="O37" s="27">
        <f>1.96*SQRT((1-[1]List1!$B$2)*O$4/100*O$5/100/([1]List1!$B$2*$A37*1000))*100</f>
        <v>0.78005348153780452</v>
      </c>
      <c r="P37" s="27">
        <f>1.96*SQRT((1-[1]List1!$B$2)*P$4/100*P$5/100/([1]List1!$B$2*$A37*1000))*100</f>
        <v>0.81746265963917564</v>
      </c>
      <c r="Q37" s="27">
        <f>1.96*SQRT((1-[1]List1!$B$2)*Q$4/100*Q$5/100/([1]List1!$B$2*$A37*1000))*100</f>
        <v>0.85110812506210176</v>
      </c>
      <c r="R37" s="27">
        <f>1.96*SQRT((1-[1]List1!$B$2)*R$4/100*R$5/100/([1]List1!$B$2*$A37*1000))*100</f>
        <v>0.92135157208890384</v>
      </c>
      <c r="S37" s="27">
        <f>1.96*SQRT((1-[1]List1!$B$2)*S$4/100*S$5/100/([1]List1!$B$2*$A37*1000))*100</f>
        <v>0.97506685192225584</v>
      </c>
      <c r="T37" s="27">
        <f>1.96*SQRT((1-[1]List1!$B$2)*T$4/100*T$5/100/([1]List1!$B$2*$A37*1000))*100</f>
        <v>1.0148817564265189</v>
      </c>
      <c r="U37" s="27">
        <f>1.96*SQRT((1-[1]List1!$B$2)*U$4/100*U$5/100/([1]List1!$B$2*$A37*1000))*100</f>
        <v>1.0423903111695201</v>
      </c>
      <c r="V37" s="27">
        <f>1.96*SQRT((1-[1]List1!$B$2)*V$4/100*V$5/100/([1]List1!$B$2*$A37*1000))*100</f>
        <v>1.0585523650702013</v>
      </c>
      <c r="W37" s="28">
        <f>1.96*SQRT((1-[1]List1!$B$2)*W$4/100*W$5/100/([1]List1!$B$2*$A37*1000))*100</f>
        <v>1.063885156327627</v>
      </c>
    </row>
    <row r="38" spans="1:23" s="9" customFormat="1" ht="15" customHeight="1">
      <c r="A38" s="25">
        <v>1250</v>
      </c>
      <c r="B38" s="26">
        <f>1.96*SQRT((1-[1]List1!$B$2)*A38/[1]List1!$A$2*2*(1-A38/[1]List1!$A$2*2)/([1]List1!$B$2*[1]List1!$A$2/2*1000))*[1]List1!$A$2/2</f>
        <v>20.187567935346628</v>
      </c>
      <c r="C38" s="27">
        <f>1.96*SQRT((1-[1]List1!$B$2)*C$4/100*C$5/100/([1]List1!$B$2*$A38*1000))*100</f>
        <v>0.18935960368321156</v>
      </c>
      <c r="D38" s="27">
        <f>1.96*SQRT((1-[1]List1!$B$2)*D$4/100*D$5/100/([1]List1!$B$2*$A38*1000))*100</f>
        <v>0.26643898733777527</v>
      </c>
      <c r="E38" s="27">
        <f>1.96*SQRT((1-[1]List1!$B$2)*E$4/100*E$5/100/([1]List1!$B$2*$A38*1000))*100</f>
        <v>0.32465061743287765</v>
      </c>
      <c r="F38" s="27">
        <f>1.96*SQRT((1-[1]List1!$B$2)*F$4/100*F$5/100/([1]List1!$B$2*$A38*1000))*100</f>
        <v>0.37293689517795287</v>
      </c>
      <c r="G38" s="27">
        <f>1.96*SQRT((1-[1]List1!$B$2)*G$4/100*G$5/100/([1]List1!$B$2*$A38*1000))*100</f>
        <v>0.41477879300881265</v>
      </c>
      <c r="H38" s="27">
        <f>1.96*SQRT((1-[1]List1!$B$2)*H$4/100*H$5/100/([1]List1!$B$2*$A38*1000))*100</f>
        <v>0.45196966871038669</v>
      </c>
      <c r="I38" s="27">
        <f>1.96*SQRT((1-[1]List1!$B$2)*I$4/100*I$5/100/([1]List1!$B$2*$A38*1000))*100</f>
        <v>0.48557937631036119</v>
      </c>
      <c r="J38" s="27">
        <f>1.96*SQRT((1-[1]List1!$B$2)*J$4/100*J$5/100/([1]List1!$B$2*$A38*1000))*100</f>
        <v>0.51630775214129343</v>
      </c>
      <c r="K38" s="27">
        <f>1.96*SQRT((1-[1]List1!$B$2)*K$4/100*K$5/100/([1]List1!$B$2*$A38*1000))*100</f>
        <v>0.54464270315857932</v>
      </c>
      <c r="L38" s="27">
        <f>1.96*SQRT((1-[1]List1!$B$2)*L$4/100*L$5/100/([1]List1!$B$2*$A38*1000))*100</f>
        <v>0.57094068715237567</v>
      </c>
      <c r="M38" s="27">
        <f>1.96*SQRT((1-[1]List1!$B$2)*M$4/100*M$5/100/([1]List1!$B$2*$A38*1000))*100</f>
        <v>0.61844587589268585</v>
      </c>
      <c r="N38" s="27">
        <f>1.96*SQRT((1-[1]List1!$B$2)*N$4/100*N$5/100/([1]List1!$B$2*$A38*1000))*100</f>
        <v>0.6603633805785486</v>
      </c>
      <c r="O38" s="27">
        <f>1.96*SQRT((1-[1]List1!$B$2)*O$4/100*O$5/100/([1]List1!$B$2*$A38*1000))*100</f>
        <v>0.69770104432156321</v>
      </c>
      <c r="P38" s="27">
        <f>1.96*SQRT((1-[1]List1!$B$2)*P$4/100*P$5/100/([1]List1!$B$2*$A38*1000))*100</f>
        <v>0.73116083040838831</v>
      </c>
      <c r="Q38" s="27">
        <f>1.96*SQRT((1-[1]List1!$B$2)*Q$4/100*Q$5/100/([1]List1!$B$2*$A38*1000))*100</f>
        <v>0.76125424953650067</v>
      </c>
      <c r="R38" s="27">
        <f>1.96*SQRT((1-[1]List1!$B$2)*R$4/100*R$5/100/([1]List1!$B$2*$A38*1000))*100</f>
        <v>0.82408189854683478</v>
      </c>
      <c r="S38" s="27">
        <f>1.96*SQRT((1-[1]List1!$B$2)*S$4/100*S$5/100/([1]List1!$B$2*$A38*1000))*100</f>
        <v>0.87212630540195402</v>
      </c>
      <c r="T38" s="27">
        <f>1.96*SQRT((1-[1]List1!$B$2)*T$4/100*T$5/100/([1]List1!$B$2*$A38*1000))*100</f>
        <v>0.90773783859763213</v>
      </c>
      <c r="U38" s="27">
        <f>1.96*SQRT((1-[1]List1!$B$2)*U$4/100*U$5/100/([1]List1!$B$2*$A38*1000))*100</f>
        <v>0.93234223794488214</v>
      </c>
      <c r="V38" s="27">
        <f>1.96*SQRT((1-[1]List1!$B$2)*V$4/100*V$5/100/([1]List1!$B$2*$A38*1000))*100</f>
        <v>0.94679801841605782</v>
      </c>
      <c r="W38" s="28">
        <f>1.96*SQRT((1-[1]List1!$B$2)*W$4/100*W$5/100/([1]List1!$B$2*$A38*1000))*100</f>
        <v>0.95156781192062612</v>
      </c>
    </row>
    <row r="39" spans="1:23" s="9" customFormat="1" ht="15" customHeight="1">
      <c r="A39" s="25">
        <v>1500</v>
      </c>
      <c r="B39" s="26">
        <f>1.96*SQRT((1-[1]List1!$B$2)*A39/[1]List1!$A$2*2*(1-A39/[1]List1!$A$2*2)/([1]List1!$B$2*[1]List1!$A$2/2*1000))*[1]List1!$A$2/2</f>
        <v>21.237522917355211</v>
      </c>
      <c r="C39" s="27">
        <f>1.96*SQRT((1-[1]List1!$B$2)*C$4/100*C$5/100/([1]List1!$B$2*$A39*1000))*100</f>
        <v>0.17286087736255554</v>
      </c>
      <c r="D39" s="27">
        <f>1.96*SQRT((1-[1]List1!$B$2)*D$4/100*D$5/100/([1]List1!$B$2*$A39*1000))*100</f>
        <v>0.24322440593955466</v>
      </c>
      <c r="E39" s="27">
        <f>1.96*SQRT((1-[1]List1!$B$2)*E$4/100*E$5/100/([1]List1!$B$2*$A39*1000))*100</f>
        <v>0.29636411079327835</v>
      </c>
      <c r="F39" s="27">
        <f>1.96*SQRT((1-[1]List1!$B$2)*F$4/100*F$5/100/([1]List1!$B$2*$A39*1000))*100</f>
        <v>0.34044325002484066</v>
      </c>
      <c r="G39" s="27">
        <f>1.96*SQRT((1-[1]List1!$B$2)*G$4/100*G$5/100/([1]List1!$B$2*$A39*1000))*100</f>
        <v>0.37863950217615461</v>
      </c>
      <c r="H39" s="27">
        <f>1.96*SQRT((1-[1]List1!$B$2)*H$4/100*H$5/100/([1]List1!$B$2*$A39*1000))*100</f>
        <v>0.41258997143469284</v>
      </c>
      <c r="I39" s="27">
        <f>1.96*SQRT((1-[1]List1!$B$2)*I$4/100*I$5/100/([1]List1!$B$2*$A39*1000))*100</f>
        <v>0.44327129644079089</v>
      </c>
      <c r="J39" s="27">
        <f>1.96*SQRT((1-[1]List1!$B$2)*J$4/100*J$5/100/([1]List1!$B$2*$A39*1000))*100</f>
        <v>0.47132233743762103</v>
      </c>
      <c r="K39" s="27">
        <f>1.96*SQRT((1-[1]List1!$B$2)*K$4/100*K$5/100/([1]List1!$B$2*$A39*1000))*100</f>
        <v>0.4971884905009068</v>
      </c>
      <c r="L39" s="27">
        <f>1.96*SQRT((1-[1]List1!$B$2)*L$4/100*L$5/100/([1]List1!$B$2*$A39*1000))*100</f>
        <v>0.52119515558476004</v>
      </c>
      <c r="M39" s="27">
        <f>1.96*SQRT((1-[1]List1!$B$2)*M$4/100*M$5/100/([1]List1!$B$2*$A39*1000))*100</f>
        <v>0.564561261370774</v>
      </c>
      <c r="N39" s="27">
        <f>1.96*SQRT((1-[1]List1!$B$2)*N$4/100*N$5/100/([1]List1!$B$2*$A39*1000))*100</f>
        <v>0.60282653282206666</v>
      </c>
      <c r="O39" s="27">
        <f>1.96*SQRT((1-[1]List1!$B$2)*O$4/100*O$5/100/([1]List1!$B$2*$A39*1000))*100</f>
        <v>0.63691100061638639</v>
      </c>
      <c r="P39" s="27">
        <f>1.96*SQRT((1-[1]List1!$B$2)*P$4/100*P$5/100/([1]List1!$B$2*$A39*1000))*100</f>
        <v>0.66745546663147248</v>
      </c>
      <c r="Q39" s="27">
        <f>1.96*SQRT((1-[1]List1!$B$2)*Q$4/100*Q$5/100/([1]List1!$B$2*$A39*1000))*100</f>
        <v>0.69492687411301346</v>
      </c>
      <c r="R39" s="27">
        <f>1.96*SQRT((1-[1]List1!$B$2)*R$4/100*R$5/100/([1]List1!$B$2*$A39*1000))*100</f>
        <v>0.75228040844297528</v>
      </c>
      <c r="S39" s="27">
        <f>1.96*SQRT((1-[1]List1!$B$2)*S$4/100*S$5/100/([1]List1!$B$2*$A39*1000))*100</f>
        <v>0.79613875077048302</v>
      </c>
      <c r="T39" s="27">
        <f>1.96*SQRT((1-[1]List1!$B$2)*T$4/100*T$5/100/([1]List1!$B$2*$A39*1000))*100</f>
        <v>0.82864748416817802</v>
      </c>
      <c r="U39" s="27">
        <f>1.96*SQRT((1-[1]List1!$B$2)*U$4/100*U$5/100/([1]List1!$B$2*$A39*1000))*100</f>
        <v>0.85110812506210176</v>
      </c>
      <c r="V39" s="27">
        <f>1.96*SQRT((1-[1]List1!$B$2)*V$4/100*V$5/100/([1]List1!$B$2*$A39*1000))*100</f>
        <v>0.86430438681277744</v>
      </c>
      <c r="W39" s="28">
        <f>1.96*SQRT((1-[1]List1!$B$2)*W$4/100*W$5/100/([1]List1!$B$2*$A39*1000))*100</f>
        <v>0.86865859264126688</v>
      </c>
    </row>
    <row r="40" spans="1:23" s="9" customFormat="1" ht="15" customHeight="1">
      <c r="A40" s="25">
        <v>1750</v>
      </c>
      <c r="B40" s="26">
        <f>1.96*SQRT((1-[1]List1!$B$2)*A40/[1]List1!$A$2*2*(1-A40/[1]List1!$A$2*2)/([1]List1!$B$2*[1]List1!$A$2/2*1000))*[1]List1!$A$2/2</f>
        <v>21.951214706332511</v>
      </c>
      <c r="C40" s="27">
        <f>1.96*SQRT((1-[1]List1!$B$2)*C$4/100*C$5/100/([1]List1!$B$2*$A40*1000))*100</f>
        <v>0.16003807472657194</v>
      </c>
      <c r="D40" s="27">
        <f>1.96*SQRT((1-[1]List1!$B$2)*D$4/100*D$5/100/([1]List1!$B$2*$A40*1000))*100</f>
        <v>0.22518204377407811</v>
      </c>
      <c r="E40" s="27">
        <f>1.96*SQRT((1-[1]List1!$B$2)*E$4/100*E$5/100/([1]List1!$B$2*$A40*1000))*100</f>
        <v>0.27437985062363646</v>
      </c>
      <c r="F40" s="27">
        <f>1.96*SQRT((1-[1]List1!$B$2)*F$4/100*F$5/100/([1]List1!$B$2*$A40*1000))*100</f>
        <v>0.31518920370488968</v>
      </c>
      <c r="G40" s="27">
        <f>1.96*SQRT((1-[1]List1!$B$2)*G$4/100*G$5/100/([1]List1!$B$2*$A40*1000))*100</f>
        <v>0.3505520616825567</v>
      </c>
      <c r="H40" s="27">
        <f>1.96*SQRT((1-[1]List1!$B$2)*H$4/100*H$5/100/([1]List1!$B$2*$A40*1000))*100</f>
        <v>0.38198408851882149</v>
      </c>
      <c r="I40" s="27">
        <f>1.96*SQRT((1-[1]List1!$B$2)*I$4/100*I$5/100/([1]List1!$B$2*$A40*1000))*100</f>
        <v>0.41038947589712127</v>
      </c>
      <c r="J40" s="27">
        <f>1.96*SQRT((1-[1]List1!$B$2)*J$4/100*J$5/100/([1]List1!$B$2*$A40*1000))*100</f>
        <v>0.43635969347153053</v>
      </c>
      <c r="K40" s="27">
        <f>1.96*SQRT((1-[1]List1!$B$2)*K$4/100*K$5/100/([1]List1!$B$2*$A40*1000))*100</f>
        <v>0.4603070978813138</v>
      </c>
      <c r="L40" s="27">
        <f>1.96*SQRT((1-[1]List1!$B$2)*L$4/100*L$5/100/([1]List1!$B$2*$A40*1000))*100</f>
        <v>0.48253295094445314</v>
      </c>
      <c r="M40" s="27">
        <f>1.96*SQRT((1-[1]List1!$B$2)*M$4/100*M$5/100/([1]List1!$B$2*$A40*1000))*100</f>
        <v>0.52268216333000761</v>
      </c>
      <c r="N40" s="27">
        <f>1.96*SQRT((1-[1]List1!$B$2)*N$4/100*N$5/100/([1]List1!$B$2*$A40*1000))*100</f>
        <v>0.55810892076286711</v>
      </c>
      <c r="O40" s="27">
        <f>1.96*SQRT((1-[1]List1!$B$2)*O$4/100*O$5/100/([1]List1!$B$2*$A40*1000))*100</f>
        <v>0.58966500613689843</v>
      </c>
      <c r="P40" s="27">
        <f>1.96*SQRT((1-[1]List1!$B$2)*P$4/100*P$5/100/([1]List1!$B$2*$A40*1000))*100</f>
        <v>0.61794368671048472</v>
      </c>
      <c r="Q40" s="27">
        <f>1.96*SQRT((1-[1]List1!$B$2)*Q$4/100*Q$5/100/([1]List1!$B$2*$A40*1000))*100</f>
        <v>0.64337726792593752</v>
      </c>
      <c r="R40" s="27">
        <f>1.96*SQRT((1-[1]List1!$B$2)*R$4/100*R$5/100/([1]List1!$B$2*$A40*1000))*100</f>
        <v>0.6964763228016112</v>
      </c>
      <c r="S40" s="27">
        <f>1.96*SQRT((1-[1]List1!$B$2)*S$4/100*S$5/100/([1]List1!$B$2*$A40*1000))*100</f>
        <v>0.7370812576711232</v>
      </c>
      <c r="T40" s="27">
        <f>1.96*SQRT((1-[1]List1!$B$2)*T$4/100*T$5/100/([1]List1!$B$2*$A40*1000))*100</f>
        <v>0.76717849646885639</v>
      </c>
      <c r="U40" s="27">
        <f>1.96*SQRT((1-[1]List1!$B$2)*U$4/100*U$5/100/([1]List1!$B$2*$A40*1000))*100</f>
        <v>0.78797300926222424</v>
      </c>
      <c r="V40" s="27">
        <f>1.96*SQRT((1-[1]List1!$B$2)*V$4/100*V$5/100/([1]List1!$B$2*$A40*1000))*100</f>
        <v>0.80019037363285961</v>
      </c>
      <c r="W40" s="28">
        <f>1.96*SQRT((1-[1]List1!$B$2)*W$4/100*W$5/100/([1]List1!$B$2*$A40*1000))*100</f>
        <v>0.8042215849074219</v>
      </c>
    </row>
    <row r="41" spans="1:23" s="9" customFormat="1" ht="15" customHeight="1">
      <c r="A41" s="25">
        <v>2000</v>
      </c>
      <c r="B41" s="26">
        <f>1.96*SQRT((1-[1]List1!$B$2)*A41/[1]List1!$A$2*2*(1-A41/[1]List1!$A$2*2)/([1]List1!$B$2*[1]List1!$A$2/2*1000))*[1]List1!$A$2/2</f>
        <v>22.360864057526889</v>
      </c>
      <c r="C41" s="27">
        <f>1.96*SQRT((1-[1]List1!$B$2)*C$4/100*C$5/100/([1]List1!$B$2*$A41*1000))*100</f>
        <v>0.14970191111643946</v>
      </c>
      <c r="D41" s="27">
        <f>1.96*SQRT((1-[1]List1!$B$2)*D$4/100*D$5/100/([1]List1!$B$2*$A41*1000))*100</f>
        <v>0.21063851436403305</v>
      </c>
      <c r="E41" s="27">
        <f>1.96*SQRT((1-[1]List1!$B$2)*E$4/100*E$5/100/([1]List1!$B$2*$A41*1000))*100</f>
        <v>0.25665884871696493</v>
      </c>
      <c r="F41" s="27">
        <f>1.96*SQRT((1-[1]List1!$B$2)*F$4/100*F$5/100/([1]List1!$B$2*$A41*1000))*100</f>
        <v>0.29483250306844921</v>
      </c>
      <c r="G41" s="27">
        <f>1.96*SQRT((1-[1]List1!$B$2)*G$4/100*G$5/100/([1]List1!$B$2*$A41*1000))*100</f>
        <v>0.32791142776084314</v>
      </c>
      <c r="H41" s="27">
        <f>1.96*SQRT((1-[1]List1!$B$2)*H$4/100*H$5/100/([1]List1!$B$2*$A41*1000))*100</f>
        <v>0.35731339660913986</v>
      </c>
      <c r="I41" s="27">
        <f>1.96*SQRT((1-[1]List1!$B$2)*I$4/100*I$5/100/([1]List1!$B$2*$A41*1000))*100</f>
        <v>0.38388420348618751</v>
      </c>
      <c r="J41" s="27">
        <f>1.96*SQRT((1-[1]List1!$B$2)*J$4/100*J$5/100/([1]List1!$B$2*$A41*1000))*100</f>
        <v>0.40817711759204117</v>
      </c>
      <c r="K41" s="27">
        <f>1.96*SQRT((1-[1]List1!$B$2)*K$4/100*K$5/100/([1]List1!$B$2*$A41*1000))*100</f>
        <v>0.43057786324302338</v>
      </c>
      <c r="L41" s="27">
        <f>1.96*SQRT((1-[1]List1!$B$2)*L$4/100*L$5/100/([1]List1!$B$2*$A41*1000))*100</f>
        <v>0.45136824506578521</v>
      </c>
      <c r="M41" s="27">
        <f>1.96*SQRT((1-[1]List1!$B$2)*M$4/100*M$5/100/([1]List1!$B$2*$A41*1000))*100</f>
        <v>0.4889243943396766</v>
      </c>
      <c r="N41" s="27">
        <f>1.96*SQRT((1-[1]List1!$B$2)*N$4/100*N$5/100/([1]List1!$B$2*$A41*1000))*100</f>
        <v>0.52206309149920349</v>
      </c>
      <c r="O41" s="27">
        <f>1.96*SQRT((1-[1]List1!$B$2)*O$4/100*O$5/100/([1]List1!$B$2*$A41*1000))*100</f>
        <v>0.55158110648355685</v>
      </c>
      <c r="P41" s="27">
        <f>1.96*SQRT((1-[1]List1!$B$2)*P$4/100*P$5/100/([1]List1!$B$2*$A41*1000))*100</f>
        <v>0.57803338999765175</v>
      </c>
      <c r="Q41" s="27">
        <f>1.96*SQRT((1-[1]List1!$B$2)*Q$4/100*Q$5/100/([1]List1!$B$2*$A41*1000))*100</f>
        <v>0.60182432675438013</v>
      </c>
      <c r="R41" s="27">
        <f>1.96*SQRT((1-[1]List1!$B$2)*R$4/100*R$5/100/([1]List1!$B$2*$A41*1000))*100</f>
        <v>0.65149394448094999</v>
      </c>
      <c r="S41" s="27">
        <f>1.96*SQRT((1-[1]List1!$B$2)*S$4/100*S$5/100/([1]List1!$B$2*$A41*1000))*100</f>
        <v>0.68947638310444626</v>
      </c>
      <c r="T41" s="27">
        <f>1.96*SQRT((1-[1]List1!$B$2)*T$4/100*T$5/100/([1]List1!$B$2*$A41*1000))*100</f>
        <v>0.71762977207170553</v>
      </c>
      <c r="U41" s="27">
        <f>1.96*SQRT((1-[1]List1!$B$2)*U$4/100*U$5/100/([1]List1!$B$2*$A41*1000))*100</f>
        <v>0.73708125767112309</v>
      </c>
      <c r="V41" s="27">
        <f>1.96*SQRT((1-[1]List1!$B$2)*V$4/100*V$5/100/([1]List1!$B$2*$A41*1000))*100</f>
        <v>0.74850955558219723</v>
      </c>
      <c r="W41" s="28">
        <f>1.96*SQRT((1-[1]List1!$B$2)*W$4/100*W$5/100/([1]List1!$B$2*$A41*1000))*100</f>
        <v>0.75228040844297528</v>
      </c>
    </row>
    <row r="42" spans="1:23" s="9" customFormat="1" ht="15" customHeight="1">
      <c r="A42" s="25">
        <v>2250</v>
      </c>
      <c r="B42" s="26">
        <f>1.96*SQRT((1-[1]List1!$B$2)*A42/[1]List1!$A$2*2*(1-A42/[1]List1!$A$2*2)/([1]List1!$B$2*[1]List1!$A$2/2*1000))*[1]List1!$A$2/2</f>
        <v>22.48309637510491</v>
      </c>
      <c r="C42" s="27">
        <f>1.96*SQRT((1-[1]List1!$B$2)*C$4/100*C$5/100/([1]List1!$B$2*$A42*1000))*100</f>
        <v>0.14114031534269353</v>
      </c>
      <c r="D42" s="27">
        <f>1.96*SQRT((1-[1]List1!$B$2)*D$4/100*D$5/100/([1]List1!$B$2*$A42*1000))*100</f>
        <v>0.19859189584782369</v>
      </c>
      <c r="E42" s="27">
        <f>1.96*SQRT((1-[1]List1!$B$2)*E$4/100*E$5/100/([1]List1!$B$2*$A42*1000))*100</f>
        <v>0.24198028317239753</v>
      </c>
      <c r="F42" s="27">
        <f>1.96*SQRT((1-[1]List1!$B$2)*F$4/100*F$5/100/([1]List1!$B$2*$A42*1000))*100</f>
        <v>0.27797074964520541</v>
      </c>
      <c r="G42" s="27">
        <f>1.96*SQRT((1-[1]List1!$B$2)*G$4/100*G$5/100/([1]List1!$B$2*$A42*1000))*100</f>
        <v>0.30915785893100656</v>
      </c>
      <c r="H42" s="27">
        <f>1.96*SQRT((1-[1]List1!$B$2)*H$4/100*H$5/100/([1]List1!$B$2*$A42*1000))*100</f>
        <v>0.33687830100149485</v>
      </c>
      <c r="I42" s="27">
        <f>1.96*SQRT((1-[1]List1!$B$2)*I$4/100*I$5/100/([1]List1!$B$2*$A42*1000))*100</f>
        <v>0.36192949796730622</v>
      </c>
      <c r="J42" s="27">
        <f>1.96*SQRT((1-[1]List1!$B$2)*J$4/100*J$5/100/([1]List1!$B$2*$A42*1000))*100</f>
        <v>0.38483307703268155</v>
      </c>
      <c r="K42" s="27">
        <f>1.96*SQRT((1-[1]List1!$B$2)*K$4/100*K$5/100/([1]List1!$B$2*$A42*1000))*100</f>
        <v>0.40595270257060767</v>
      </c>
      <c r="L42" s="27">
        <f>1.96*SQRT((1-[1]List1!$B$2)*L$4/100*L$5/100/([1]List1!$B$2*$A42*1000))*100</f>
        <v>0.42555406253105088</v>
      </c>
      <c r="M42" s="27">
        <f>1.96*SQRT((1-[1]List1!$B$2)*M$4/100*M$5/100/([1]List1!$B$2*$A42*1000))*100</f>
        <v>0.46096233963348121</v>
      </c>
      <c r="N42" s="27">
        <f>1.96*SQRT((1-[1]List1!$B$2)*N$4/100*N$5/100/([1]List1!$B$2*$A42*1000))*100</f>
        <v>0.49220580294173305</v>
      </c>
      <c r="O42" s="27">
        <f>1.96*SQRT((1-[1]List1!$B$2)*O$4/100*O$5/100/([1]List1!$B$2*$A42*1000))*100</f>
        <v>0.52003565435853627</v>
      </c>
      <c r="P42" s="27">
        <f>1.96*SQRT((1-[1]List1!$B$2)*P$4/100*P$5/100/([1]List1!$B$2*$A42*1000))*100</f>
        <v>0.54497510642611724</v>
      </c>
      <c r="Q42" s="27">
        <f>1.96*SQRT((1-[1]List1!$B$2)*Q$4/100*Q$5/100/([1]List1!$B$2*$A42*1000))*100</f>
        <v>0.56740541670806777</v>
      </c>
      <c r="R42" s="27">
        <f>1.96*SQRT((1-[1]List1!$B$2)*R$4/100*R$5/100/([1]List1!$B$2*$A42*1000))*100</f>
        <v>0.61423438139260256</v>
      </c>
      <c r="S42" s="27">
        <f>1.96*SQRT((1-[1]List1!$B$2)*S$4/100*S$5/100/([1]List1!$B$2*$A42*1000))*100</f>
        <v>0.65004456794817045</v>
      </c>
      <c r="T42" s="27">
        <f>1.96*SQRT((1-[1]List1!$B$2)*T$4/100*T$5/100/([1]List1!$B$2*$A42*1000))*100</f>
        <v>0.67658783761767927</v>
      </c>
      <c r="U42" s="27">
        <f>1.96*SQRT((1-[1]List1!$B$2)*U$4/100*U$5/100/([1]List1!$B$2*$A42*1000))*100</f>
        <v>0.69492687411301357</v>
      </c>
      <c r="V42" s="27">
        <f>1.96*SQRT((1-[1]List1!$B$2)*V$4/100*V$5/100/([1]List1!$B$2*$A42*1000))*100</f>
        <v>0.70570157671346767</v>
      </c>
      <c r="W42" s="28">
        <f>1.96*SQRT((1-[1]List1!$B$2)*W$4/100*W$5/100/([1]List1!$B$2*$A42*1000))*100</f>
        <v>0.70925677088508476</v>
      </c>
    </row>
    <row r="43" spans="1:23" s="9" customFormat="1" ht="15" customHeight="1">
      <c r="A43" s="25">
        <v>2500</v>
      </c>
      <c r="B43" s="26">
        <f>1.96*SQRT((1-[1]List1!$B$2)*A43/[1]List1!$A$2*2*(1-A43/[1]List1!$A$2*2)/([1]List1!$B$2*[1]List1!$A$2/2*1000))*[1]List1!$A$2/2</f>
        <v>22.322633597375596</v>
      </c>
      <c r="C43" s="27">
        <f>1.96*SQRT((1-[1]List1!$B$2)*C$4/100*C$5/100/([1]List1!$B$2*$A43*1000))*100</f>
        <v>0.133897459847196</v>
      </c>
      <c r="D43" s="27">
        <f>1.96*SQRT((1-[1]List1!$B$2)*D$4/100*D$5/100/([1]List1!$B$2*$A43*1000))*100</f>
        <v>0.18840081471901754</v>
      </c>
      <c r="E43" s="27">
        <f>1.96*SQRT((1-[1]List1!$B$2)*E$4/100*E$5/100/([1]List1!$B$2*$A43*1000))*100</f>
        <v>0.22956265310318738</v>
      </c>
      <c r="F43" s="27">
        <f>1.96*SQRT((1-[1]List1!$B$2)*F$4/100*F$5/100/([1]List1!$B$2*$A43*1000))*100</f>
        <v>0.26370620753498714</v>
      </c>
      <c r="G43" s="27">
        <f>1.96*SQRT((1-[1]List1!$B$2)*G$4/100*G$5/100/([1]List1!$B$2*$A43*1000))*100</f>
        <v>0.29329289722890273</v>
      </c>
      <c r="H43" s="27">
        <f>1.96*SQRT((1-[1]List1!$B$2)*H$4/100*H$5/100/([1]List1!$B$2*$A43*1000))*100</f>
        <v>0.31959081763575181</v>
      </c>
      <c r="I43" s="27">
        <f>1.96*SQRT((1-[1]List1!$B$2)*I$4/100*I$5/100/([1]List1!$B$2*$A43*1000))*100</f>
        <v>0.34335646979339079</v>
      </c>
      <c r="J43" s="27">
        <f>1.96*SQRT((1-[1]List1!$B$2)*J$4/100*J$5/100/([1]List1!$B$2*$A43*1000))*100</f>
        <v>0.36508471271829168</v>
      </c>
      <c r="K43" s="27">
        <f>1.96*SQRT((1-[1]List1!$B$2)*K$4/100*K$5/100/([1]List1!$B$2*$A43*1000))*100</f>
        <v>0.38512054872720325</v>
      </c>
      <c r="L43" s="27">
        <f>1.96*SQRT((1-[1]List1!$B$2)*L$4/100*L$5/100/([1]List1!$B$2*$A43*1000))*100</f>
        <v>0.40371603154075192</v>
      </c>
      <c r="M43" s="27">
        <f>1.96*SQRT((1-[1]List1!$B$2)*M$4/100*M$5/100/([1]List1!$B$2*$A43*1000))*100</f>
        <v>0.43730727264057206</v>
      </c>
      <c r="N43" s="27">
        <f>1.96*SQRT((1-[1]List1!$B$2)*N$4/100*N$5/100/([1]List1!$B$2*$A43*1000))*100</f>
        <v>0.46694742445436466</v>
      </c>
      <c r="O43" s="27">
        <f>1.96*SQRT((1-[1]List1!$B$2)*O$4/100*O$5/100/([1]List1!$B$2*$A43*1000))*100</f>
        <v>0.4933491396807132</v>
      </c>
      <c r="P43" s="27">
        <f>1.96*SQRT((1-[1]List1!$B$2)*P$4/100*P$5/100/([1]List1!$B$2*$A43*1000))*100</f>
        <v>0.51700878131975847</v>
      </c>
      <c r="Q43" s="27">
        <f>1.96*SQRT((1-[1]List1!$B$2)*Q$4/100*Q$5/100/([1]List1!$B$2*$A43*1000))*100</f>
        <v>0.53828804205433589</v>
      </c>
      <c r="R43" s="27">
        <f>1.96*SQRT((1-[1]List1!$B$2)*R$4/100*R$5/100/([1]List1!$B$2*$A43*1000))*100</f>
        <v>0.58271389871555135</v>
      </c>
      <c r="S43" s="27">
        <f>1.96*SQRT((1-[1]List1!$B$2)*S$4/100*S$5/100/([1]List1!$B$2*$A43*1000))*100</f>
        <v>0.61668642460089163</v>
      </c>
      <c r="T43" s="27">
        <f>1.96*SQRT((1-[1]List1!$B$2)*T$4/100*T$5/100/([1]List1!$B$2*$A43*1000))*100</f>
        <v>0.6418675812120056</v>
      </c>
      <c r="U43" s="27">
        <f>1.96*SQRT((1-[1]List1!$B$2)*U$4/100*U$5/100/([1]List1!$B$2*$A43*1000))*100</f>
        <v>0.65926551883746787</v>
      </c>
      <c r="V43" s="27">
        <f>1.96*SQRT((1-[1]List1!$B$2)*V$4/100*V$5/100/([1]List1!$B$2*$A43*1000))*100</f>
        <v>0.66948729923598016</v>
      </c>
      <c r="W43" s="28">
        <f>1.96*SQRT((1-[1]List1!$B$2)*W$4/100*W$5/100/([1]List1!$B$2*$A43*1000))*100</f>
        <v>0.67286005256791981</v>
      </c>
    </row>
    <row r="44" spans="1:23" s="9" customFormat="1" ht="15" customHeight="1">
      <c r="A44" s="25">
        <v>2750</v>
      </c>
      <c r="B44" s="26">
        <f>1.96*SQRT((1-[1]List1!$B$2)*A44/[1]List1!$A$2*2*(1-A44/[1]List1!$A$2*2)/([1]List1!$B$2*[1]List1!$A$2/2*1000))*[1]List1!$A$2/2</f>
        <v>21.873255032812931</v>
      </c>
      <c r="C44" s="27">
        <f>1.96*SQRT((1-[1]List1!$B$2)*C$4/100*C$5/100/([1]List1!$B$2*$A44*1000))*100</f>
        <v>0.12766621875931528</v>
      </c>
      <c r="D44" s="27">
        <f>1.96*SQRT((1-[1]List1!$B$2)*D$4/100*D$5/100/([1]List1!$B$2*$A44*1000))*100</f>
        <v>0.17963312861797356</v>
      </c>
      <c r="E44" s="27">
        <f>1.96*SQRT((1-[1]List1!$B$2)*E$4/100*E$5/100/([1]List1!$B$2*$A44*1000))*100</f>
        <v>0.21887940162185274</v>
      </c>
      <c r="F44" s="27">
        <f>1.96*SQRT((1-[1]List1!$B$2)*F$4/100*F$5/100/([1]List1!$B$2*$A44*1000))*100</f>
        <v>0.2514340034364444</v>
      </c>
      <c r="G44" s="27">
        <f>1.96*SQRT((1-[1]List1!$B$2)*G$4/100*G$5/100/([1]List1!$B$2*$A44*1000))*100</f>
        <v>0.27964380519921106</v>
      </c>
      <c r="H44" s="27">
        <f>1.96*SQRT((1-[1]List1!$B$2)*H$4/100*H$5/100/([1]List1!$B$2*$A44*1000))*100</f>
        <v>0.30471788848209985</v>
      </c>
      <c r="I44" s="27">
        <f>1.96*SQRT((1-[1]List1!$B$2)*I$4/100*I$5/100/([1]List1!$B$2*$A44*1000))*100</f>
        <v>0.32737754872343239</v>
      </c>
      <c r="J44" s="27">
        <f>1.96*SQRT((1-[1]List1!$B$2)*J$4/100*J$5/100/([1]List1!$B$2*$A44*1000))*100</f>
        <v>0.3480946154823657</v>
      </c>
      <c r="K44" s="27">
        <f>1.96*SQRT((1-[1]List1!$B$2)*K$4/100*K$5/100/([1]List1!$B$2*$A44*1000))*100</f>
        <v>0.36719803556112257</v>
      </c>
      <c r="L44" s="27">
        <f>1.96*SQRT((1-[1]List1!$B$2)*L$4/100*L$5/100/([1]List1!$B$2*$A44*1000))*100</f>
        <v>0.38492813275280058</v>
      </c>
      <c r="M44" s="27">
        <f>1.96*SQRT((1-[1]List1!$B$2)*M$4/100*M$5/100/([1]List1!$B$2*$A44*1000))*100</f>
        <v>0.41695612446780805</v>
      </c>
      <c r="N44" s="27">
        <f>1.96*SQRT((1-[1]List1!$B$2)*N$4/100*N$5/100/([1]List1!$B$2*$A44*1000))*100</f>
        <v>0.44521690036181916</v>
      </c>
      <c r="O44" s="27">
        <f>1.96*SQRT((1-[1]List1!$B$2)*O$4/100*O$5/100/([1]List1!$B$2*$A44*1000))*100</f>
        <v>0.47038994812205837</v>
      </c>
      <c r="P44" s="27">
        <f>1.96*SQRT((1-[1]List1!$B$2)*P$4/100*P$5/100/([1]List1!$B$2*$A44*1000))*100</f>
        <v>0.49294853129984528</v>
      </c>
      <c r="Q44" s="27">
        <f>1.96*SQRT((1-[1]List1!$B$2)*Q$4/100*Q$5/100/([1]List1!$B$2*$A44*1000))*100</f>
        <v>0.51323751033706733</v>
      </c>
      <c r="R44" s="27">
        <f>1.96*SQRT((1-[1]List1!$B$2)*R$4/100*R$5/100/([1]List1!$B$2*$A44*1000))*100</f>
        <v>0.55559590265872338</v>
      </c>
      <c r="S44" s="27">
        <f>1.96*SQRT((1-[1]List1!$B$2)*S$4/100*S$5/100/([1]List1!$B$2*$A44*1000))*100</f>
        <v>0.5879874351525729</v>
      </c>
      <c r="T44" s="27">
        <f>1.96*SQRT((1-[1]List1!$B$2)*T$4/100*T$5/100/([1]List1!$B$2*$A44*1000))*100</f>
        <v>0.61199672593520427</v>
      </c>
      <c r="U44" s="27">
        <f>1.96*SQRT((1-[1]List1!$B$2)*U$4/100*U$5/100/([1]List1!$B$2*$A44*1000))*100</f>
        <v>0.62858500859111088</v>
      </c>
      <c r="V44" s="27">
        <f>1.96*SQRT((1-[1]List1!$B$2)*V$4/100*V$5/100/([1]List1!$B$2*$A44*1000))*100</f>
        <v>0.63833109379657627</v>
      </c>
      <c r="W44" s="28">
        <f>1.96*SQRT((1-[1]List1!$B$2)*W$4/100*W$5/100/([1]List1!$B$2*$A44*1000))*100</f>
        <v>0.6415468879213343</v>
      </c>
    </row>
    <row r="45" spans="1:23" s="9" customFormat="1" ht="15" customHeight="1">
      <c r="A45" s="25">
        <v>3000</v>
      </c>
      <c r="B45" s="26">
        <f>1.96*SQRT((1-[1]List1!$B$2)*A45/[1]List1!$A$2*2*(1-A45/[1]List1!$A$2*2)/([1]List1!$B$2*[1]List1!$A$2/2*1000))*[1]List1!$A$2/2</f>
        <v>21.116523568893612</v>
      </c>
      <c r="C45" s="27">
        <f>1.96*SQRT((1-[1]List1!$B$2)*C$4/100*C$5/100/([1]List1!$B$2*$A45*1000))*100</f>
        <v>0.12223109858491919</v>
      </c>
      <c r="D45" s="27">
        <f>1.96*SQRT((1-[1]List1!$B$2)*D$4/100*D$5/100/([1]List1!$B$2*$A45*1000))*100</f>
        <v>0.17198562678992874</v>
      </c>
      <c r="E45" s="27">
        <f>1.96*SQRT((1-[1]List1!$B$2)*E$4/100*E$5/100/([1]List1!$B$2*$A45*1000))*100</f>
        <v>0.20956107244224842</v>
      </c>
      <c r="F45" s="27">
        <f>1.96*SQRT((1-[1]List1!$B$2)*F$4/100*F$5/100/([1]List1!$B$2*$A45*1000))*100</f>
        <v>0.24072973070175213</v>
      </c>
      <c r="G45" s="27">
        <f>1.96*SQRT((1-[1]List1!$B$2)*G$4/100*G$5/100/([1]List1!$B$2*$A45*1000))*100</f>
        <v>0.26773855961385745</v>
      </c>
      <c r="H45" s="27">
        <f>1.96*SQRT((1-[1]List1!$B$2)*H$4/100*H$5/100/([1]List1!$B$2*$A45*1000))*100</f>
        <v>0.29174516665103523</v>
      </c>
      <c r="I45" s="27">
        <f>1.96*SQRT((1-[1]List1!$B$2)*I$4/100*I$5/100/([1]List1!$B$2*$A45*1000))*100</f>
        <v>0.31344013961863554</v>
      </c>
      <c r="J45" s="27">
        <f>1.96*SQRT((1-[1]List1!$B$2)*J$4/100*J$5/100/([1]List1!$B$2*$A45*1000))*100</f>
        <v>0.33327522092683598</v>
      </c>
      <c r="K45" s="27">
        <f>1.96*SQRT((1-[1]List1!$B$2)*K$4/100*K$5/100/([1]List1!$B$2*$A45*1000))*100</f>
        <v>0.35156535316109455</v>
      </c>
      <c r="L45" s="27">
        <f>1.96*SQRT((1-[1]List1!$B$2)*L$4/100*L$5/100/([1]List1!$B$2*$A45*1000))*100</f>
        <v>0.36854062883556155</v>
      </c>
      <c r="M45" s="27">
        <f>1.96*SQRT((1-[1]List1!$B$2)*M$4/100*M$5/100/([1]List1!$B$2*$A45*1000))*100</f>
        <v>0.39920509631050521</v>
      </c>
      <c r="N45" s="27">
        <f>1.96*SQRT((1-[1]List1!$B$2)*N$4/100*N$5/100/([1]List1!$B$2*$A45*1000))*100</f>
        <v>0.42626272923765829</v>
      </c>
      <c r="O45" s="27">
        <f>1.96*SQRT((1-[1]List1!$B$2)*O$4/100*O$5/100/([1]List1!$B$2*$A45*1000))*100</f>
        <v>0.45036408754815621</v>
      </c>
      <c r="P45" s="27">
        <f>1.96*SQRT((1-[1]List1!$B$2)*P$4/100*P$5/100/([1]List1!$B$2*$A45*1000))*100</f>
        <v>0.4719622865951455</v>
      </c>
      <c r="Q45" s="27">
        <f>1.96*SQRT((1-[1]List1!$B$2)*Q$4/100*Q$5/100/([1]List1!$B$2*$A45*1000))*100</f>
        <v>0.49138750511408208</v>
      </c>
      <c r="R45" s="27">
        <f>1.96*SQRT((1-[1]List1!$B$2)*R$4/100*R$5/100/([1]List1!$B$2*$A45*1000))*100</f>
        <v>0.53194257816381352</v>
      </c>
      <c r="S45" s="27">
        <f>1.96*SQRT((1-[1]List1!$B$2)*S$4/100*S$5/100/([1]List1!$B$2*$A45*1000))*100</f>
        <v>0.56295510943519533</v>
      </c>
      <c r="T45" s="27">
        <f>1.96*SQRT((1-[1]List1!$B$2)*T$4/100*T$5/100/([1]List1!$B$2*$A45*1000))*100</f>
        <v>0.58594225526849097</v>
      </c>
      <c r="U45" s="27">
        <f>1.96*SQRT((1-[1]List1!$B$2)*U$4/100*U$5/100/([1]List1!$B$2*$A45*1000))*100</f>
        <v>0.60182432675438025</v>
      </c>
      <c r="V45" s="27">
        <f>1.96*SQRT((1-[1]List1!$B$2)*V$4/100*V$5/100/([1]List1!$B$2*$A45*1000))*100</f>
        <v>0.61115549292459592</v>
      </c>
      <c r="W45" s="28">
        <f>1.96*SQRT((1-[1]List1!$B$2)*W$4/100*W$5/100/([1]List1!$B$2*$A45*1000))*100</f>
        <v>0.61423438139260267</v>
      </c>
    </row>
    <row r="46" spans="1:23" s="9" customFormat="1" ht="15" customHeight="1">
      <c r="A46" s="25">
        <v>3250</v>
      </c>
      <c r="B46" s="26">
        <f>1.96*SQRT((1-[1]List1!$B$2)*A46/[1]List1!$A$2*2*(1-A46/[1]List1!$A$2*2)/([1]List1!$B$2*[1]List1!$A$2/2*1000))*[1]List1!$A$2/2</f>
        <v>20.017612655813153</v>
      </c>
      <c r="C46" s="27">
        <f>1.96*SQRT((1-[1]List1!$B$2)*C$4/100*C$5/100/([1]List1!$B$2*$A46*1000))*100</f>
        <v>0.11743584092382421</v>
      </c>
      <c r="D46" s="27">
        <f>1.96*SQRT((1-[1]List1!$B$2)*D$4/100*D$5/100/([1]List1!$B$2*$A46*1000))*100</f>
        <v>0.16523844539329213</v>
      </c>
      <c r="E46" s="27">
        <f>1.96*SQRT((1-[1]List1!$B$2)*E$4/100*E$5/100/([1]List1!$B$2*$A46*1000))*100</f>
        <v>0.20133976583754815</v>
      </c>
      <c r="F46" s="27">
        <f>1.96*SQRT((1-[1]List1!$B$2)*F$4/100*F$5/100/([1]List1!$B$2*$A46*1000))*100</f>
        <v>0.23128564405960425</v>
      </c>
      <c r="G46" s="27">
        <f>1.96*SQRT((1-[1]List1!$B$2)*G$4/100*G$5/100/([1]List1!$B$2*$A46*1000))*100</f>
        <v>0.25723488752040158</v>
      </c>
      <c r="H46" s="27">
        <f>1.96*SQRT((1-[1]List1!$B$2)*H$4/100*H$5/100/([1]List1!$B$2*$A46*1000))*100</f>
        <v>0.28029968950432649</v>
      </c>
      <c r="I46" s="27">
        <f>1.96*SQRT((1-[1]List1!$B$2)*I$4/100*I$5/100/([1]List1!$B$2*$A46*1000))*100</f>
        <v>0.30114354531324516</v>
      </c>
      <c r="J46" s="27">
        <f>1.96*SQRT((1-[1]List1!$B$2)*J$4/100*J$5/100/([1]List1!$B$2*$A46*1000))*100</f>
        <v>0.3202004750159807</v>
      </c>
      <c r="K46" s="27">
        <f>1.96*SQRT((1-[1]List1!$B$2)*K$4/100*K$5/100/([1]List1!$B$2*$A46*1000))*100</f>
        <v>0.33777306566111714</v>
      </c>
      <c r="L46" s="27">
        <f>1.96*SQRT((1-[1]List1!$B$2)*L$4/100*L$5/100/([1]List1!$B$2*$A46*1000))*100</f>
        <v>0.35408238298562605</v>
      </c>
      <c r="M46" s="27">
        <f>1.96*SQRT((1-[1]List1!$B$2)*M$4/100*M$5/100/([1]List1!$B$2*$A46*1000))*100</f>
        <v>0.38354385037069921</v>
      </c>
      <c r="N46" s="27">
        <f>1.96*SQRT((1-[1]List1!$B$2)*N$4/100*N$5/100/([1]List1!$B$2*$A46*1000))*100</f>
        <v>0.40953998321246371</v>
      </c>
      <c r="O46" s="27">
        <f>1.96*SQRT((1-[1]List1!$B$2)*O$4/100*O$5/100/([1]List1!$B$2*$A46*1000))*100</f>
        <v>0.43269581927519324</v>
      </c>
      <c r="P46" s="27">
        <f>1.96*SQRT((1-[1]List1!$B$2)*P$4/100*P$5/100/([1]List1!$B$2*$A46*1000))*100</f>
        <v>0.45344669770864848</v>
      </c>
      <c r="Q46" s="27">
        <f>1.96*SQRT((1-[1]List1!$B$2)*Q$4/100*Q$5/100/([1]List1!$B$2*$A46*1000))*100</f>
        <v>0.47210984398083466</v>
      </c>
      <c r="R46" s="27">
        <f>1.96*SQRT((1-[1]List1!$B$2)*R$4/100*R$5/100/([1]List1!$B$2*$A46*1000))*100</f>
        <v>0.51107389783013824</v>
      </c>
      <c r="S46" s="27">
        <f>1.96*SQRT((1-[1]List1!$B$2)*S$4/100*S$5/100/([1]List1!$B$2*$A46*1000))*100</f>
        <v>0.54086977409399162</v>
      </c>
      <c r="T46" s="27">
        <f>1.96*SQRT((1-[1]List1!$B$2)*T$4/100*T$5/100/([1]List1!$B$2*$A46*1000))*100</f>
        <v>0.56295510943519533</v>
      </c>
      <c r="U46" s="27">
        <f>1.96*SQRT((1-[1]List1!$B$2)*U$4/100*U$5/100/([1]List1!$B$2*$A46*1000))*100</f>
        <v>0.57821411014901059</v>
      </c>
      <c r="V46" s="27">
        <f>1.96*SQRT((1-[1]List1!$B$2)*V$4/100*V$5/100/([1]List1!$B$2*$A46*1000))*100</f>
        <v>0.5871792046191211</v>
      </c>
      <c r="W46" s="28">
        <f>1.96*SQRT((1-[1]List1!$B$2)*W$4/100*W$5/100/([1]List1!$B$2*$A46*1000))*100</f>
        <v>0.59013730497604333</v>
      </c>
    </row>
    <row r="47" spans="1:23" s="9" customFormat="1" ht="15" customHeight="1">
      <c r="A47" s="25">
        <v>3500</v>
      </c>
      <c r="B47" s="26">
        <f>1.96*SQRT((1-[1]List1!$B$2)*A47/[1]List1!$A$2*2*(1-A47/[1]List1!$A$2*2)/([1]List1!$B$2*[1]List1!$A$2/2*1000))*[1]List1!$A$2/2</f>
        <v>18.515696912027664</v>
      </c>
      <c r="C47" s="27">
        <f>1.96*SQRT((1-[1]List1!$B$2)*C$4/100*C$5/100/([1]List1!$B$2*$A47*1000))*100</f>
        <v>0.11316400788719844</v>
      </c>
      <c r="D47" s="27">
        <f>1.96*SQRT((1-[1]List1!$B$2)*D$4/100*D$5/100/([1]List1!$B$2*$A47*1000))*100</f>
        <v>0.1592277501540966</v>
      </c>
      <c r="E47" s="27">
        <f>1.96*SQRT((1-[1]List1!$B$2)*E$4/100*E$5/100/([1]List1!$B$2*$A47*1000))*100</f>
        <v>0.19401585299692528</v>
      </c>
      <c r="F47" s="27">
        <f>1.96*SQRT((1-[1]List1!$B$2)*F$4/100*F$5/100/([1]List1!$B$2*$A47*1000))*100</f>
        <v>0.2228724232965156</v>
      </c>
      <c r="G47" s="27">
        <f>1.96*SQRT((1-[1]List1!$B$2)*G$4/100*G$5/100/([1]List1!$B$2*$A47*1000))*100</f>
        <v>0.2478777399746607</v>
      </c>
      <c r="H47" s="27">
        <f>1.96*SQRT((1-[1]List1!$B$2)*H$4/100*H$5/100/([1]List1!$B$2*$A47*1000))*100</f>
        <v>0.27010353929702113</v>
      </c>
      <c r="I47" s="27">
        <f>1.96*SQRT((1-[1]List1!$B$2)*I$4/100*I$5/100/([1]List1!$B$2*$A47*1000))*100</f>
        <v>0.29018918133444765</v>
      </c>
      <c r="J47" s="27">
        <f>1.96*SQRT((1-[1]List1!$B$2)*J$4/100*J$5/100/([1]List1!$B$2*$A47*1000))*100</f>
        <v>0.30855289829020244</v>
      </c>
      <c r="K47" s="27">
        <f>1.96*SQRT((1-[1]List1!$B$2)*K$4/100*K$5/100/([1]List1!$B$2*$A47*1000))*100</f>
        <v>0.32548627034017691</v>
      </c>
      <c r="L47" s="27">
        <f>1.96*SQRT((1-[1]List1!$B$2)*L$4/100*L$5/100/([1]List1!$B$2*$A47*1000))*100</f>
        <v>0.34120232175877852</v>
      </c>
      <c r="M47" s="27">
        <f>1.96*SQRT((1-[1]List1!$B$2)*M$4/100*M$5/100/([1]List1!$B$2*$A47*1000))*100</f>
        <v>0.36959210209590299</v>
      </c>
      <c r="N47" s="27">
        <f>1.96*SQRT((1-[1]List1!$B$2)*N$4/100*N$5/100/([1]List1!$B$2*$A47*1000))*100</f>
        <v>0.3946426025121289</v>
      </c>
      <c r="O47" s="27">
        <f>1.96*SQRT((1-[1]List1!$B$2)*O$4/100*O$5/100/([1]List1!$B$2*$A47*1000))*100</f>
        <v>0.41695612446780805</v>
      </c>
      <c r="P47" s="27">
        <f>1.96*SQRT((1-[1]List1!$B$2)*P$4/100*P$5/100/([1]List1!$B$2*$A47*1000))*100</f>
        <v>0.43695217126439928</v>
      </c>
      <c r="Q47" s="27">
        <f>1.96*SQRT((1-[1]List1!$B$2)*Q$4/100*Q$5/100/([1]List1!$B$2*$A47*1000))*100</f>
        <v>0.45493642901170461</v>
      </c>
      <c r="R47" s="27">
        <f>1.96*SQRT((1-[1]List1!$B$2)*R$4/100*R$5/100/([1]List1!$B$2*$A47*1000))*100</f>
        <v>0.49248313078889011</v>
      </c>
      <c r="S47" s="27">
        <f>1.96*SQRT((1-[1]List1!$B$2)*S$4/100*S$5/100/([1]List1!$B$2*$A47*1000))*100</f>
        <v>0.52119515558476015</v>
      </c>
      <c r="T47" s="27">
        <f>1.96*SQRT((1-[1]List1!$B$2)*T$4/100*T$5/100/([1]List1!$B$2*$A47*1000))*100</f>
        <v>0.54247711723362813</v>
      </c>
      <c r="U47" s="27">
        <f>1.96*SQRT((1-[1]List1!$B$2)*U$4/100*U$5/100/([1]List1!$B$2*$A47*1000))*100</f>
        <v>0.55718105824128894</v>
      </c>
      <c r="V47" s="27">
        <f>1.96*SQRT((1-[1]List1!$B$2)*V$4/100*V$5/100/([1]List1!$B$2*$A47*1000))*100</f>
        <v>0.56582003943599224</v>
      </c>
      <c r="W47" s="28">
        <f>1.96*SQRT((1-[1]List1!$B$2)*W$4/100*W$5/100/([1]List1!$B$2*$A47*1000))*100</f>
        <v>0.56867053626463082</v>
      </c>
    </row>
    <row r="48" spans="1:23" s="9" customFormat="1" ht="15" customHeight="1">
      <c r="A48" s="25">
        <v>3750</v>
      </c>
      <c r="B48" s="26">
        <f>1.96*SQRT((1-[1]List1!$B$2)*A48/[1]List1!$A$2*2*(1-A48/[1]List1!$A$2*2)/([1]List1!$B$2*[1]List1!$A$2/2*1000))*[1]List1!$A$2/2</f>
        <v>16.501097379730215</v>
      </c>
      <c r="C48" s="27">
        <f>1.96*SQRT((1-[1]List1!$B$2)*C$4/100*C$5/100/([1]List1!$B$2*$A48*1000))*100</f>
        <v>0.10932681816014304</v>
      </c>
      <c r="D48" s="27">
        <f>1.96*SQRT((1-[1]List1!$B$2)*D$4/100*D$5/100/([1]List1!$B$2*$A48*1000))*100</f>
        <v>0.15382862106207582</v>
      </c>
      <c r="E48" s="27">
        <f>1.96*SQRT((1-[1]List1!$B$2)*E$4/100*E$5/100/([1]List1!$B$2*$A48*1000))*100</f>
        <v>0.18743712136745011</v>
      </c>
      <c r="F48" s="27">
        <f>1.96*SQRT((1-[1]List1!$B$2)*F$4/100*F$5/100/([1]List1!$B$2*$A48*1000))*100</f>
        <v>0.21531521682173435</v>
      </c>
      <c r="G48" s="27">
        <f>1.96*SQRT((1-[1]List1!$B$2)*G$4/100*G$5/100/([1]List1!$B$2*$A48*1000))*100</f>
        <v>0.23947264779778601</v>
      </c>
      <c r="H48" s="27">
        <f>1.96*SQRT((1-[1]List1!$B$2)*H$4/100*H$5/100/([1]List1!$B$2*$A48*1000))*100</f>
        <v>0.26094480989548779</v>
      </c>
      <c r="I48" s="27">
        <f>1.96*SQRT((1-[1]List1!$B$2)*I$4/100*I$5/100/([1]List1!$B$2*$A48*1000))*100</f>
        <v>0.2803493836257176</v>
      </c>
      <c r="J48" s="27">
        <f>1.96*SQRT((1-[1]List1!$B$2)*J$4/100*J$5/100/([1]List1!$B$2*$A48*1000))*100</f>
        <v>0.29809041968346633</v>
      </c>
      <c r="K48" s="27">
        <f>1.96*SQRT((1-[1]List1!$B$2)*K$4/100*K$5/100/([1]List1!$B$2*$A48*1000))*100</f>
        <v>0.31444961128077126</v>
      </c>
      <c r="L48" s="27">
        <f>1.96*SQRT((1-[1]List1!$B$2)*L$4/100*L$5/100/([1]List1!$B$2*$A48*1000))*100</f>
        <v>0.32963275941873393</v>
      </c>
      <c r="M48" s="27">
        <f>1.96*SQRT((1-[1]List1!$B$2)*M$4/100*M$5/100/([1]List1!$B$2*$A48*1000))*100</f>
        <v>0.35705989292585605</v>
      </c>
      <c r="N48" s="27">
        <f>1.96*SQRT((1-[1]List1!$B$2)*N$4/100*N$5/100/([1]List1!$B$2*$A48*1000))*100</f>
        <v>0.38126097553999638</v>
      </c>
      <c r="O48" s="27">
        <f>1.96*SQRT((1-[1]List1!$B$2)*O$4/100*O$5/100/([1]List1!$B$2*$A48*1000))*100</f>
        <v>0.40281788575293759</v>
      </c>
      <c r="P48" s="27">
        <f>1.96*SQRT((1-[1]List1!$B$2)*P$4/100*P$5/100/([1]List1!$B$2*$A48*1000))*100</f>
        <v>0.42213590225719333</v>
      </c>
      <c r="Q48" s="27">
        <f>1.96*SQRT((1-[1]List1!$B$2)*Q$4/100*Q$5/100/([1]List1!$B$2*$A48*1000))*100</f>
        <v>0.43951034589164528</v>
      </c>
      <c r="R48" s="27">
        <f>1.96*SQRT((1-[1]List1!$B$2)*R$4/100*R$5/100/([1]List1!$B$2*$A48*1000))*100</f>
        <v>0.47578390596031295</v>
      </c>
      <c r="S48" s="27">
        <f>1.96*SQRT((1-[1]List1!$B$2)*S$4/100*S$5/100/([1]List1!$B$2*$A48*1000))*100</f>
        <v>0.503522357191172</v>
      </c>
      <c r="T48" s="27">
        <f>1.96*SQRT((1-[1]List1!$B$2)*T$4/100*T$5/100/([1]List1!$B$2*$A48*1000))*100</f>
        <v>0.524082685467952</v>
      </c>
      <c r="U48" s="27">
        <f>1.96*SQRT((1-[1]List1!$B$2)*U$4/100*U$5/100/([1]List1!$B$2*$A48*1000))*100</f>
        <v>0.53828804205433589</v>
      </c>
      <c r="V48" s="27">
        <f>1.96*SQRT((1-[1]List1!$B$2)*V$4/100*V$5/100/([1]List1!$B$2*$A48*1000))*100</f>
        <v>0.54663409080071523</v>
      </c>
      <c r="W48" s="28">
        <f>1.96*SQRT((1-[1]List1!$B$2)*W$4/100*W$5/100/([1]List1!$B$2*$A48*1000))*100</f>
        <v>0.54938793236455663</v>
      </c>
    </row>
    <row r="49" spans="1:23" s="9" customFormat="1" ht="15" customHeight="1">
      <c r="A49" s="25">
        <v>4000</v>
      </c>
      <c r="B49" s="26">
        <f>1.96*SQRT((1-[1]List1!$B$2)*A49/[1]List1!$A$2*2*(1-A49/[1]List1!$A$2*2)/([1]List1!$B$2*[1]List1!$A$2/2*1000))*[1]List1!$A$2/2</f>
        <v>13.750285969025381</v>
      </c>
      <c r="C49" s="27">
        <f>1.96*SQRT((1-[1]List1!$B$2)*C$4/100*C$5/100/([1]List1!$B$2*$A49*1000))*100</f>
        <v>0.10585523650702014</v>
      </c>
      <c r="D49" s="27">
        <f>1.96*SQRT((1-[1]List1!$B$2)*D$4/100*D$5/100/([1]List1!$B$2*$A49*1000))*100</f>
        <v>0.14894392188586777</v>
      </c>
      <c r="E49" s="27">
        <f>1.96*SQRT((1-[1]List1!$B$2)*E$4/100*E$5/100/([1]List1!$B$2*$A49*1000))*100</f>
        <v>0.18148521237929816</v>
      </c>
      <c r="F49" s="27">
        <f>1.96*SQRT((1-[1]List1!$B$2)*F$4/100*F$5/100/([1]List1!$B$2*$A49*1000))*100</f>
        <v>0.20847806223390403</v>
      </c>
      <c r="G49" s="27">
        <f>1.96*SQRT((1-[1]List1!$B$2)*G$4/100*G$5/100/([1]List1!$B$2*$A49*1000))*100</f>
        <v>0.23186839419825489</v>
      </c>
      <c r="H49" s="27">
        <f>1.96*SQRT((1-[1]List1!$B$2)*H$4/100*H$5/100/([1]List1!$B$2*$A49*1000))*100</f>
        <v>0.25265872575112108</v>
      </c>
      <c r="I49" s="27">
        <f>1.96*SQRT((1-[1]List1!$B$2)*I$4/100*I$5/100/([1]List1!$B$2*$A49*1000))*100</f>
        <v>0.27144712347547967</v>
      </c>
      <c r="J49" s="27">
        <f>1.96*SQRT((1-[1]List1!$B$2)*J$4/100*J$5/100/([1]List1!$B$2*$A49*1000))*100</f>
        <v>0.28862480777451111</v>
      </c>
      <c r="K49" s="27">
        <f>1.96*SQRT((1-[1]List1!$B$2)*K$4/100*K$5/100/([1]List1!$B$2*$A49*1000))*100</f>
        <v>0.30446452692795567</v>
      </c>
      <c r="L49" s="27">
        <f>1.96*SQRT((1-[1]List1!$B$2)*L$4/100*L$5/100/([1]List1!$B$2*$A49*1000))*100</f>
        <v>0.31916554689828813</v>
      </c>
      <c r="M49" s="27">
        <f>1.96*SQRT((1-[1]List1!$B$2)*M$4/100*M$5/100/([1]List1!$B$2*$A49*1000))*100</f>
        <v>0.34572175472511096</v>
      </c>
      <c r="N49" s="27">
        <f>1.96*SQRT((1-[1]List1!$B$2)*N$4/100*N$5/100/([1]List1!$B$2*$A49*1000))*100</f>
        <v>0.36915435220629983</v>
      </c>
      <c r="O49" s="27">
        <f>1.96*SQRT((1-[1]List1!$B$2)*O$4/100*O$5/100/([1]List1!$B$2*$A49*1000))*100</f>
        <v>0.39002674076890226</v>
      </c>
      <c r="P49" s="27">
        <f>1.96*SQRT((1-[1]List1!$B$2)*P$4/100*P$5/100/([1]List1!$B$2*$A49*1000))*100</f>
        <v>0.40873132981958782</v>
      </c>
      <c r="Q49" s="27">
        <f>1.96*SQRT((1-[1]List1!$B$2)*Q$4/100*Q$5/100/([1]List1!$B$2*$A49*1000))*100</f>
        <v>0.42555406253105088</v>
      </c>
      <c r="R49" s="27">
        <f>1.96*SQRT((1-[1]List1!$B$2)*R$4/100*R$5/100/([1]List1!$B$2*$A49*1000))*100</f>
        <v>0.46067578604445192</v>
      </c>
      <c r="S49" s="27">
        <f>1.96*SQRT((1-[1]List1!$B$2)*S$4/100*S$5/100/([1]List1!$B$2*$A49*1000))*100</f>
        <v>0.48753342596112792</v>
      </c>
      <c r="T49" s="27">
        <f>1.96*SQRT((1-[1]List1!$B$2)*T$4/100*T$5/100/([1]List1!$B$2*$A49*1000))*100</f>
        <v>0.50744087821325945</v>
      </c>
      <c r="U49" s="27">
        <f>1.96*SQRT((1-[1]List1!$B$2)*U$4/100*U$5/100/([1]List1!$B$2*$A49*1000))*100</f>
        <v>0.52119515558476004</v>
      </c>
      <c r="V49" s="27">
        <f>1.96*SQRT((1-[1]List1!$B$2)*V$4/100*V$5/100/([1]List1!$B$2*$A49*1000))*100</f>
        <v>0.52927618253510067</v>
      </c>
      <c r="W49" s="28">
        <f>1.96*SQRT((1-[1]List1!$B$2)*W$4/100*W$5/100/([1]List1!$B$2*$A49*1000))*100</f>
        <v>0.53194257816381352</v>
      </c>
    </row>
    <row r="50" spans="1:23" s="9" customFormat="1" ht="15" customHeight="1" thickBot="1">
      <c r="A50" s="29"/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2"/>
    </row>
    <row r="51" spans="1:23" ht="13.5" thickTop="1"/>
  </sheetData>
  <pageMargins left="1.4960629921259843" right="0.98425196850393704" top="0.78740157480314965" bottom="0.78740157480314965" header="0" footer="0"/>
  <pageSetup paperSize="9" scale="62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II_1b</vt:lpstr>
      <vt:lpstr>Tab IIb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dcterms:created xsi:type="dcterms:W3CDTF">2015-07-23T13:22:47Z</dcterms:created>
  <dcterms:modified xsi:type="dcterms:W3CDTF">2015-07-23T13:23:07Z</dcterms:modified>
</cp:coreProperties>
</file>