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2300421614" sheetId="1" r:id="rId1"/>
  </sheets>
  <calcPr calcId="125725"/>
</workbook>
</file>

<file path=xl/calcChain.xml><?xml version="1.0" encoding="utf-8"?>
<calcChain xmlns="http://schemas.openxmlformats.org/spreadsheetml/2006/main">
  <c r="N18" i="1"/>
  <c r="J18"/>
  <c r="B18"/>
  <c r="C18"/>
  <c r="D18"/>
  <c r="E18"/>
  <c r="F18"/>
  <c r="G18"/>
  <c r="H18"/>
  <c r="I18"/>
  <c r="K18"/>
  <c r="L18"/>
  <c r="M18"/>
  <c r="O18"/>
  <c r="P18"/>
  <c r="Q18"/>
  <c r="R18"/>
  <c r="S18"/>
  <c r="T18"/>
  <c r="U18"/>
</calcChain>
</file>

<file path=xl/sharedStrings.xml><?xml version="1.0" encoding="utf-8"?>
<sst xmlns="http://schemas.openxmlformats.org/spreadsheetml/2006/main" count="44" uniqueCount="28">
  <si>
    <t>MŠMT - Ministerstvo školství, mládeže a tělovýchovy</t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</si>
  <si>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index změny mezi školními roky 2006/07 a 2016/17;  např.: 1=beze změny; 2=nárůst o 100 % (zdvojnásobení); 1,15=nárůst o 15 %; 0,85=pokles o 15 %</t>
    </r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</si>
  <si>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přepočteni na plně zaměstnané</t>
    </r>
  </si>
  <si>
    <r>
      <t>index změny</t>
    </r>
    <r>
      <rPr>
        <vertAlign val="superscript"/>
        <sz val="8"/>
        <rFont val="Arial"/>
        <family val="2"/>
        <charset val="238"/>
      </rPr>
      <t>2)</t>
    </r>
  </si>
  <si>
    <t>2016/17</t>
  </si>
  <si>
    <t>2015/16</t>
  </si>
  <si>
    <t>2014/15</t>
  </si>
  <si>
    <t>2013/14</t>
  </si>
  <si>
    <t>2012/13</t>
  </si>
  <si>
    <t>2011/12</t>
  </si>
  <si>
    <t>2010/11</t>
  </si>
  <si>
    <t>2009/10</t>
  </si>
  <si>
    <t>2008/09</t>
  </si>
  <si>
    <t>2007/08</t>
  </si>
  <si>
    <t>2006/07</t>
  </si>
  <si>
    <r>
      <t>učitelé</t>
    </r>
    <r>
      <rPr>
        <vertAlign val="superscript"/>
        <sz val="8"/>
        <color theme="1"/>
        <rFont val="Arial"/>
        <family val="2"/>
        <charset val="238"/>
      </rPr>
      <t>1)</t>
    </r>
  </si>
  <si>
    <t>žáci</t>
  </si>
  <si>
    <t xml:space="preserve">třídy </t>
  </si>
  <si>
    <t>školy</t>
  </si>
  <si>
    <t>církev</t>
  </si>
  <si>
    <t>privátní sektor</t>
  </si>
  <si>
    <t>kraj</t>
  </si>
  <si>
    <t>obec</t>
  </si>
  <si>
    <t>MŠMT</t>
  </si>
  <si>
    <t>zřizovatel</t>
  </si>
  <si>
    <t>školní
rok</t>
  </si>
  <si>
    <t xml:space="preserve"> </t>
  </si>
  <si>
    <r>
      <t xml:space="preserve">Tab. 14  </t>
    </r>
    <r>
      <rPr>
        <b/>
        <sz val="10"/>
        <color theme="1"/>
        <rFont val="Arial"/>
        <family val="2"/>
        <charset val="238"/>
      </rPr>
      <t>Základní školy</t>
    </r>
    <r>
      <rPr>
        <sz val="10"/>
        <color theme="1"/>
        <rFont val="Arial"/>
        <family val="2"/>
        <charset val="238"/>
      </rPr>
      <t xml:space="preserve"> - školy, třídy, žáci, učitelé dle zřizovatele - časová řada 2006/07 - 2016/17</t>
    </r>
  </si>
</sst>
</file>

<file path=xl/styles.xml><?xml version="1.0" encoding="utf-8"?>
<styleSheet xmlns="http://schemas.openxmlformats.org/spreadsheetml/2006/main">
  <numFmts count="9">
    <numFmt numFmtId="5" formatCode="#,##0\ &quot;Kč&quot;;\-#,##0\ &quot;Kč&quot;"/>
    <numFmt numFmtId="7" formatCode="#,##0.00\ &quot;Kč&quot;;\-#,##0.00\ &quot;Kč&quot;"/>
    <numFmt numFmtId="43" formatCode="_-* #,##0.00\ _K_č_-;\-* #,##0.00\ _K_č_-;_-* &quot;-&quot;??\ _K_č_-;_-@_-"/>
    <numFmt numFmtId="164" formatCode="#,##0.00_ ;\-#,##0.00\ "/>
    <numFmt numFmtId="165" formatCode="#,##0.0_ ;\-#,##0.0\ "/>
    <numFmt numFmtId="166" formatCode="#,##0_ ;\-#,##0\ "/>
    <numFmt numFmtId="167" formatCode="&quot;Kč&quot;#,##0_);\(&quot;Kč&quot;#,##0\)"/>
    <numFmt numFmtId="168" formatCode="_(* #,##0.00_);_(* \(#,##0.00\);_(* &quot;-&quot;??_);_(@_)"/>
    <numFmt numFmtId="169" formatCode="&quot;Kč&quot;#,##0.00_);\(&quot;Kč&quot;#,##0.00\)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  <bgColor indexed="8"/>
      </patternFill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/>
      <top style="double">
        <color indexed="0"/>
      </top>
      <bottom/>
      <diagonal/>
    </border>
  </borders>
  <cellStyleXfs count="57">
    <xf numFmtId="0" fontId="0" fillId="0" borderId="0"/>
    <xf numFmtId="0" fontId="2" fillId="0" borderId="0" applyBorder="0" applyProtection="0"/>
    <xf numFmtId="3" fontId="2" fillId="0" borderId="0"/>
    <xf numFmtId="10" fontId="2" fillId="3" borderId="0" applyFont="0" applyFill="0" applyBorder="0" applyAlignment="0" applyProtection="0"/>
    <xf numFmtId="0" fontId="2" fillId="3" borderId="38" applyNumberFormat="0" applyFont="0" applyBorder="0" applyAlignment="0" applyProtection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3" borderId="0" applyFont="0" applyFill="0" applyBorder="0" applyAlignment="0" applyProtection="0"/>
    <xf numFmtId="4" fontId="2" fillId="3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3" borderId="0" applyFont="0" applyFill="0" applyBorder="0" applyAlignment="0" applyProtection="0"/>
    <xf numFmtId="2" fontId="2" fillId="0" borderId="0" applyFont="0" applyFill="0" applyBorder="0" applyAlignment="0" applyProtection="0"/>
    <xf numFmtId="0" fontId="13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7" fontId="2" fillId="3" borderId="0" applyFont="0" applyFill="0" applyBorder="0" applyAlignment="0" applyProtection="0"/>
    <xf numFmtId="169" fontId="2" fillId="3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Border="0" applyProtection="0">
      <alignment vertical="top"/>
    </xf>
    <xf numFmtId="0" fontId="15" fillId="0" borderId="0"/>
    <xf numFmtId="3" fontId="2" fillId="0" borderId="0" applyBorder="0" applyProtection="0">
      <alignment wrapText="1"/>
    </xf>
    <xf numFmtId="3" fontId="2" fillId="0" borderId="0" applyBorder="0" applyProtection="0">
      <alignment wrapText="1"/>
    </xf>
    <xf numFmtId="3" fontId="2" fillId="0" borderId="0" applyBorder="0" applyProtection="0">
      <alignment wrapText="1"/>
    </xf>
    <xf numFmtId="0" fontId="2" fillId="0" borderId="0">
      <alignment vertical="top"/>
    </xf>
    <xf numFmtId="0" fontId="2" fillId="0" borderId="0" applyBorder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 applyBorder="0" applyProtection="0"/>
    <xf numFmtId="0" fontId="2" fillId="0" borderId="0" applyBorder="0" applyProtection="0"/>
    <xf numFmtId="3" fontId="2" fillId="0" borderId="0" applyBorder="0" applyProtection="0">
      <alignment wrapText="1"/>
    </xf>
    <xf numFmtId="0" fontId="2" fillId="0" borderId="0" applyBorder="0" applyProtection="0">
      <alignment vertical="center" wrapText="1"/>
    </xf>
    <xf numFmtId="0" fontId="16" fillId="0" borderId="0" applyBorder="0" applyProtection="0">
      <alignment vertical="center" wrapText="1"/>
    </xf>
    <xf numFmtId="3" fontId="2" fillId="0" borderId="0" applyBorder="0" applyProtection="0"/>
    <xf numFmtId="0" fontId="15" fillId="0" borderId="0"/>
    <xf numFmtId="3" fontId="2" fillId="0" borderId="0" applyBorder="0" applyProtection="0">
      <alignment wrapText="1"/>
    </xf>
    <xf numFmtId="0" fontId="2" fillId="0" borderId="0" applyBorder="0" applyProtection="0">
      <alignment vertical="center" wrapText="1"/>
    </xf>
    <xf numFmtId="0" fontId="2" fillId="0" borderId="0">
      <alignment vertical="top"/>
    </xf>
    <xf numFmtId="0" fontId="2" fillId="0" borderId="0">
      <alignment vertical="top"/>
    </xf>
    <xf numFmtId="0" fontId="2" fillId="0" borderId="0" applyBorder="0" applyProtection="0"/>
    <xf numFmtId="0" fontId="1" fillId="0" borderId="0"/>
    <xf numFmtId="0" fontId="1" fillId="0" borderId="0"/>
    <xf numFmtId="0" fontId="15" fillId="0" borderId="0" applyBorder="0">
      <alignment vertical="top"/>
    </xf>
    <xf numFmtId="2" fontId="2" fillId="0" borderId="0" applyFont="0" applyFill="0" applyBorder="0" applyAlignment="0" applyProtection="0"/>
    <xf numFmtId="2" fontId="2" fillId="3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38" applyNumberFormat="0" applyFont="0" applyBorder="0" applyAlignment="0" applyProtection="0"/>
    <xf numFmtId="0" fontId="13" fillId="0" borderId="0" applyNumberFormat="0" applyFill="0" applyBorder="0" applyAlignment="0" applyProtection="0"/>
    <xf numFmtId="0" fontId="13" fillId="3" borderId="0" applyNumberFormat="0" applyFont="0" applyFill="0" applyAlignment="0" applyProtection="0"/>
    <xf numFmtId="0" fontId="14" fillId="0" borderId="0" applyNumberFormat="0" applyFill="0" applyBorder="0" applyAlignment="0" applyProtection="0"/>
    <xf numFmtId="0" fontId="14" fillId="3" borderId="0" applyNumberFormat="0" applyFont="0" applyFill="0" applyAlignment="0" applyProtection="0"/>
  </cellStyleXfs>
  <cellXfs count="51">
    <xf numFmtId="0" fontId="0" fillId="0" borderId="0" xfId="0"/>
    <xf numFmtId="0" fontId="3" fillId="0" borderId="0" xfId="1" applyFont="1"/>
    <xf numFmtId="0" fontId="3" fillId="0" borderId="0" xfId="1" applyFont="1" applyBorder="1" applyProtection="1">
      <protection locked="0"/>
    </xf>
    <xf numFmtId="0" fontId="3" fillId="0" borderId="0" xfId="1" applyFont="1" applyBorder="1"/>
    <xf numFmtId="0" fontId="3" fillId="0" borderId="0" xfId="1" applyFont="1" applyBorder="1" applyProtection="1"/>
    <xf numFmtId="0" fontId="4" fillId="0" borderId="0" xfId="1" applyFont="1" applyBorder="1" applyProtection="1">
      <protection locked="0"/>
    </xf>
    <xf numFmtId="0" fontId="0" fillId="0" borderId="0" xfId="0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164" fontId="6" fillId="0" borderId="2" xfId="0" applyNumberFormat="1" applyFont="1" applyFill="1" applyBorder="1" applyAlignment="1">
      <alignment vertical="center"/>
    </xf>
    <xf numFmtId="164" fontId="6" fillId="0" borderId="3" xfId="0" applyNumberFormat="1" applyFont="1" applyFill="1" applyBorder="1" applyAlignment="1">
      <alignment vertical="center"/>
    </xf>
    <xf numFmtId="164" fontId="6" fillId="0" borderId="4" xfId="0" applyNumberFormat="1" applyFont="1" applyFill="1" applyBorder="1" applyAlignment="1">
      <alignment vertical="center"/>
    </xf>
    <xf numFmtId="164" fontId="6" fillId="0" borderId="5" xfId="0" applyNumberFormat="1" applyFont="1" applyFill="1" applyBorder="1" applyAlignment="1">
      <alignment vertical="center"/>
    </xf>
    <xf numFmtId="0" fontId="7" fillId="0" borderId="6" xfId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vertical="center"/>
    </xf>
    <xf numFmtId="165" fontId="7" fillId="0" borderId="7" xfId="0" applyNumberFormat="1" applyFont="1" applyFill="1" applyBorder="1" applyAlignment="1" applyProtection="1">
      <alignment vertical="center"/>
    </xf>
    <xf numFmtId="166" fontId="7" fillId="0" borderId="8" xfId="0" applyNumberFormat="1" applyFont="1" applyFill="1" applyBorder="1" applyAlignment="1" applyProtection="1">
      <alignment horizontal="right" vertical="center"/>
    </xf>
    <xf numFmtId="166" fontId="7" fillId="0" borderId="9" xfId="0" applyNumberFormat="1" applyFont="1" applyFill="1" applyBorder="1" applyAlignment="1" applyProtection="1">
      <alignment horizontal="right" vertical="center"/>
    </xf>
    <xf numFmtId="166" fontId="7" fillId="0" borderId="10" xfId="0" applyNumberFormat="1" applyFont="1" applyFill="1" applyBorder="1" applyAlignment="1" applyProtection="1">
      <alignment horizontal="right" vertical="center"/>
    </xf>
    <xf numFmtId="165" fontId="7" fillId="0" borderId="11" xfId="0" applyNumberFormat="1" applyFont="1" applyFill="1" applyBorder="1" applyAlignment="1" applyProtection="1">
      <alignment vertical="center"/>
    </xf>
    <xf numFmtId="0" fontId="7" fillId="0" borderId="12" xfId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11" fillId="0" borderId="0" xfId="0" applyFont="1"/>
    <xf numFmtId="166" fontId="6" fillId="0" borderId="0" xfId="0" applyNumberFormat="1" applyFont="1" applyFill="1" applyBorder="1" applyAlignment="1">
      <alignment vertical="center"/>
    </xf>
    <xf numFmtId="0" fontId="6" fillId="2" borderId="2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3" fontId="7" fillId="2" borderId="37" xfId="2" applyNumberFormat="1" applyFont="1" applyFill="1" applyBorder="1" applyAlignment="1" applyProtection="1">
      <alignment horizontal="center" vertical="center" wrapText="1"/>
      <protection locked="0"/>
    </xf>
    <xf numFmtId="3" fontId="7" fillId="2" borderId="12" xfId="2" applyNumberFormat="1" applyFont="1" applyFill="1" applyBorder="1" applyAlignment="1" applyProtection="1">
      <alignment horizontal="center" vertical="center" wrapText="1"/>
      <protection locked="0"/>
    </xf>
    <xf numFmtId="3" fontId="7" fillId="2" borderId="18" xfId="2" applyNumberFormat="1" applyFont="1" applyFill="1" applyBorder="1" applyAlignment="1" applyProtection="1">
      <alignment horizontal="center" vertical="center" wrapText="1"/>
      <protection locked="0"/>
    </xf>
    <xf numFmtId="0" fontId="6" fillId="2" borderId="26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</cellXfs>
  <cellStyles count="57">
    <cellStyle name="% procenta" xfId="3"/>
    <cellStyle name="Celkem 2" xfId="4"/>
    <cellStyle name="Comma0" xfId="5"/>
    <cellStyle name="Currency0" xfId="6"/>
    <cellStyle name="Currency0 2" xfId="7"/>
    <cellStyle name="Čárka 2" xfId="8"/>
    <cellStyle name="Čárka 2 2" xfId="9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Měna" xfId="19"/>
    <cellStyle name="Měna 2" xfId="20"/>
    <cellStyle name="Měna0" xfId="21"/>
    <cellStyle name="Měna0 2" xfId="22"/>
    <cellStyle name="Měna0 2 2" xfId="23"/>
    <cellStyle name="Měna0 3" xfId="24"/>
    <cellStyle name="normální" xfId="0" builtinId="0"/>
    <cellStyle name="normální 10" xfId="25"/>
    <cellStyle name="normální 11" xfId="26"/>
    <cellStyle name="normální 12" xfId="27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2" xfId="2"/>
    <cellStyle name="Normální 2 2" xfId="36"/>
    <cellStyle name="Normální 2 3" xfId="37"/>
    <cellStyle name="Normální 2 4" xfId="38"/>
    <cellStyle name="Normální 2 5" xfId="39"/>
    <cellStyle name="normální 3" xfId="40"/>
    <cellStyle name="normální 4" xfId="41"/>
    <cellStyle name="normální 5" xfId="42"/>
    <cellStyle name="normální 6" xfId="43"/>
    <cellStyle name="normální 6 2" xfId="44"/>
    <cellStyle name="normální 7" xfId="1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W24"/>
  <sheetViews>
    <sheetView tabSelected="1" workbookViewId="0"/>
  </sheetViews>
  <sheetFormatPr defaultRowHeight="15"/>
  <cols>
    <col min="1" max="1" width="12.140625" customWidth="1"/>
    <col min="2" max="2" width="6" customWidth="1"/>
    <col min="3" max="3" width="5.5703125" customWidth="1"/>
    <col min="4" max="4" width="6.28515625" customWidth="1"/>
    <col min="5" max="5" width="6.85546875" customWidth="1"/>
    <col min="6" max="6" width="6" customWidth="1"/>
    <col min="7" max="7" width="6.85546875" customWidth="1"/>
    <col min="8" max="9" width="8.140625" customWidth="1"/>
    <col min="10" max="11" width="6" customWidth="1"/>
    <col min="12" max="13" width="7.28515625" customWidth="1"/>
    <col min="14" max="14" width="5.85546875" customWidth="1"/>
    <col min="15" max="15" width="5.42578125" customWidth="1"/>
    <col min="16" max="17" width="6.85546875" customWidth="1"/>
    <col min="18" max="18" width="5.28515625" customWidth="1"/>
    <col min="19" max="19" width="6" customWidth="1"/>
    <col min="20" max="21" width="6.85546875" customWidth="1"/>
  </cols>
  <sheetData>
    <row r="1" spans="1:23" s="21" customFormat="1" ht="12.75">
      <c r="A1" s="21" t="s">
        <v>27</v>
      </c>
    </row>
    <row r="2" spans="1:23" s="20" customFormat="1" ht="12" thickBot="1">
      <c r="L2" s="20" t="s">
        <v>26</v>
      </c>
    </row>
    <row r="3" spans="1:23" ht="15" customHeight="1">
      <c r="A3" s="25" t="s">
        <v>25</v>
      </c>
      <c r="B3" s="34" t="s">
        <v>24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6"/>
    </row>
    <row r="4" spans="1:23" ht="15" customHeight="1">
      <c r="A4" s="26"/>
      <c r="B4" s="28" t="s">
        <v>23</v>
      </c>
      <c r="C4" s="29"/>
      <c r="D4" s="29"/>
      <c r="E4" s="30"/>
      <c r="F4" s="39" t="s">
        <v>22</v>
      </c>
      <c r="G4" s="38"/>
      <c r="H4" s="38"/>
      <c r="I4" s="40"/>
      <c r="J4" s="38" t="s">
        <v>21</v>
      </c>
      <c r="K4" s="38"/>
      <c r="L4" s="38"/>
      <c r="M4" s="38"/>
      <c r="N4" s="31" t="s">
        <v>20</v>
      </c>
      <c r="O4" s="32"/>
      <c r="P4" s="32"/>
      <c r="Q4" s="33"/>
      <c r="R4" s="28" t="s">
        <v>19</v>
      </c>
      <c r="S4" s="29"/>
      <c r="T4" s="29"/>
      <c r="U4" s="37"/>
    </row>
    <row r="5" spans="1:23">
      <c r="A5" s="26"/>
      <c r="B5" s="47" t="s">
        <v>18</v>
      </c>
      <c r="C5" s="43" t="s">
        <v>17</v>
      </c>
      <c r="D5" s="43" t="s">
        <v>16</v>
      </c>
      <c r="E5" s="41" t="s">
        <v>15</v>
      </c>
      <c r="F5" s="49" t="s">
        <v>18</v>
      </c>
      <c r="G5" s="43" t="s">
        <v>17</v>
      </c>
      <c r="H5" s="43" t="s">
        <v>16</v>
      </c>
      <c r="I5" s="23" t="s">
        <v>15</v>
      </c>
      <c r="J5" s="49" t="s">
        <v>18</v>
      </c>
      <c r="K5" s="43" t="s">
        <v>17</v>
      </c>
      <c r="L5" s="43" t="s">
        <v>16</v>
      </c>
      <c r="M5" s="23" t="s">
        <v>15</v>
      </c>
      <c r="N5" s="45" t="s">
        <v>18</v>
      </c>
      <c r="O5" s="43" t="s">
        <v>17</v>
      </c>
      <c r="P5" s="43" t="s">
        <v>16</v>
      </c>
      <c r="Q5" s="41" t="s">
        <v>15</v>
      </c>
      <c r="R5" s="45" t="s">
        <v>18</v>
      </c>
      <c r="S5" s="43" t="s">
        <v>17</v>
      </c>
      <c r="T5" s="43" t="s">
        <v>16</v>
      </c>
      <c r="U5" s="41" t="s">
        <v>15</v>
      </c>
    </row>
    <row r="6" spans="1:23" ht="27" customHeight="1" thickBot="1">
      <c r="A6" s="27"/>
      <c r="B6" s="48"/>
      <c r="C6" s="44"/>
      <c r="D6" s="44"/>
      <c r="E6" s="42"/>
      <c r="F6" s="50"/>
      <c r="G6" s="44"/>
      <c r="H6" s="44"/>
      <c r="I6" s="24"/>
      <c r="J6" s="50"/>
      <c r="K6" s="44"/>
      <c r="L6" s="44"/>
      <c r="M6" s="24"/>
      <c r="N6" s="46"/>
      <c r="O6" s="44"/>
      <c r="P6" s="44"/>
      <c r="Q6" s="42"/>
      <c r="R6" s="46"/>
      <c r="S6" s="44"/>
      <c r="T6" s="44"/>
      <c r="U6" s="42"/>
    </row>
    <row r="7" spans="1:23" s="13" customFormat="1" ht="18" customHeight="1">
      <c r="A7" s="19" t="s">
        <v>14</v>
      </c>
      <c r="B7" s="16">
        <v>48</v>
      </c>
      <c r="C7" s="15">
        <v>281</v>
      </c>
      <c r="D7" s="15">
        <v>1522</v>
      </c>
      <c r="E7" s="18">
        <v>382.5</v>
      </c>
      <c r="F7" s="17">
        <v>3728</v>
      </c>
      <c r="G7" s="15">
        <v>40454</v>
      </c>
      <c r="H7" s="15">
        <v>839736</v>
      </c>
      <c r="I7" s="14">
        <v>56553.599999999999</v>
      </c>
      <c r="J7" s="16">
        <v>325</v>
      </c>
      <c r="K7" s="15">
        <v>3050</v>
      </c>
      <c r="L7" s="15">
        <v>25693</v>
      </c>
      <c r="M7" s="18">
        <v>4694.3</v>
      </c>
      <c r="N7" s="17">
        <v>62</v>
      </c>
      <c r="O7" s="15">
        <v>447</v>
      </c>
      <c r="P7" s="15">
        <v>4842</v>
      </c>
      <c r="Q7" s="14">
        <v>601.29999999999995</v>
      </c>
      <c r="R7" s="16">
        <v>36</v>
      </c>
      <c r="S7" s="15">
        <v>295</v>
      </c>
      <c r="T7" s="15">
        <v>4720</v>
      </c>
      <c r="U7" s="14">
        <v>425.9</v>
      </c>
      <c r="W7" s="22"/>
    </row>
    <row r="8" spans="1:23" s="13" customFormat="1" ht="18" customHeight="1">
      <c r="A8" s="19" t="s">
        <v>13</v>
      </c>
      <c r="B8" s="16">
        <v>48</v>
      </c>
      <c r="C8" s="15">
        <v>273</v>
      </c>
      <c r="D8" s="15">
        <v>1547</v>
      </c>
      <c r="E8" s="18">
        <v>391.6</v>
      </c>
      <c r="F8" s="17">
        <v>3700</v>
      </c>
      <c r="G8" s="15">
        <v>39422</v>
      </c>
      <c r="H8" s="15">
        <v>808850</v>
      </c>
      <c r="I8" s="14">
        <v>54956.1</v>
      </c>
      <c r="J8" s="16">
        <v>309</v>
      </c>
      <c r="K8" s="15">
        <v>2977</v>
      </c>
      <c r="L8" s="15">
        <v>24707</v>
      </c>
      <c r="M8" s="18">
        <v>4584.8</v>
      </c>
      <c r="N8" s="17">
        <v>62</v>
      </c>
      <c r="O8" s="15">
        <v>454</v>
      </c>
      <c r="P8" s="15">
        <v>5007</v>
      </c>
      <c r="Q8" s="14">
        <v>603.9</v>
      </c>
      <c r="R8" s="16">
        <v>36</v>
      </c>
      <c r="S8" s="15">
        <v>307</v>
      </c>
      <c r="T8" s="15">
        <v>4752</v>
      </c>
      <c r="U8" s="14">
        <v>436.8</v>
      </c>
      <c r="W8" s="22"/>
    </row>
    <row r="9" spans="1:23" s="13" customFormat="1" ht="18" customHeight="1">
      <c r="A9" s="19" t="s">
        <v>12</v>
      </c>
      <c r="B9" s="16">
        <v>49</v>
      </c>
      <c r="C9" s="15">
        <v>273</v>
      </c>
      <c r="D9" s="15">
        <v>1601</v>
      </c>
      <c r="E9" s="18">
        <v>396.4</v>
      </c>
      <c r="F9" s="17">
        <v>3674</v>
      </c>
      <c r="G9" s="15">
        <v>38487</v>
      </c>
      <c r="H9" s="15">
        <v>779799</v>
      </c>
      <c r="I9" s="14">
        <v>53488.1</v>
      </c>
      <c r="J9" s="16">
        <v>302</v>
      </c>
      <c r="K9" s="15">
        <v>2922</v>
      </c>
      <c r="L9" s="15">
        <v>24126</v>
      </c>
      <c r="M9" s="18">
        <v>4483.8999999999996</v>
      </c>
      <c r="N9" s="17">
        <v>68</v>
      </c>
      <c r="O9" s="15">
        <v>482</v>
      </c>
      <c r="P9" s="15">
        <v>5289</v>
      </c>
      <c r="Q9" s="14">
        <v>647.9</v>
      </c>
      <c r="R9" s="16">
        <v>40</v>
      </c>
      <c r="S9" s="15">
        <v>334</v>
      </c>
      <c r="T9" s="15">
        <v>5200</v>
      </c>
      <c r="U9" s="14">
        <v>476</v>
      </c>
      <c r="W9" s="22"/>
    </row>
    <row r="10" spans="1:23" s="13" customFormat="1" ht="18" customHeight="1">
      <c r="A10" s="19" t="s">
        <v>11</v>
      </c>
      <c r="B10" s="16">
        <v>49</v>
      </c>
      <c r="C10" s="15">
        <v>273</v>
      </c>
      <c r="D10" s="15">
        <v>1622</v>
      </c>
      <c r="E10" s="18">
        <v>392.2</v>
      </c>
      <c r="F10" s="17">
        <v>3665</v>
      </c>
      <c r="G10" s="15">
        <v>37958</v>
      </c>
      <c r="H10" s="15">
        <v>758272</v>
      </c>
      <c r="I10" s="14">
        <v>52566.1</v>
      </c>
      <c r="J10" s="16">
        <v>299</v>
      </c>
      <c r="K10" s="15">
        <v>2859</v>
      </c>
      <c r="L10" s="15">
        <v>23648</v>
      </c>
      <c r="M10" s="18">
        <v>4310.6000000000004</v>
      </c>
      <c r="N10" s="17">
        <v>72</v>
      </c>
      <c r="O10" s="15">
        <v>514</v>
      </c>
      <c r="P10" s="15">
        <v>5710</v>
      </c>
      <c r="Q10" s="14">
        <v>693</v>
      </c>
      <c r="R10" s="16">
        <v>40</v>
      </c>
      <c r="S10" s="15">
        <v>337</v>
      </c>
      <c r="T10" s="15">
        <v>5207</v>
      </c>
      <c r="U10" s="14">
        <v>455.4</v>
      </c>
      <c r="W10" s="22"/>
    </row>
    <row r="11" spans="1:23" s="13" customFormat="1" ht="18" customHeight="1">
      <c r="A11" s="19" t="s">
        <v>10</v>
      </c>
      <c r="B11" s="16">
        <v>51</v>
      </c>
      <c r="C11" s="15">
        <v>270</v>
      </c>
      <c r="D11" s="15">
        <v>1540</v>
      </c>
      <c r="E11" s="18">
        <v>392.5</v>
      </c>
      <c r="F11" s="17">
        <v>3655</v>
      </c>
      <c r="G11" s="15">
        <v>37796</v>
      </c>
      <c r="H11" s="15">
        <v>754212</v>
      </c>
      <c r="I11" s="14">
        <v>52279</v>
      </c>
      <c r="J11" s="16">
        <v>297</v>
      </c>
      <c r="K11" s="15">
        <v>2762</v>
      </c>
      <c r="L11" s="15">
        <v>22344</v>
      </c>
      <c r="M11" s="18">
        <v>4166.2000000000007</v>
      </c>
      <c r="N11" s="17">
        <v>80</v>
      </c>
      <c r="O11" s="15">
        <v>549</v>
      </c>
      <c r="P11" s="15">
        <v>6129</v>
      </c>
      <c r="Q11" s="14">
        <v>730.3</v>
      </c>
      <c r="R11" s="16">
        <v>40</v>
      </c>
      <c r="S11" s="15">
        <v>343</v>
      </c>
      <c r="T11" s="15">
        <v>5261</v>
      </c>
      <c r="U11" s="14">
        <v>455</v>
      </c>
      <c r="W11" s="22"/>
    </row>
    <row r="12" spans="1:23" s="13" customFormat="1" ht="18" customHeight="1">
      <c r="A12" s="19" t="s">
        <v>9</v>
      </c>
      <c r="B12" s="16">
        <v>48</v>
      </c>
      <c r="C12" s="15">
        <v>280</v>
      </c>
      <c r="D12" s="15">
        <v>1464</v>
      </c>
      <c r="E12" s="18">
        <v>380.9</v>
      </c>
      <c r="F12" s="17">
        <v>3645</v>
      </c>
      <c r="G12" s="15">
        <v>38095</v>
      </c>
      <c r="H12" s="15">
        <v>759597</v>
      </c>
      <c r="I12" s="14">
        <v>52181.100000000093</v>
      </c>
      <c r="J12" s="16">
        <v>291</v>
      </c>
      <c r="K12" s="15">
        <v>2775</v>
      </c>
      <c r="L12" s="15">
        <v>21564</v>
      </c>
      <c r="M12" s="18">
        <v>3999.6</v>
      </c>
      <c r="N12" s="17">
        <v>85</v>
      </c>
      <c r="O12" s="15">
        <v>586</v>
      </c>
      <c r="P12" s="15">
        <v>6542</v>
      </c>
      <c r="Q12" s="14">
        <v>769</v>
      </c>
      <c r="R12" s="16">
        <v>42</v>
      </c>
      <c r="S12" s="15">
        <v>369</v>
      </c>
      <c r="T12" s="15">
        <v>5475</v>
      </c>
      <c r="U12" s="14">
        <v>484.2</v>
      </c>
      <c r="W12" s="22"/>
    </row>
    <row r="13" spans="1:23" s="13" customFormat="1" ht="18" customHeight="1">
      <c r="A13" s="19" t="s">
        <v>8</v>
      </c>
      <c r="B13" s="16">
        <v>46</v>
      </c>
      <c r="C13" s="15">
        <v>240</v>
      </c>
      <c r="D13" s="15">
        <v>1344</v>
      </c>
      <c r="E13" s="18">
        <v>391.6</v>
      </c>
      <c r="F13" s="17">
        <v>3634</v>
      </c>
      <c r="G13" s="15">
        <v>37967</v>
      </c>
      <c r="H13" s="15">
        <v>773528</v>
      </c>
      <c r="I13" s="14">
        <v>52161.9</v>
      </c>
      <c r="J13" s="16">
        <v>282</v>
      </c>
      <c r="K13" s="15">
        <v>2553</v>
      </c>
      <c r="L13" s="15">
        <v>20338</v>
      </c>
      <c r="M13" s="18">
        <v>3805.5</v>
      </c>
      <c r="N13" s="17">
        <v>91</v>
      </c>
      <c r="O13" s="15">
        <v>599</v>
      </c>
      <c r="P13" s="15">
        <v>7017</v>
      </c>
      <c r="Q13" s="14">
        <v>821.6</v>
      </c>
      <c r="R13" s="16">
        <v>42</v>
      </c>
      <c r="S13" s="15">
        <v>380</v>
      </c>
      <c r="T13" s="15">
        <v>5723</v>
      </c>
      <c r="U13" s="14">
        <v>488.3</v>
      </c>
      <c r="W13" s="22"/>
    </row>
    <row r="14" spans="1:23" s="13" customFormat="1" ht="18" customHeight="1">
      <c r="A14" s="19" t="s">
        <v>7</v>
      </c>
      <c r="B14" s="16">
        <v>45</v>
      </c>
      <c r="C14" s="15">
        <v>245</v>
      </c>
      <c r="D14" s="15">
        <v>1315</v>
      </c>
      <c r="E14" s="18">
        <v>382.6</v>
      </c>
      <c r="F14" s="17">
        <v>3628</v>
      </c>
      <c r="G14" s="15">
        <v>38571</v>
      </c>
      <c r="H14" s="15">
        <v>792805</v>
      </c>
      <c r="I14" s="14">
        <v>52825.099999999948</v>
      </c>
      <c r="J14" s="16">
        <v>275</v>
      </c>
      <c r="K14" s="15">
        <v>2471</v>
      </c>
      <c r="L14" s="15">
        <v>19820</v>
      </c>
      <c r="M14" s="18">
        <v>3678.1</v>
      </c>
      <c r="N14" s="17">
        <v>105</v>
      </c>
      <c r="O14" s="15">
        <v>650</v>
      </c>
      <c r="P14" s="15">
        <v>7731</v>
      </c>
      <c r="Q14" s="14">
        <v>875.6</v>
      </c>
      <c r="R14" s="16">
        <v>42</v>
      </c>
      <c r="S14" s="15">
        <v>397</v>
      </c>
      <c r="T14" s="15">
        <v>5983</v>
      </c>
      <c r="U14" s="14">
        <v>507.7</v>
      </c>
      <c r="W14" s="22"/>
    </row>
    <row r="15" spans="1:23" s="13" customFormat="1" ht="18" customHeight="1">
      <c r="A15" s="19" t="s">
        <v>6</v>
      </c>
      <c r="B15" s="16">
        <v>45</v>
      </c>
      <c r="C15" s="15">
        <v>242</v>
      </c>
      <c r="D15" s="15">
        <v>1334</v>
      </c>
      <c r="E15" s="18">
        <v>371.1</v>
      </c>
      <c r="F15" s="17">
        <v>3624</v>
      </c>
      <c r="G15" s="15">
        <v>39432</v>
      </c>
      <c r="H15" s="15">
        <v>818260</v>
      </c>
      <c r="I15" s="14">
        <v>53737.9</v>
      </c>
      <c r="J15" s="16">
        <v>270</v>
      </c>
      <c r="K15" s="15">
        <v>2415</v>
      </c>
      <c r="L15" s="15">
        <v>19425</v>
      </c>
      <c r="M15" s="18">
        <v>3532.1</v>
      </c>
      <c r="N15" s="17">
        <v>124</v>
      </c>
      <c r="O15" s="15">
        <v>764</v>
      </c>
      <c r="P15" s="15">
        <v>8805</v>
      </c>
      <c r="Q15" s="14">
        <v>969.6</v>
      </c>
      <c r="R15" s="16">
        <v>43</v>
      </c>
      <c r="S15" s="15">
        <v>406</v>
      </c>
      <c r="T15" s="15">
        <v>6313</v>
      </c>
      <c r="U15" s="14">
        <v>518</v>
      </c>
      <c r="W15" s="22"/>
    </row>
    <row r="16" spans="1:23" s="13" customFormat="1" ht="18" customHeight="1">
      <c r="A16" s="19" t="s">
        <v>5</v>
      </c>
      <c r="B16" s="16">
        <v>44</v>
      </c>
      <c r="C16" s="15">
        <v>248</v>
      </c>
      <c r="D16" s="15">
        <v>1453</v>
      </c>
      <c r="E16" s="18">
        <v>377.9</v>
      </c>
      <c r="F16" s="17">
        <v>3620</v>
      </c>
      <c r="G16" s="15">
        <v>40261</v>
      </c>
      <c r="H16" s="15">
        <v>843221</v>
      </c>
      <c r="I16" s="14">
        <v>54803</v>
      </c>
      <c r="J16" s="16">
        <v>263</v>
      </c>
      <c r="K16" s="15">
        <v>2322</v>
      </c>
      <c r="L16" s="15">
        <v>18939</v>
      </c>
      <c r="M16" s="18">
        <v>3412.8</v>
      </c>
      <c r="N16" s="17">
        <v>145</v>
      </c>
      <c r="O16" s="15">
        <v>843</v>
      </c>
      <c r="P16" s="15">
        <v>10057</v>
      </c>
      <c r="Q16" s="14">
        <v>1084.0999999999999</v>
      </c>
      <c r="R16" s="16">
        <v>43</v>
      </c>
      <c r="S16" s="15">
        <v>417</v>
      </c>
      <c r="T16" s="15">
        <v>6581</v>
      </c>
      <c r="U16" s="14">
        <v>542.9</v>
      </c>
      <c r="W16" s="22"/>
    </row>
    <row r="17" spans="1:23" s="13" customFormat="1" ht="18" customHeight="1">
      <c r="A17" s="19" t="s">
        <v>4</v>
      </c>
      <c r="B17" s="16">
        <v>43</v>
      </c>
      <c r="C17" s="15">
        <v>260</v>
      </c>
      <c r="D17" s="15">
        <v>1468</v>
      </c>
      <c r="E17" s="18">
        <v>375.9</v>
      </c>
      <c r="F17" s="17">
        <v>3615</v>
      </c>
      <c r="G17" s="15">
        <v>41170</v>
      </c>
      <c r="H17" s="15">
        <v>867596</v>
      </c>
      <c r="I17" s="14">
        <v>56092.800000000003</v>
      </c>
      <c r="J17" s="16">
        <v>257</v>
      </c>
      <c r="K17" s="15">
        <v>2261</v>
      </c>
      <c r="L17" s="15">
        <v>18283</v>
      </c>
      <c r="M17" s="18">
        <v>3330</v>
      </c>
      <c r="N17" s="17">
        <v>180</v>
      </c>
      <c r="O17" s="15">
        <v>988</v>
      </c>
      <c r="P17" s="15">
        <v>11949</v>
      </c>
      <c r="Q17" s="14">
        <v>1276.7</v>
      </c>
      <c r="R17" s="16">
        <v>45</v>
      </c>
      <c r="S17" s="15">
        <v>437</v>
      </c>
      <c r="T17" s="15">
        <v>6892</v>
      </c>
      <c r="U17" s="14">
        <v>559.5</v>
      </c>
      <c r="W17" s="22"/>
    </row>
    <row r="18" spans="1:23" s="6" customFormat="1" ht="18" customHeight="1" thickBot="1">
      <c r="A18" s="12" t="s">
        <v>3</v>
      </c>
      <c r="B18" s="9">
        <f t="shared" ref="B18:U18" si="0">B17/B7</f>
        <v>0.89583333333333337</v>
      </c>
      <c r="C18" s="8">
        <f t="shared" si="0"/>
        <v>0.92526690391459077</v>
      </c>
      <c r="D18" s="8">
        <f t="shared" si="0"/>
        <v>0.96452036793692508</v>
      </c>
      <c r="E18" s="11">
        <f t="shared" si="0"/>
        <v>0.98274509803921561</v>
      </c>
      <c r="F18" s="10">
        <f t="shared" si="0"/>
        <v>0.96968884120171672</v>
      </c>
      <c r="G18" s="8">
        <f t="shared" si="0"/>
        <v>1.0176991150442478</v>
      </c>
      <c r="H18" s="8">
        <f t="shared" si="0"/>
        <v>1.0331770937532749</v>
      </c>
      <c r="I18" s="7">
        <f t="shared" si="0"/>
        <v>0.99185197759293842</v>
      </c>
      <c r="J18" s="9">
        <f>J17/J7</f>
        <v>0.79076923076923078</v>
      </c>
      <c r="K18" s="8">
        <f t="shared" si="0"/>
        <v>0.74131147540983611</v>
      </c>
      <c r="L18" s="8">
        <f t="shared" si="0"/>
        <v>0.71159459775036005</v>
      </c>
      <c r="M18" s="11">
        <f t="shared" si="0"/>
        <v>0.7093709392241655</v>
      </c>
      <c r="N18" s="10">
        <f>N17/N7</f>
        <v>2.903225806451613</v>
      </c>
      <c r="O18" s="8">
        <f t="shared" si="0"/>
        <v>2.2102908277404922</v>
      </c>
      <c r="P18" s="8">
        <f t="shared" si="0"/>
        <v>2.4677819083023542</v>
      </c>
      <c r="Q18" s="7">
        <f t="shared" si="0"/>
        <v>2.1232329951771165</v>
      </c>
      <c r="R18" s="9">
        <f t="shared" si="0"/>
        <v>1.25</v>
      </c>
      <c r="S18" s="8">
        <f t="shared" si="0"/>
        <v>1.4813559322033898</v>
      </c>
      <c r="T18" s="8">
        <f t="shared" si="0"/>
        <v>1.4601694915254237</v>
      </c>
      <c r="U18" s="7">
        <f t="shared" si="0"/>
        <v>1.3136886593096972</v>
      </c>
    </row>
    <row r="19" spans="1:23" s="1" customFormat="1" ht="15" customHeight="1">
      <c r="A19" s="5" t="s">
        <v>2</v>
      </c>
    </row>
    <row r="20" spans="1:23" s="1" customFormat="1" ht="12" customHeight="1">
      <c r="A20" s="5" t="s">
        <v>1</v>
      </c>
    </row>
    <row r="21" spans="1:23" s="1" customFormat="1" ht="12" customHeight="1">
      <c r="A21" s="1" t="s">
        <v>0</v>
      </c>
    </row>
    <row r="22" spans="1:23" s="1" customFormat="1" ht="12" customHeight="1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4"/>
      <c r="N22" s="3"/>
      <c r="O22" s="3"/>
    </row>
    <row r="23" spans="1:23" s="1" customFormat="1" ht="12" customHeight="1">
      <c r="A23" s="2"/>
    </row>
    <row r="24" spans="1:23" ht="12" customHeight="1"/>
  </sheetData>
  <mergeCells count="27">
    <mergeCell ref="L5:L6"/>
    <mergeCell ref="K5:K6"/>
    <mergeCell ref="J5:J6"/>
    <mergeCell ref="I5:I6"/>
    <mergeCell ref="H5:H6"/>
    <mergeCell ref="B5:B6"/>
    <mergeCell ref="G5:G6"/>
    <mergeCell ref="F5:F6"/>
    <mergeCell ref="E5:E6"/>
    <mergeCell ref="D5:D6"/>
    <mergeCell ref="C5:C6"/>
    <mergeCell ref="M5:M6"/>
    <mergeCell ref="A3:A6"/>
    <mergeCell ref="B4:E4"/>
    <mergeCell ref="N4:Q4"/>
    <mergeCell ref="B3:U3"/>
    <mergeCell ref="R4:U4"/>
    <mergeCell ref="J4:M4"/>
    <mergeCell ref="F4:I4"/>
    <mergeCell ref="U5:U6"/>
    <mergeCell ref="T5:T6"/>
    <mergeCell ref="S5:S6"/>
    <mergeCell ref="R5:R6"/>
    <mergeCell ref="Q5:Q6"/>
    <mergeCell ref="P5:P6"/>
    <mergeCell ref="O5:O6"/>
    <mergeCell ref="N5:N6"/>
  </mergeCells>
  <pageMargins left="0.19" right="0.23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2300421614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Operator</cp:lastModifiedBy>
  <dcterms:created xsi:type="dcterms:W3CDTF">2017-05-16T07:20:38Z</dcterms:created>
  <dcterms:modified xsi:type="dcterms:W3CDTF">2017-08-24T08:59:48Z</dcterms:modified>
</cp:coreProperties>
</file>