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8\23004219.xlsx 2019-08-21 13-34-28\"/>
    </mc:Choice>
  </mc:AlternateContent>
  <bookViews>
    <workbookView xWindow="0" yWindow="0" windowWidth="28800" windowHeight="11700"/>
  </bookViews>
  <sheets>
    <sheet name="230042195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</calcChain>
</file>

<file path=xl/sharedStrings.xml><?xml version="1.0" encoding="utf-8"?>
<sst xmlns="http://schemas.openxmlformats.org/spreadsheetml/2006/main" count="38" uniqueCount="34">
  <si>
    <r>
      <t xml:space="preserve">Tab. 51: Základní školy </t>
    </r>
    <r>
      <rPr>
        <sz val="10"/>
        <color theme="1"/>
        <rFont val="Arial"/>
        <family val="2"/>
        <charset val="238"/>
      </rPr>
      <t xml:space="preserve">v krajském srovnání </t>
    </r>
    <r>
      <rPr>
        <b/>
        <sz val="10"/>
        <color theme="1"/>
        <rFont val="Arial"/>
        <family val="2"/>
        <charset val="238"/>
      </rPr>
      <t xml:space="preserve">- počet žáků s jiným než českým státním občanstvím </t>
    </r>
    <r>
      <rPr>
        <sz val="10"/>
        <color theme="1"/>
        <rFont val="Arial"/>
        <family val="2"/>
        <charset val="238"/>
      </rPr>
      <t>v časové řadě 2008/09 - 2018/19</t>
    </r>
  </si>
  <si>
    <t>Území</t>
  </si>
  <si>
    <t>Školní rok</t>
  </si>
  <si>
    <t>Meziroční změna
(17/18 - 18/19)</t>
  </si>
  <si>
    <t>Změna za 5 let 
(13/14 - 18/19)</t>
  </si>
  <si>
    <t>Změna za 10 let 
(08/09 - 18/19)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</si>
  <si>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</si>
  <si>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</si>
  <si>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</si>
  <si>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</si>
  <si>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</si>
  <si>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</si>
  <si>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</si>
  <si>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</si>
  <si>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</si>
  <si>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</si>
  <si>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</si>
  <si>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abs.</t>
  </si>
  <si>
    <t>v %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</si>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</sst>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;\–\ "/>
    <numFmt numFmtId="165" formatCode="0.0%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 applyBorder="0" applyProtection="0"/>
  </cellStyleXfs>
  <cellXfs count="5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5" fillId="0" borderId="0" xfId="2" applyAlignment="1" applyProtection="1"/>
    <xf numFmtId="0" fontId="6" fillId="0" borderId="0" xfId="0" applyFont="1"/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3" applyFont="1" applyFill="1" applyBorder="1" applyAlignment="1" applyProtection="1">
      <alignment horizontal="center" vertical="center"/>
      <protection locked="0"/>
    </xf>
    <xf numFmtId="0" fontId="9" fillId="2" borderId="17" xfId="3" applyFont="1" applyFill="1" applyBorder="1" applyAlignment="1" applyProtection="1">
      <alignment horizontal="center" vertical="center"/>
      <protection locked="0"/>
    </xf>
    <xf numFmtId="0" fontId="7" fillId="2" borderId="18" xfId="3" applyFont="1" applyFill="1" applyBorder="1" applyAlignment="1" applyProtection="1">
      <alignment horizontal="center" vertical="center"/>
      <protection locked="0"/>
    </xf>
    <xf numFmtId="0" fontId="9" fillId="2" borderId="19" xfId="3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left" vertical="center" wrapText="1"/>
    </xf>
    <xf numFmtId="164" fontId="11" fillId="0" borderId="21" xfId="0" applyNumberFormat="1" applyFont="1" applyFill="1" applyBorder="1" applyAlignment="1" applyProtection="1">
      <alignment horizontal="right" vertical="center"/>
    </xf>
    <xf numFmtId="164" fontId="11" fillId="0" borderId="22" xfId="0" applyNumberFormat="1" applyFont="1" applyFill="1" applyBorder="1" applyAlignment="1" applyProtection="1">
      <alignment horizontal="right" vertical="center"/>
    </xf>
    <xf numFmtId="164" fontId="11" fillId="0" borderId="23" xfId="0" applyNumberFormat="1" applyFont="1" applyFill="1" applyBorder="1" applyAlignment="1" applyProtection="1">
      <alignment horizontal="right" vertical="center"/>
    </xf>
    <xf numFmtId="164" fontId="10" fillId="0" borderId="24" xfId="0" applyNumberFormat="1" applyFont="1" applyBorder="1" applyAlignment="1">
      <alignment vertical="center"/>
    </xf>
    <xf numFmtId="165" fontId="10" fillId="0" borderId="25" xfId="1" applyNumberFormat="1" applyFont="1" applyBorder="1" applyAlignment="1">
      <alignment vertical="center"/>
    </xf>
    <xf numFmtId="164" fontId="10" fillId="0" borderId="26" xfId="0" applyNumberFormat="1" applyFont="1" applyBorder="1" applyAlignment="1">
      <alignment vertical="center"/>
    </xf>
    <xf numFmtId="165" fontId="10" fillId="0" borderId="27" xfId="1" applyNumberFormat="1" applyFont="1" applyBorder="1" applyAlignment="1">
      <alignment vertical="center"/>
    </xf>
    <xf numFmtId="0" fontId="12" fillId="0" borderId="20" xfId="0" applyFont="1" applyBorder="1" applyAlignment="1">
      <alignment horizontal="left" vertical="center" wrapText="1" indent="1"/>
    </xf>
    <xf numFmtId="164" fontId="7" fillId="0" borderId="21" xfId="0" applyNumberFormat="1" applyFont="1" applyFill="1" applyBorder="1" applyAlignment="1" applyProtection="1">
      <alignment horizontal="right" vertical="center"/>
    </xf>
    <xf numFmtId="164" fontId="7" fillId="0" borderId="22" xfId="0" applyNumberFormat="1" applyFont="1" applyFill="1" applyBorder="1" applyAlignment="1" applyProtection="1">
      <alignment horizontal="right" vertical="center"/>
    </xf>
    <xf numFmtId="164" fontId="7" fillId="0" borderId="23" xfId="0" applyNumberFormat="1" applyFont="1" applyFill="1" applyBorder="1" applyAlignment="1" applyProtection="1">
      <alignment horizontal="right" vertical="center"/>
    </xf>
    <xf numFmtId="164" fontId="12" fillId="0" borderId="24" xfId="0" applyNumberFormat="1" applyFont="1" applyBorder="1" applyAlignment="1">
      <alignment vertical="center"/>
    </xf>
    <xf numFmtId="165" fontId="12" fillId="0" borderId="25" xfId="1" applyNumberFormat="1" applyFont="1" applyBorder="1" applyAlignment="1">
      <alignment vertical="center"/>
    </xf>
    <xf numFmtId="164" fontId="12" fillId="0" borderId="26" xfId="0" applyNumberFormat="1" applyFont="1" applyBorder="1" applyAlignment="1">
      <alignment vertical="center"/>
    </xf>
    <xf numFmtId="165" fontId="12" fillId="0" borderId="27" xfId="1" applyNumberFormat="1" applyFont="1" applyBorder="1" applyAlignment="1">
      <alignment vertical="center"/>
    </xf>
    <xf numFmtId="0" fontId="12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right" vertical="center"/>
    </xf>
    <xf numFmtId="164" fontId="7" fillId="0" borderId="28" xfId="0" applyNumberFormat="1" applyFont="1" applyFill="1" applyBorder="1" applyAlignment="1" applyProtection="1">
      <alignment horizontal="right" vertical="center"/>
    </xf>
    <xf numFmtId="164" fontId="12" fillId="0" borderId="29" xfId="0" applyNumberFormat="1" applyFont="1" applyBorder="1" applyAlignment="1">
      <alignment vertical="center"/>
    </xf>
    <xf numFmtId="165" fontId="12" fillId="0" borderId="30" xfId="1" applyNumberFormat="1" applyFont="1" applyBorder="1" applyAlignment="1">
      <alignment vertical="center"/>
    </xf>
    <xf numFmtId="164" fontId="12" fillId="0" borderId="31" xfId="0" applyNumberFormat="1" applyFont="1" applyBorder="1" applyAlignment="1">
      <alignment vertical="center"/>
    </xf>
    <xf numFmtId="165" fontId="12" fillId="0" borderId="32" xfId="1" applyNumberFormat="1" applyFont="1" applyBorder="1" applyAlignment="1">
      <alignment vertical="center"/>
    </xf>
    <xf numFmtId="0" fontId="9" fillId="0" borderId="0" xfId="3" applyFont="1" applyFill="1" applyBorder="1" applyAlignment="1" applyProtection="1">
      <alignment horizontal="left" vertical="center"/>
      <protection locked="0"/>
    </xf>
    <xf numFmtId="0" fontId="13" fillId="0" borderId="0" xfId="0" applyFont="1"/>
    <xf numFmtId="3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5" xfId="3" applyFont="1" applyFill="1" applyBorder="1" applyAlignment="1" applyProtection="1">
      <alignment horizontal="center" vertical="center" wrapText="1"/>
      <protection locked="0"/>
    </xf>
    <xf numFmtId="0" fontId="7" fillId="3" borderId="6" xfId="3" applyFont="1" applyFill="1" applyBorder="1" applyAlignment="1" applyProtection="1">
      <alignment horizontal="center" vertical="center" wrapText="1"/>
      <protection locked="0"/>
    </xf>
    <xf numFmtId="0" fontId="7" fillId="2" borderId="7" xfId="3" applyFont="1" applyFill="1" applyBorder="1" applyAlignment="1" applyProtection="1">
      <alignment horizontal="center" vertical="center" wrapText="1"/>
      <protection locked="0"/>
    </xf>
    <xf numFmtId="0" fontId="7" fillId="3" borderId="8" xfId="3" applyFont="1" applyFill="1" applyBorder="1" applyAlignment="1" applyProtection="1">
      <alignment horizontal="center" vertical="center" wrapText="1"/>
      <protection locked="0"/>
    </xf>
    <xf numFmtId="0" fontId="7" fillId="2" borderId="9" xfId="3" applyFont="1" applyFill="1" applyBorder="1" applyAlignment="1" applyProtection="1">
      <alignment horizontal="center" vertical="center" wrapText="1"/>
      <protection locked="0"/>
    </xf>
    <xf numFmtId="0" fontId="7" fillId="3" borderId="10" xfId="3" applyFont="1" applyFill="1" applyBorder="1" applyAlignment="1" applyProtection="1">
      <alignment horizontal="center" vertical="center" wrapText="1"/>
      <protection locked="0"/>
    </xf>
  </cellXfs>
  <cellStyles count="4">
    <cellStyle name="Hypertextový odkaz" xfId="2" builtinId="8"/>
    <cellStyle name="Normální" xfId="0" builtinId="0"/>
    <cellStyle name="normální 7" xfId="3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Normal="100" workbookViewId="0"/>
  </sheetViews>
  <sheetFormatPr defaultRowHeight="15" x14ac:dyDescent="0.25"/>
  <cols>
    <col min="1" max="1" width="18" customWidth="1"/>
    <col min="2" max="12" width="6.7109375" customWidth="1"/>
    <col min="13" max="18" width="6.42578125" customWidth="1"/>
  </cols>
  <sheetData>
    <row r="1" spans="1:18" s="4" customFormat="1" ht="17.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</row>
    <row r="2" spans="1:18" ht="17.25" customHeight="1" thickBot="1" x14ac:dyDescent="0.3">
      <c r="A2" s="5"/>
      <c r="B2" s="6"/>
      <c r="C2" s="6"/>
    </row>
    <row r="3" spans="1:18" ht="24" customHeight="1" x14ac:dyDescent="0.25">
      <c r="A3" s="42" t="s">
        <v>1</v>
      </c>
      <c r="B3" s="44" t="s">
        <v>2</v>
      </c>
      <c r="C3" s="45"/>
      <c r="D3" s="45"/>
      <c r="E3" s="45"/>
      <c r="F3" s="45"/>
      <c r="G3" s="45"/>
      <c r="H3" s="45"/>
      <c r="I3" s="45"/>
      <c r="J3" s="45"/>
      <c r="K3" s="45"/>
      <c r="L3" s="46"/>
      <c r="M3" s="47" t="s">
        <v>3</v>
      </c>
      <c r="N3" s="48"/>
      <c r="O3" s="49" t="s">
        <v>4</v>
      </c>
      <c r="P3" s="50"/>
      <c r="Q3" s="51" t="s">
        <v>5</v>
      </c>
      <c r="R3" s="52"/>
    </row>
    <row r="4" spans="1:18" ht="17.25" customHeight="1" thickBot="1" x14ac:dyDescent="0.3">
      <c r="A4" s="43"/>
      <c r="B4" s="7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9" t="s">
        <v>15</v>
      </c>
      <c r="L4" s="10" t="s">
        <v>16</v>
      </c>
      <c r="M4" s="11" t="s">
        <v>17</v>
      </c>
      <c r="N4" s="12" t="s">
        <v>18</v>
      </c>
      <c r="O4" s="13" t="s">
        <v>17</v>
      </c>
      <c r="P4" s="12" t="s">
        <v>18</v>
      </c>
      <c r="Q4" s="13" t="s">
        <v>17</v>
      </c>
      <c r="R4" s="14" t="s">
        <v>18</v>
      </c>
    </row>
    <row r="5" spans="1:18" ht="17.25" customHeight="1" x14ac:dyDescent="0.25">
      <c r="A5" s="15" t="s">
        <v>19</v>
      </c>
      <c r="B5" s="16">
        <v>13583</v>
      </c>
      <c r="C5" s="17">
        <v>13839</v>
      </c>
      <c r="D5" s="17">
        <v>14109</v>
      </c>
      <c r="E5" s="17">
        <v>14344</v>
      </c>
      <c r="F5" s="17">
        <v>14551</v>
      </c>
      <c r="G5" s="17">
        <v>15109</v>
      </c>
      <c r="H5" s="17">
        <v>16477</v>
      </c>
      <c r="I5" s="17">
        <v>18281</v>
      </c>
      <c r="J5" s="17">
        <v>20237</v>
      </c>
      <c r="K5" s="17">
        <v>21992</v>
      </c>
      <c r="L5" s="18">
        <v>24026</v>
      </c>
      <c r="M5" s="19">
        <f>L5-K5</f>
        <v>2034</v>
      </c>
      <c r="N5" s="20">
        <f>L5/K5-1</f>
        <v>9.248817751909777E-2</v>
      </c>
      <c r="O5" s="21">
        <f>L5-G5</f>
        <v>8917</v>
      </c>
      <c r="P5" s="20">
        <f>L5/G5-1</f>
        <v>0.59017803957905879</v>
      </c>
      <c r="Q5" s="21">
        <f>L5-B5</f>
        <v>10443</v>
      </c>
      <c r="R5" s="22">
        <f>L5/B5-1</f>
        <v>0.7688286829124642</v>
      </c>
    </row>
    <row r="6" spans="1:18" ht="17.25" customHeight="1" x14ac:dyDescent="0.25">
      <c r="A6" s="23" t="s">
        <v>20</v>
      </c>
      <c r="B6" s="24">
        <v>4098</v>
      </c>
      <c r="C6" s="25">
        <v>4474</v>
      </c>
      <c r="D6" s="25">
        <v>4614</v>
      </c>
      <c r="E6" s="25">
        <v>4910</v>
      </c>
      <c r="F6" s="25">
        <v>5062</v>
      </c>
      <c r="G6" s="25">
        <v>5428</v>
      </c>
      <c r="H6" s="25">
        <v>6022</v>
      </c>
      <c r="I6" s="25">
        <v>6824</v>
      </c>
      <c r="J6" s="25">
        <v>7650</v>
      </c>
      <c r="K6" s="25">
        <v>8254</v>
      </c>
      <c r="L6" s="26">
        <v>8975</v>
      </c>
      <c r="M6" s="27">
        <f t="shared" ref="M6:M19" si="0">L6-K6</f>
        <v>721</v>
      </c>
      <c r="N6" s="28">
        <f t="shared" ref="N6:N19" si="1">L6/K6-1</f>
        <v>8.735158710928026E-2</v>
      </c>
      <c r="O6" s="29">
        <f t="shared" ref="O6:O19" si="2">L6-G6</f>
        <v>3547</v>
      </c>
      <c r="P6" s="28">
        <f t="shared" ref="P6:P19" si="3">L6/G6-1</f>
        <v>0.65346352247605011</v>
      </c>
      <c r="Q6" s="29">
        <f t="shared" ref="Q6:Q19" si="4">L6-B6</f>
        <v>4877</v>
      </c>
      <c r="R6" s="30">
        <f t="shared" ref="R6:R19" si="5">L6/B6-1</f>
        <v>1.1900927281600779</v>
      </c>
    </row>
    <row r="7" spans="1:18" ht="17.25" customHeight="1" x14ac:dyDescent="0.25">
      <c r="A7" s="23" t="s">
        <v>21</v>
      </c>
      <c r="B7" s="24">
        <v>1597</v>
      </c>
      <c r="C7" s="25">
        <v>1626</v>
      </c>
      <c r="D7" s="25">
        <v>1682</v>
      </c>
      <c r="E7" s="25">
        <v>1726</v>
      </c>
      <c r="F7" s="25">
        <v>1801</v>
      </c>
      <c r="G7" s="25">
        <v>1833</v>
      </c>
      <c r="H7" s="25">
        <v>2012</v>
      </c>
      <c r="I7" s="25">
        <v>2214</v>
      </c>
      <c r="J7" s="25">
        <v>2453</v>
      </c>
      <c r="K7" s="25">
        <v>2750</v>
      </c>
      <c r="L7" s="26">
        <v>3114</v>
      </c>
      <c r="M7" s="27">
        <f t="shared" si="0"/>
        <v>364</v>
      </c>
      <c r="N7" s="28">
        <f t="shared" si="1"/>
        <v>0.13236363636363646</v>
      </c>
      <c r="O7" s="29">
        <f t="shared" si="2"/>
        <v>1281</v>
      </c>
      <c r="P7" s="28">
        <f t="shared" si="3"/>
        <v>0.69885433715220957</v>
      </c>
      <c r="Q7" s="29">
        <f t="shared" si="4"/>
        <v>1517</v>
      </c>
      <c r="R7" s="30">
        <f t="shared" si="5"/>
        <v>0.94990607388854098</v>
      </c>
    </row>
    <row r="8" spans="1:18" ht="17.25" customHeight="1" x14ac:dyDescent="0.25">
      <c r="A8" s="23" t="s">
        <v>22</v>
      </c>
      <c r="B8" s="24">
        <v>595</v>
      </c>
      <c r="C8" s="25">
        <v>578</v>
      </c>
      <c r="D8" s="25">
        <v>604</v>
      </c>
      <c r="E8" s="25">
        <v>613</v>
      </c>
      <c r="F8" s="25">
        <v>592</v>
      </c>
      <c r="G8" s="25">
        <v>635</v>
      </c>
      <c r="H8" s="25">
        <v>650</v>
      </c>
      <c r="I8" s="25">
        <v>725</v>
      </c>
      <c r="J8" s="25">
        <v>798</v>
      </c>
      <c r="K8" s="25">
        <v>868</v>
      </c>
      <c r="L8" s="26">
        <v>936</v>
      </c>
      <c r="M8" s="27">
        <f t="shared" si="0"/>
        <v>68</v>
      </c>
      <c r="N8" s="28">
        <f t="shared" si="1"/>
        <v>7.8341013824884786E-2</v>
      </c>
      <c r="O8" s="29">
        <f t="shared" si="2"/>
        <v>301</v>
      </c>
      <c r="P8" s="28">
        <f t="shared" si="3"/>
        <v>0.47401574803149615</v>
      </c>
      <c r="Q8" s="29">
        <f t="shared" si="4"/>
        <v>341</v>
      </c>
      <c r="R8" s="30">
        <f t="shared" si="5"/>
        <v>0.57310924369747895</v>
      </c>
    </row>
    <row r="9" spans="1:18" ht="17.25" customHeight="1" x14ac:dyDescent="0.25">
      <c r="A9" s="23" t="s">
        <v>23</v>
      </c>
      <c r="B9" s="24">
        <v>1004</v>
      </c>
      <c r="C9" s="25">
        <v>969</v>
      </c>
      <c r="D9" s="25">
        <v>960</v>
      </c>
      <c r="E9" s="25">
        <v>947</v>
      </c>
      <c r="F9" s="25">
        <v>986</v>
      </c>
      <c r="G9" s="25">
        <v>1091</v>
      </c>
      <c r="H9" s="25">
        <v>1225</v>
      </c>
      <c r="I9" s="25">
        <v>1397</v>
      </c>
      <c r="J9" s="25">
        <v>1591</v>
      </c>
      <c r="K9" s="25">
        <v>1732</v>
      </c>
      <c r="L9" s="26">
        <v>1962</v>
      </c>
      <c r="M9" s="27">
        <f t="shared" si="0"/>
        <v>230</v>
      </c>
      <c r="N9" s="28">
        <f t="shared" si="1"/>
        <v>0.13279445727482675</v>
      </c>
      <c r="O9" s="29">
        <f t="shared" si="2"/>
        <v>871</v>
      </c>
      <c r="P9" s="28">
        <f t="shared" si="3"/>
        <v>0.79835013748854267</v>
      </c>
      <c r="Q9" s="29">
        <f t="shared" si="4"/>
        <v>958</v>
      </c>
      <c r="R9" s="30">
        <f t="shared" si="5"/>
        <v>0.95418326693227096</v>
      </c>
    </row>
    <row r="10" spans="1:18" ht="17.25" customHeight="1" x14ac:dyDescent="0.25">
      <c r="A10" s="23" t="s">
        <v>24</v>
      </c>
      <c r="B10" s="24">
        <v>992</v>
      </c>
      <c r="C10" s="25">
        <v>922</v>
      </c>
      <c r="D10" s="25">
        <v>896</v>
      </c>
      <c r="E10" s="25">
        <v>803</v>
      </c>
      <c r="F10" s="25">
        <v>750</v>
      </c>
      <c r="G10" s="25">
        <v>728</v>
      </c>
      <c r="H10" s="25">
        <v>773</v>
      </c>
      <c r="I10" s="25">
        <v>854</v>
      </c>
      <c r="J10" s="25">
        <v>933</v>
      </c>
      <c r="K10" s="25">
        <v>965</v>
      </c>
      <c r="L10" s="26">
        <v>1044</v>
      </c>
      <c r="M10" s="27">
        <f t="shared" si="0"/>
        <v>79</v>
      </c>
      <c r="N10" s="28">
        <f t="shared" si="1"/>
        <v>8.1865284974093289E-2</v>
      </c>
      <c r="O10" s="29">
        <f t="shared" si="2"/>
        <v>316</v>
      </c>
      <c r="P10" s="28">
        <f t="shared" si="3"/>
        <v>0.43406593406593408</v>
      </c>
      <c r="Q10" s="29">
        <f t="shared" si="4"/>
        <v>52</v>
      </c>
      <c r="R10" s="30">
        <f t="shared" si="5"/>
        <v>5.2419354838709742E-2</v>
      </c>
    </row>
    <row r="11" spans="1:18" ht="17.25" customHeight="1" x14ac:dyDescent="0.25">
      <c r="A11" s="23" t="s">
        <v>25</v>
      </c>
      <c r="B11" s="24">
        <v>1198</v>
      </c>
      <c r="C11" s="25">
        <v>1166</v>
      </c>
      <c r="D11" s="25">
        <v>1143</v>
      </c>
      <c r="E11" s="25">
        <v>1111</v>
      </c>
      <c r="F11" s="25">
        <v>1114</v>
      </c>
      <c r="G11" s="25">
        <v>1115</v>
      </c>
      <c r="H11" s="25">
        <v>1158</v>
      </c>
      <c r="I11" s="25">
        <v>1248</v>
      </c>
      <c r="J11" s="25">
        <v>1390</v>
      </c>
      <c r="K11" s="25">
        <v>1448</v>
      </c>
      <c r="L11" s="26">
        <v>1549</v>
      </c>
      <c r="M11" s="27">
        <f t="shared" si="0"/>
        <v>101</v>
      </c>
      <c r="N11" s="28">
        <f t="shared" si="1"/>
        <v>6.9751381215469532E-2</v>
      </c>
      <c r="O11" s="29">
        <f t="shared" si="2"/>
        <v>434</v>
      </c>
      <c r="P11" s="28">
        <f t="shared" si="3"/>
        <v>0.3892376681614349</v>
      </c>
      <c r="Q11" s="29">
        <f t="shared" si="4"/>
        <v>351</v>
      </c>
      <c r="R11" s="30">
        <f t="shared" si="5"/>
        <v>0.29298831385642732</v>
      </c>
    </row>
    <row r="12" spans="1:18" ht="17.25" customHeight="1" x14ac:dyDescent="0.25">
      <c r="A12" s="23" t="s">
        <v>26</v>
      </c>
      <c r="B12" s="24">
        <v>569</v>
      </c>
      <c r="C12" s="25">
        <v>552</v>
      </c>
      <c r="D12" s="25">
        <v>581</v>
      </c>
      <c r="E12" s="25">
        <v>642</v>
      </c>
      <c r="F12" s="25">
        <v>640</v>
      </c>
      <c r="G12" s="25">
        <v>664</v>
      </c>
      <c r="H12" s="25">
        <v>762</v>
      </c>
      <c r="I12" s="25">
        <v>841</v>
      </c>
      <c r="J12" s="25">
        <v>915</v>
      </c>
      <c r="K12" s="25">
        <v>985</v>
      </c>
      <c r="L12" s="26">
        <v>1054</v>
      </c>
      <c r="M12" s="27">
        <f t="shared" si="0"/>
        <v>69</v>
      </c>
      <c r="N12" s="28">
        <f t="shared" si="1"/>
        <v>7.0050761421319718E-2</v>
      </c>
      <c r="O12" s="29">
        <f t="shared" si="2"/>
        <v>390</v>
      </c>
      <c r="P12" s="28">
        <f t="shared" si="3"/>
        <v>0.58734939759036142</v>
      </c>
      <c r="Q12" s="29">
        <f t="shared" si="4"/>
        <v>485</v>
      </c>
      <c r="R12" s="30">
        <f t="shared" si="5"/>
        <v>0.85237258347978906</v>
      </c>
    </row>
    <row r="13" spans="1:18" ht="17.25" customHeight="1" x14ac:dyDescent="0.25">
      <c r="A13" s="23" t="s">
        <v>27</v>
      </c>
      <c r="B13" s="24">
        <v>491</v>
      </c>
      <c r="C13" s="25">
        <v>478</v>
      </c>
      <c r="D13" s="25">
        <v>506</v>
      </c>
      <c r="E13" s="25">
        <v>440</v>
      </c>
      <c r="F13" s="25">
        <v>445</v>
      </c>
      <c r="G13" s="25">
        <v>433</v>
      </c>
      <c r="H13" s="25">
        <v>452</v>
      </c>
      <c r="I13" s="25">
        <v>527</v>
      </c>
      <c r="J13" s="25">
        <v>595</v>
      </c>
      <c r="K13" s="25">
        <v>666</v>
      </c>
      <c r="L13" s="26">
        <v>689</v>
      </c>
      <c r="M13" s="27">
        <f t="shared" si="0"/>
        <v>23</v>
      </c>
      <c r="N13" s="28">
        <f t="shared" si="1"/>
        <v>3.4534534534534478E-2</v>
      </c>
      <c r="O13" s="29">
        <f t="shared" si="2"/>
        <v>256</v>
      </c>
      <c r="P13" s="28">
        <f t="shared" si="3"/>
        <v>0.59122401847575068</v>
      </c>
      <c r="Q13" s="29">
        <f t="shared" si="4"/>
        <v>198</v>
      </c>
      <c r="R13" s="30">
        <f t="shared" si="5"/>
        <v>0.40325865580448061</v>
      </c>
    </row>
    <row r="14" spans="1:18" ht="17.25" customHeight="1" x14ac:dyDescent="0.25">
      <c r="A14" s="23" t="s">
        <v>28</v>
      </c>
      <c r="B14" s="24">
        <v>330</v>
      </c>
      <c r="C14" s="25">
        <v>349</v>
      </c>
      <c r="D14" s="25">
        <v>386</v>
      </c>
      <c r="E14" s="25">
        <v>404</v>
      </c>
      <c r="F14" s="25">
        <v>423</v>
      </c>
      <c r="G14" s="25">
        <v>424</v>
      </c>
      <c r="H14" s="25">
        <v>451</v>
      </c>
      <c r="I14" s="25">
        <v>474</v>
      </c>
      <c r="J14" s="25">
        <v>498</v>
      </c>
      <c r="K14" s="25">
        <v>571</v>
      </c>
      <c r="L14" s="26">
        <v>677</v>
      </c>
      <c r="M14" s="27">
        <f t="shared" si="0"/>
        <v>106</v>
      </c>
      <c r="N14" s="28">
        <f t="shared" si="1"/>
        <v>0.18563922942206657</v>
      </c>
      <c r="O14" s="29">
        <f t="shared" si="2"/>
        <v>253</v>
      </c>
      <c r="P14" s="28">
        <f t="shared" si="3"/>
        <v>0.59669811320754707</v>
      </c>
      <c r="Q14" s="29">
        <f t="shared" si="4"/>
        <v>347</v>
      </c>
      <c r="R14" s="30">
        <f t="shared" si="5"/>
        <v>1.0515151515151517</v>
      </c>
    </row>
    <row r="15" spans="1:18" ht="17.25" customHeight="1" x14ac:dyDescent="0.25">
      <c r="A15" s="23" t="s">
        <v>29</v>
      </c>
      <c r="B15" s="24">
        <v>332</v>
      </c>
      <c r="C15" s="25">
        <v>321</v>
      </c>
      <c r="D15" s="25">
        <v>308</v>
      </c>
      <c r="E15" s="25">
        <v>304</v>
      </c>
      <c r="F15" s="25">
        <v>292</v>
      </c>
      <c r="G15" s="25">
        <v>297</v>
      </c>
      <c r="H15" s="25">
        <v>324</v>
      </c>
      <c r="I15" s="25">
        <v>346</v>
      </c>
      <c r="J15" s="25">
        <v>387</v>
      </c>
      <c r="K15" s="25">
        <v>422</v>
      </c>
      <c r="L15" s="26">
        <v>479</v>
      </c>
      <c r="M15" s="27">
        <f t="shared" si="0"/>
        <v>57</v>
      </c>
      <c r="N15" s="28">
        <f t="shared" si="1"/>
        <v>0.13507109004739326</v>
      </c>
      <c r="O15" s="29">
        <f t="shared" si="2"/>
        <v>182</v>
      </c>
      <c r="P15" s="28">
        <f t="shared" si="3"/>
        <v>0.61279461279461289</v>
      </c>
      <c r="Q15" s="29">
        <f t="shared" si="4"/>
        <v>147</v>
      </c>
      <c r="R15" s="30">
        <f t="shared" si="5"/>
        <v>0.44277108433734935</v>
      </c>
    </row>
    <row r="16" spans="1:18" ht="17.25" customHeight="1" x14ac:dyDescent="0.25">
      <c r="A16" s="23" t="s">
        <v>30</v>
      </c>
      <c r="B16" s="24">
        <v>1072</v>
      </c>
      <c r="C16" s="25">
        <v>1088</v>
      </c>
      <c r="D16" s="25">
        <v>1133</v>
      </c>
      <c r="E16" s="25">
        <v>1157</v>
      </c>
      <c r="F16" s="25">
        <v>1186</v>
      </c>
      <c r="G16" s="25">
        <v>1200</v>
      </c>
      <c r="H16" s="25">
        <v>1293</v>
      </c>
      <c r="I16" s="25">
        <v>1400</v>
      </c>
      <c r="J16" s="25">
        <v>1527</v>
      </c>
      <c r="K16" s="25">
        <v>1694</v>
      </c>
      <c r="L16" s="26">
        <v>1821</v>
      </c>
      <c r="M16" s="27">
        <f t="shared" si="0"/>
        <v>127</v>
      </c>
      <c r="N16" s="28">
        <f t="shared" si="1"/>
        <v>7.4970484061393172E-2</v>
      </c>
      <c r="O16" s="29">
        <f t="shared" si="2"/>
        <v>621</v>
      </c>
      <c r="P16" s="28">
        <f t="shared" si="3"/>
        <v>0.51750000000000007</v>
      </c>
      <c r="Q16" s="29">
        <f t="shared" si="4"/>
        <v>749</v>
      </c>
      <c r="R16" s="30">
        <f t="shared" si="5"/>
        <v>0.69869402985074625</v>
      </c>
    </row>
    <row r="17" spans="1:18" ht="17.25" customHeight="1" x14ac:dyDescent="0.25">
      <c r="A17" s="23" t="s">
        <v>31</v>
      </c>
      <c r="B17" s="24">
        <v>331</v>
      </c>
      <c r="C17" s="25">
        <v>355</v>
      </c>
      <c r="D17" s="25">
        <v>341</v>
      </c>
      <c r="E17" s="25">
        <v>340</v>
      </c>
      <c r="F17" s="25">
        <v>350</v>
      </c>
      <c r="G17" s="25">
        <v>335</v>
      </c>
      <c r="H17" s="25">
        <v>355</v>
      </c>
      <c r="I17" s="25">
        <v>361</v>
      </c>
      <c r="J17" s="25">
        <v>393</v>
      </c>
      <c r="K17" s="25">
        <v>429</v>
      </c>
      <c r="L17" s="26">
        <v>432</v>
      </c>
      <c r="M17" s="27">
        <f t="shared" si="0"/>
        <v>3</v>
      </c>
      <c r="N17" s="28">
        <f t="shared" si="1"/>
        <v>6.9930069930070893E-3</v>
      </c>
      <c r="O17" s="29">
        <f t="shared" si="2"/>
        <v>97</v>
      </c>
      <c r="P17" s="28">
        <f t="shared" si="3"/>
        <v>0.28955223880597014</v>
      </c>
      <c r="Q17" s="29">
        <f t="shared" si="4"/>
        <v>101</v>
      </c>
      <c r="R17" s="30">
        <f t="shared" si="5"/>
        <v>0.30513595166163143</v>
      </c>
    </row>
    <row r="18" spans="1:18" ht="17.25" customHeight="1" x14ac:dyDescent="0.25">
      <c r="A18" s="23" t="s">
        <v>32</v>
      </c>
      <c r="B18" s="24">
        <v>291</v>
      </c>
      <c r="C18" s="25">
        <v>287</v>
      </c>
      <c r="D18" s="25">
        <v>293</v>
      </c>
      <c r="E18" s="25">
        <v>276</v>
      </c>
      <c r="F18" s="25">
        <v>286</v>
      </c>
      <c r="G18" s="25">
        <v>282</v>
      </c>
      <c r="H18" s="25">
        <v>303</v>
      </c>
      <c r="I18" s="25">
        <v>325</v>
      </c>
      <c r="J18" s="25">
        <v>297</v>
      </c>
      <c r="K18" s="25">
        <v>333</v>
      </c>
      <c r="L18" s="26">
        <v>391</v>
      </c>
      <c r="M18" s="27">
        <f t="shared" si="0"/>
        <v>58</v>
      </c>
      <c r="N18" s="28">
        <f t="shared" si="1"/>
        <v>0.17417417417417425</v>
      </c>
      <c r="O18" s="29">
        <f t="shared" si="2"/>
        <v>109</v>
      </c>
      <c r="P18" s="28">
        <f t="shared" si="3"/>
        <v>0.38652482269503552</v>
      </c>
      <c r="Q18" s="29">
        <f t="shared" si="4"/>
        <v>100</v>
      </c>
      <c r="R18" s="30">
        <f t="shared" si="5"/>
        <v>0.34364261168384869</v>
      </c>
    </row>
    <row r="19" spans="1:18" ht="17.25" customHeight="1" thickBot="1" x14ac:dyDescent="0.3">
      <c r="A19" s="31" t="s">
        <v>33</v>
      </c>
      <c r="B19" s="32">
        <v>683</v>
      </c>
      <c r="C19" s="33">
        <v>674</v>
      </c>
      <c r="D19" s="33">
        <v>662</v>
      </c>
      <c r="E19" s="33">
        <v>671</v>
      </c>
      <c r="F19" s="33">
        <v>624</v>
      </c>
      <c r="G19" s="33">
        <v>644</v>
      </c>
      <c r="H19" s="33">
        <v>697</v>
      </c>
      <c r="I19" s="33">
        <v>745</v>
      </c>
      <c r="J19" s="33">
        <v>810</v>
      </c>
      <c r="K19" s="33">
        <v>875</v>
      </c>
      <c r="L19" s="34">
        <v>903</v>
      </c>
      <c r="M19" s="35">
        <f t="shared" si="0"/>
        <v>28</v>
      </c>
      <c r="N19" s="36">
        <f t="shared" si="1"/>
        <v>3.2000000000000028E-2</v>
      </c>
      <c r="O19" s="37">
        <f t="shared" si="2"/>
        <v>259</v>
      </c>
      <c r="P19" s="36">
        <f t="shared" si="3"/>
        <v>0.40217391304347827</v>
      </c>
      <c r="Q19" s="37">
        <f t="shared" si="4"/>
        <v>220</v>
      </c>
      <c r="R19" s="38">
        <f t="shared" si="5"/>
        <v>0.32210834553440693</v>
      </c>
    </row>
    <row r="20" spans="1:18" s="40" customFormat="1" ht="17.25" customHeight="1" x14ac:dyDescent="0.25">
      <c r="A20" s="39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x14ac:dyDescent="0.25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8" x14ac:dyDescent="0.25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</sheetData>
  <mergeCells count="5">
    <mergeCell ref="A3:A4"/>
    <mergeCell ref="B3:L3"/>
    <mergeCell ref="M3:N3"/>
    <mergeCell ref="O3:P3"/>
    <mergeCell ref="Q3:R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2300421951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2019-08-21T12:51:26Z</cp:lastPrinted>
  <dcterms:created xsi:type="dcterms:W3CDTF">2019-08-21T11:35:04Z</dcterms:created>
  <dcterms:modified xsi:type="dcterms:W3CDTF">2019-08-21T12:51:30Z</dcterms:modified>
</cp:coreProperties>
</file>