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JUNIORI\web\tabulky\"/>
    </mc:Choice>
  </mc:AlternateContent>
  <bookViews>
    <workbookView xWindow="-15" yWindow="5055" windowWidth="10920" windowHeight="5085"/>
  </bookViews>
  <sheets>
    <sheet name="3302111705c" sheetId="16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calcChain.xml><?xml version="1.0" encoding="utf-8"?>
<calcChain xmlns="http://schemas.openxmlformats.org/spreadsheetml/2006/main">
  <c r="C45" i="16" l="1"/>
  <c r="D45" i="16"/>
  <c r="E45" i="16"/>
  <c r="F45" i="16"/>
  <c r="G45" i="16"/>
  <c r="H45" i="16"/>
  <c r="I45" i="16"/>
  <c r="J45" i="16"/>
  <c r="B45" i="16"/>
</calcChain>
</file>

<file path=xl/sharedStrings.xml><?xml version="1.0" encoding="utf-8"?>
<sst xmlns="http://schemas.openxmlformats.org/spreadsheetml/2006/main" count="74" uniqueCount="42">
  <si>
    <t>muži</t>
  </si>
  <si>
    <t>ženy</t>
  </si>
  <si>
    <t>průměrná měsíční výše důchodu (Kč)</t>
  </si>
  <si>
    <t>příjemci důchodu</t>
  </si>
  <si>
    <t>Sirotčí důchody (prosinec)</t>
  </si>
  <si>
    <t>děti s uloženou ochrannou výchovou</t>
  </si>
  <si>
    <t>děti s nařízenou ústavní výchovou</t>
  </si>
  <si>
    <t>děti v náhradní rodinné péči</t>
  </si>
  <si>
    <t xml:space="preserve"> . </t>
  </si>
  <si>
    <t>pěstounské rodiny</t>
  </si>
  <si>
    <t>pěstouni, poručníci a jiné pečující osoby než rodiče</t>
  </si>
  <si>
    <t>Pěstounská péče a ústavní výchova</t>
  </si>
  <si>
    <t>výdaje na dávky (mil. Kč)</t>
  </si>
  <si>
    <t>počet vyplacených dávek (tis.)</t>
  </si>
  <si>
    <t>Dávky pěstounské péče</t>
  </si>
  <si>
    <t>porodné</t>
  </si>
  <si>
    <t>rodičovský příspěvek</t>
  </si>
  <si>
    <t>přídavek na dítě</t>
  </si>
  <si>
    <t>Dávky státní sociální podpory</t>
  </si>
  <si>
    <t>pracoviště rané péče</t>
  </si>
  <si>
    <t>sociální poradny</t>
  </si>
  <si>
    <t>denní stacionáře</t>
  </si>
  <si>
    <t>nízkoprahová zařízení pro děti a mládež</t>
  </si>
  <si>
    <t>azylové domy</t>
  </si>
  <si>
    <t>domovy pro osoby se zdravotním postižením</t>
  </si>
  <si>
    <t>odlehčovací služby</t>
  </si>
  <si>
    <t>osobní asistence</t>
  </si>
  <si>
    <r>
      <t xml:space="preserve">Uživatelé sociálních služeb
(děti a mládež </t>
    </r>
    <r>
      <rPr>
        <sz val="8"/>
        <color theme="1"/>
        <rFont val="Arial"/>
        <family val="2"/>
        <charset val="238"/>
      </rPr>
      <t>do 18 let)</t>
    </r>
  </si>
  <si>
    <t>SOCIÁLNÍ ZABEZPEČENÍ</t>
  </si>
  <si>
    <t>Nově hlášené případy dočasné pracovní
neschopnosti mladistvých pro pracovní úraz</t>
  </si>
  <si>
    <t>Detašovaná pracoviště samostatných ordinací prakt. lékaře pro děti a dorost</t>
  </si>
  <si>
    <t>Samostatné ordinace praktického lékaře
pro děti a dorost</t>
  </si>
  <si>
    <t>Počet registrovaných pacientů
na 1 lékaře pro děti a dorost</t>
  </si>
  <si>
    <t>ZDRAVOTNICTVÍ</t>
  </si>
  <si>
    <t>sociálně aktivizační služby pro osoby 
se zdravotním postižením</t>
  </si>
  <si>
    <t>Vývoj vybraných ukazatelů ve Středočeském kraji – zdravotnictví a sociální zabezpečení</t>
  </si>
  <si>
    <t>Výjezdy Zdravotnické záchranné služby
k osobám ve věku 0–18 let</t>
  </si>
  <si>
    <t>podíl na všech výjezdech (%)</t>
  </si>
  <si>
    <r>
      <t>Dětská oddělení nemocnic</t>
    </r>
    <r>
      <rPr>
        <vertAlign val="superscript"/>
        <sz val="8"/>
        <rFont val="Arial"/>
        <family val="2"/>
        <charset val="238"/>
      </rPr>
      <t>1)</t>
    </r>
  </si>
  <si>
    <r>
      <t>počet lůžek</t>
    </r>
    <r>
      <rPr>
        <vertAlign val="superscript"/>
        <sz val="8"/>
        <rFont val="Arial"/>
        <family val="2"/>
        <charset val="238"/>
      </rPr>
      <t>1)</t>
    </r>
  </si>
  <si>
    <r>
      <t>počet hospitalizovaných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</si>
  <si>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Vlivem změny metodiky nejsou v roce 2016 data srovnatelná s roky předchozími. Do roku 2015 byl zdrojem dat výkaz L (MZ) 1, 
   od roku 2016 jsou data o hospitalizovaných čerpána z Národního registru hospitalizovaných a data o počtu oddělení a počtu lůžek
   z výkazu E (MZ) 2 a E (MZ) 3 podle oborů péče.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</si>
</sst>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\$#,##0\ ;\(\$#,##0\)"/>
  </numFmts>
  <fonts count="23" x14ac:knownFonts="1"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Arial CE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sz val="12"/>
      <name val="Times New Roman CE"/>
      <charset val="238"/>
    </font>
    <font>
      <vertAlign val="superscript"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double">
        <color rgb="FFFF0000"/>
      </left>
      <right/>
      <top/>
      <bottom/>
      <diagonal/>
    </border>
  </borders>
  <cellStyleXfs count="29">
    <xf numFmtId="0" fontId="0" fillId="0" borderId="0"/>
    <xf numFmtId="0" fontId="4" fillId="0" borderId="0"/>
    <xf numFmtId="0" fontId="4" fillId="2" borderId="0" applyFont="0" applyFill="0" applyBorder="0" applyAlignment="0" applyProtection="0"/>
    <xf numFmtId="3" fontId="4" fillId="2" borderId="0" applyFont="0" applyFill="0" applyBorder="0" applyAlignment="0" applyProtection="0"/>
    <xf numFmtId="166" fontId="4" fillId="2" borderId="0" applyFont="0" applyFill="0" applyBorder="0" applyAlignment="0" applyProtection="0"/>
    <xf numFmtId="0" fontId="4" fillId="0" borderId="0"/>
    <xf numFmtId="2" fontId="4" fillId="2" borderId="0" applyFont="0" applyFill="0" applyBorder="0" applyAlignment="0" applyProtection="0"/>
    <xf numFmtId="0" fontId="8" fillId="2" borderId="0" applyNumberFormat="0" applyFill="0" applyBorder="0" applyAlignment="0" applyProtection="0"/>
    <xf numFmtId="0" fontId="9" fillId="2" borderId="0" applyNumberFormat="0" applyFill="0" applyBorder="0" applyAlignment="0" applyProtection="0"/>
    <xf numFmtId="0" fontId="10" fillId="0" borderId="0"/>
    <xf numFmtId="0" fontId="11" fillId="0" borderId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>
      <alignment vertical="top"/>
    </xf>
    <xf numFmtId="0" fontId="13" fillId="0" borderId="0" applyNumberFormat="0" applyFill="0" applyBorder="0" applyAlignment="0" applyProtection="0"/>
    <xf numFmtId="0" fontId="11" fillId="3" borderId="9" applyNumberFormat="0" applyFont="0" applyAlignment="0" applyProtection="0"/>
    <xf numFmtId="0" fontId="14" fillId="0" borderId="0"/>
    <xf numFmtId="0" fontId="15" fillId="0" borderId="0"/>
    <xf numFmtId="0" fontId="14" fillId="0" borderId="0"/>
    <xf numFmtId="0" fontId="16" fillId="0" borderId="0"/>
    <xf numFmtId="0" fontId="17" fillId="0" borderId="0"/>
    <xf numFmtId="0" fontId="7" fillId="0" borderId="0"/>
    <xf numFmtId="0" fontId="18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6" fillId="0" borderId="0" xfId="1" applyFont="1" applyFill="1"/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25" applyFont="1" applyFill="1" applyBorder="1" applyAlignment="1">
      <alignment horizontal="left" indent="1"/>
    </xf>
    <xf numFmtId="0" fontId="6" fillId="0" borderId="10" xfId="1" applyFont="1" applyFill="1" applyBorder="1" applyAlignment="1">
      <alignment horizontal="left"/>
    </xf>
    <xf numFmtId="0" fontId="6" fillId="0" borderId="10" xfId="25" applyFont="1" applyFill="1" applyBorder="1" applyAlignment="1">
      <alignment horizontal="left" indent="1"/>
    </xf>
    <xf numFmtId="0" fontId="6" fillId="0" borderId="10" xfId="1" applyFont="1" applyFill="1" applyBorder="1" applyAlignment="1">
      <alignment horizontal="left" wrapText="1"/>
    </xf>
    <xf numFmtId="0" fontId="6" fillId="0" borderId="10" xfId="25" applyFont="1" applyFill="1" applyBorder="1" applyAlignment="1">
      <alignment horizontal="left"/>
    </xf>
    <xf numFmtId="0" fontId="21" fillId="0" borderId="0" xfId="25" applyFont="1" applyFill="1"/>
    <xf numFmtId="0" fontId="22" fillId="0" borderId="0" xfId="25" applyFont="1" applyFill="1"/>
    <xf numFmtId="0" fontId="6" fillId="0" borderId="0" xfId="25" applyFont="1" applyFill="1"/>
    <xf numFmtId="0" fontId="6" fillId="0" borderId="0" xfId="25" applyFont="1" applyFill="1" applyBorder="1" applyAlignment="1">
      <alignment horizontal="right"/>
    </xf>
    <xf numFmtId="164" fontId="6" fillId="0" borderId="0" xfId="25" applyNumberFormat="1" applyFont="1" applyFill="1" applyBorder="1"/>
    <xf numFmtId="0" fontId="6" fillId="0" borderId="0" xfId="25" applyFont="1" applyFill="1" applyBorder="1" applyAlignment="1">
      <alignment horizontal="left" wrapText="1" indent="1"/>
    </xf>
    <xf numFmtId="0" fontId="6" fillId="0" borderId="10" xfId="25" applyFont="1" applyFill="1" applyBorder="1" applyAlignment="1">
      <alignment horizontal="left" indent="2"/>
    </xf>
    <xf numFmtId="0" fontId="22" fillId="0" borderId="0" xfId="25" applyFont="1" applyFill="1" applyBorder="1"/>
    <xf numFmtId="164" fontId="6" fillId="0" borderId="1" xfId="25" applyNumberFormat="1" applyFont="1" applyFill="1" applyBorder="1" applyAlignment="1">
      <alignment horizontal="right"/>
    </xf>
    <xf numFmtId="0" fontId="6" fillId="0" borderId="0" xfId="25" applyFont="1" applyFill="1" applyBorder="1" applyAlignment="1">
      <alignment horizontal="left"/>
    </xf>
    <xf numFmtId="165" fontId="6" fillId="0" borderId="0" xfId="25" applyNumberFormat="1" applyFont="1" applyFill="1" applyBorder="1"/>
    <xf numFmtId="0" fontId="6" fillId="0" borderId="0" xfId="25" applyFont="1" applyFill="1" applyBorder="1" applyAlignment="1">
      <alignment horizontal="left" indent="2"/>
    </xf>
    <xf numFmtId="165" fontId="6" fillId="0" borderId="1" xfId="25" applyNumberFormat="1" applyFont="1" applyFill="1" applyBorder="1" applyAlignment="1">
      <alignment horizontal="right"/>
    </xf>
    <xf numFmtId="164" fontId="6" fillId="0" borderId="10" xfId="25" applyNumberFormat="1" applyFont="1" applyFill="1" applyBorder="1" applyAlignment="1">
      <alignment horizontal="right"/>
    </xf>
    <xf numFmtId="164" fontId="6" fillId="0" borderId="0" xfId="25" applyNumberFormat="1" applyFont="1" applyFill="1" applyBorder="1" applyAlignment="1">
      <alignment horizontal="right"/>
    </xf>
    <xf numFmtId="0" fontId="6" fillId="0" borderId="10" xfId="25" applyFont="1" applyFill="1" applyBorder="1" applyAlignment="1">
      <alignment horizontal="left" wrapText="1" indent="1"/>
    </xf>
    <xf numFmtId="164" fontId="6" fillId="0" borderId="0" xfId="25" applyNumberFormat="1" applyFont="1" applyFill="1" applyBorder="1" applyAlignment="1">
      <alignment horizontal="center" vertical="center" wrapText="1"/>
    </xf>
    <xf numFmtId="0" fontId="5" fillId="0" borderId="10" xfId="25" applyFont="1" applyFill="1" applyBorder="1" applyAlignment="1">
      <alignment horizontal="left"/>
    </xf>
    <xf numFmtId="164" fontId="6" fillId="0" borderId="8" xfId="25" applyNumberFormat="1" applyFont="1" applyFill="1" applyBorder="1" applyAlignment="1">
      <alignment horizontal="right"/>
    </xf>
    <xf numFmtId="0" fontId="6" fillId="0" borderId="10" xfId="25" applyFont="1" applyFill="1" applyBorder="1" applyAlignment="1">
      <alignment horizontal="left" wrapText="1"/>
    </xf>
    <xf numFmtId="164" fontId="6" fillId="0" borderId="7" xfId="25" applyNumberFormat="1" applyFont="1" applyFill="1" applyBorder="1" applyAlignment="1">
      <alignment horizontal="center" vertical="center" wrapText="1"/>
    </xf>
    <xf numFmtId="164" fontId="6" fillId="0" borderId="6" xfId="25" applyNumberFormat="1" applyFont="1" applyFill="1" applyBorder="1" applyAlignment="1">
      <alignment horizontal="center" vertical="center" wrapText="1"/>
    </xf>
    <xf numFmtId="164" fontId="6" fillId="0" borderId="5" xfId="25" applyNumberFormat="1" applyFont="1" applyFill="1" applyBorder="1" applyAlignment="1">
      <alignment horizontal="center" vertical="center" wrapText="1"/>
    </xf>
    <xf numFmtId="0" fontId="6" fillId="0" borderId="0" xfId="25" applyFont="1" applyFill="1" applyBorder="1" applyAlignment="1">
      <alignment horizontal="center" vertical="center" wrapText="1"/>
    </xf>
    <xf numFmtId="0" fontId="6" fillId="0" borderId="4" xfId="25" applyFont="1" applyFill="1" applyBorder="1" applyAlignment="1">
      <alignment horizontal="center" vertical="center" wrapText="1"/>
    </xf>
    <xf numFmtId="0" fontId="6" fillId="0" borderId="3" xfId="25" applyFont="1" applyFill="1" applyBorder="1" applyAlignment="1">
      <alignment horizontal="center" vertical="center" wrapText="1"/>
    </xf>
    <xf numFmtId="0" fontId="6" fillId="0" borderId="2" xfId="25" applyFont="1" applyFill="1" applyBorder="1" applyAlignment="1">
      <alignment horizontal="center" vertical="center" wrapText="1"/>
    </xf>
    <xf numFmtId="0" fontId="22" fillId="0" borderId="2" xfId="25" applyFont="1" applyFill="1" applyBorder="1" applyAlignment="1">
      <alignment horizontal="center" vertical="center"/>
    </xf>
    <xf numFmtId="0" fontId="20" fillId="0" borderId="0" xfId="25" applyFont="1" applyFill="1" applyAlignment="1">
      <alignment horizontal="left"/>
    </xf>
    <xf numFmtId="165" fontId="6" fillId="0" borderId="10" xfId="25" applyNumberFormat="1" applyFont="1" applyFill="1" applyBorder="1" applyAlignment="1">
      <alignment horizontal="right"/>
    </xf>
    <xf numFmtId="0" fontId="6" fillId="0" borderId="0" xfId="25" applyFont="1" applyFill="1" applyBorder="1" applyAlignment="1">
      <alignment horizontal="left" wrapText="1"/>
    </xf>
    <xf numFmtId="165" fontId="6" fillId="0" borderId="8" xfId="25" applyNumberFormat="1" applyFont="1" applyFill="1" applyBorder="1" applyAlignment="1">
      <alignment horizontal="right"/>
    </xf>
    <xf numFmtId="164" fontId="6" fillId="0" borderId="1" xfId="28" applyNumberFormat="1" applyFont="1" applyFill="1" applyBorder="1" applyAlignment="1">
      <alignment horizontal="right"/>
    </xf>
    <xf numFmtId="164" fontId="6" fillId="0" borderId="8" xfId="28" applyNumberFormat="1" applyFont="1" applyFill="1" applyBorder="1" applyAlignment="1">
      <alignment horizontal="right"/>
    </xf>
    <xf numFmtId="0" fontId="10" fillId="0" borderId="0" xfId="25" applyFont="1" applyFill="1" applyAlignment="1">
      <alignment horizontal="right"/>
    </xf>
    <xf numFmtId="164" fontId="6" fillId="0" borderId="11" xfId="25" applyNumberFormat="1" applyFont="1" applyFill="1" applyBorder="1" applyAlignment="1">
      <alignment horizontal="right"/>
    </xf>
    <xf numFmtId="0" fontId="6" fillId="0" borderId="0" xfId="25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</cellXfs>
  <cellStyles count="29">
    <cellStyle name="20 % – Zvýraznění5 2" xfId="11"/>
    <cellStyle name="Datum" xfId="2"/>
    <cellStyle name="Finanční0" xfId="3"/>
    <cellStyle name="Hypertextový odkaz 2" xfId="12"/>
    <cellStyle name="Měna0" xfId="4"/>
    <cellStyle name="Normální" xfId="0" builtinId="0"/>
    <cellStyle name="normální 2" xfId="1"/>
    <cellStyle name="normální 2 2" xfId="5"/>
    <cellStyle name="normální 2 3" xfId="18"/>
    <cellStyle name="normální 3" xfId="10"/>
    <cellStyle name="normální 3 2" xfId="19"/>
    <cellStyle name="normální 3 3" xfId="20"/>
    <cellStyle name="normální 3 4" xfId="23"/>
    <cellStyle name="normální 3 5" xfId="24"/>
    <cellStyle name="normální 3 6" xfId="25"/>
    <cellStyle name="normální 3 6 2" xfId="28"/>
    <cellStyle name="normální 3 7" xfId="26"/>
    <cellStyle name="normální 3 8" xfId="27"/>
    <cellStyle name="normální 4" xfId="13"/>
    <cellStyle name="normální 5" xfId="16"/>
    <cellStyle name="normální 6" xfId="17"/>
    <cellStyle name="normální 7" xfId="9"/>
    <cellStyle name="normální 8" xfId="21"/>
    <cellStyle name="normální 9" xfId="22"/>
    <cellStyle name="Pevný" xfId="6"/>
    <cellStyle name="Použitý hypertextový odkaz 2" xfId="14"/>
    <cellStyle name="Poznámka 2" xfId="15"/>
    <cellStyle name="Záhlaví 1" xfId="7"/>
    <cellStyle name="Záhlaví 2" xfId="8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zoomScaleNormal="100" workbookViewId="0"/>
  </sheetViews>
  <sheetFormatPr defaultRowHeight="14.25" x14ac:dyDescent="0.2"/>
  <cols>
    <col min="1" max="1" width="36.6640625" style="10" customWidth="1"/>
    <col min="2" max="4" width="7.83203125" style="10" customWidth="1"/>
    <col min="5" max="11" width="8" style="10" customWidth="1"/>
    <col min="12" max="16384" width="9.33203125" style="10"/>
  </cols>
  <sheetData>
    <row r="1" spans="1:11" ht="12.75" customHeight="1" x14ac:dyDescent="0.2">
      <c r="A1" s="38" t="s">
        <v>35</v>
      </c>
    </row>
    <row r="2" spans="1:11" ht="12" customHeight="1" thickBot="1" x14ac:dyDescent="0.25">
      <c r="J2" s="44"/>
    </row>
    <row r="3" spans="1:11" s="11" customFormat="1" ht="18.75" customHeight="1" thickBot="1" x14ac:dyDescent="0.25">
      <c r="A3" s="37"/>
      <c r="B3" s="35">
        <v>2008</v>
      </c>
      <c r="C3" s="35">
        <v>2009</v>
      </c>
      <c r="D3" s="36">
        <v>2010</v>
      </c>
      <c r="E3" s="35">
        <v>2011</v>
      </c>
      <c r="F3" s="35">
        <v>2012</v>
      </c>
      <c r="G3" s="35">
        <v>2013</v>
      </c>
      <c r="H3" s="34">
        <v>2014</v>
      </c>
      <c r="I3" s="35">
        <v>2015</v>
      </c>
      <c r="J3" s="34">
        <v>2016</v>
      </c>
      <c r="K3" s="33"/>
    </row>
    <row r="4" spans="1:11" s="11" customFormat="1" ht="15" customHeight="1" x14ac:dyDescent="0.2">
      <c r="A4" s="27" t="s">
        <v>33</v>
      </c>
      <c r="B4" s="31"/>
      <c r="C4" s="31"/>
      <c r="D4" s="31"/>
      <c r="E4" s="31"/>
      <c r="F4" s="32"/>
      <c r="G4" s="31"/>
      <c r="H4" s="31"/>
      <c r="I4" s="31"/>
      <c r="J4" s="30"/>
      <c r="K4" s="26"/>
    </row>
    <row r="5" spans="1:11" s="11" customFormat="1" ht="22.5" customHeight="1" x14ac:dyDescent="0.2">
      <c r="A5" s="29" t="s">
        <v>32</v>
      </c>
      <c r="B5" s="18">
        <v>970.7</v>
      </c>
      <c r="C5" s="18">
        <v>974.21</v>
      </c>
      <c r="D5" s="18">
        <v>1005.17</v>
      </c>
      <c r="E5" s="18">
        <v>1021.25</v>
      </c>
      <c r="F5" s="23">
        <v>1023.01</v>
      </c>
      <c r="G5" s="18">
        <v>1023.17</v>
      </c>
      <c r="H5" s="42" t="s">
        <v>8</v>
      </c>
      <c r="I5" s="42" t="s">
        <v>8</v>
      </c>
      <c r="J5" s="43" t="s">
        <v>8</v>
      </c>
      <c r="K5" s="14"/>
    </row>
    <row r="6" spans="1:11" s="11" customFormat="1" ht="22.5" customHeight="1" x14ac:dyDescent="0.2">
      <c r="A6" s="29" t="s">
        <v>31</v>
      </c>
      <c r="B6" s="18">
        <v>233</v>
      </c>
      <c r="C6" s="18">
        <v>234</v>
      </c>
      <c r="D6" s="18">
        <v>235</v>
      </c>
      <c r="E6" s="18">
        <v>236</v>
      </c>
      <c r="F6" s="23">
        <v>236</v>
      </c>
      <c r="G6" s="18">
        <v>236</v>
      </c>
      <c r="H6" s="18">
        <v>231</v>
      </c>
      <c r="I6" s="18">
        <v>236</v>
      </c>
      <c r="J6" s="43" t="s">
        <v>8</v>
      </c>
      <c r="K6" s="14"/>
    </row>
    <row r="7" spans="1:11" s="11" customFormat="1" ht="22.5" customHeight="1" x14ac:dyDescent="0.2">
      <c r="A7" s="29" t="s">
        <v>30</v>
      </c>
      <c r="B7" s="18">
        <v>139</v>
      </c>
      <c r="C7" s="18">
        <v>135</v>
      </c>
      <c r="D7" s="18">
        <v>133</v>
      </c>
      <c r="E7" s="18">
        <v>133</v>
      </c>
      <c r="F7" s="23">
        <v>126</v>
      </c>
      <c r="G7" s="18">
        <v>108</v>
      </c>
      <c r="H7" s="18">
        <v>106</v>
      </c>
      <c r="I7" s="18">
        <v>101</v>
      </c>
      <c r="J7" s="43" t="s">
        <v>8</v>
      </c>
      <c r="K7" s="14"/>
    </row>
    <row r="8" spans="1:11" s="11" customFormat="1" ht="12" customHeight="1" x14ac:dyDescent="0.2">
      <c r="A8" s="9" t="s">
        <v>38</v>
      </c>
      <c r="B8" s="18" t="s">
        <v>8</v>
      </c>
      <c r="C8" s="18">
        <v>10</v>
      </c>
      <c r="D8" s="18">
        <v>10</v>
      </c>
      <c r="E8" s="18">
        <v>10</v>
      </c>
      <c r="F8" s="23">
        <v>10</v>
      </c>
      <c r="G8" s="18">
        <v>9</v>
      </c>
      <c r="H8" s="18">
        <v>11</v>
      </c>
      <c r="I8" s="28">
        <v>9</v>
      </c>
      <c r="J8" s="45">
        <v>10</v>
      </c>
      <c r="K8" s="24"/>
    </row>
    <row r="9" spans="1:11" s="11" customFormat="1" ht="12" customHeight="1" x14ac:dyDescent="0.2">
      <c r="A9" s="7" t="s">
        <v>39</v>
      </c>
      <c r="B9" s="18" t="s">
        <v>8</v>
      </c>
      <c r="C9" s="18">
        <v>481</v>
      </c>
      <c r="D9" s="18">
        <v>469</v>
      </c>
      <c r="E9" s="18">
        <v>469</v>
      </c>
      <c r="F9" s="23">
        <v>477</v>
      </c>
      <c r="G9" s="18">
        <v>410</v>
      </c>
      <c r="H9" s="18">
        <v>410</v>
      </c>
      <c r="I9" s="28">
        <v>384</v>
      </c>
      <c r="J9" s="45">
        <v>382</v>
      </c>
      <c r="K9" s="24"/>
    </row>
    <row r="10" spans="1:11" s="11" customFormat="1" ht="12" customHeight="1" x14ac:dyDescent="0.2">
      <c r="A10" s="7" t="s">
        <v>40</v>
      </c>
      <c r="B10" s="18" t="s">
        <v>8</v>
      </c>
      <c r="C10" s="18">
        <v>26015</v>
      </c>
      <c r="D10" s="18">
        <v>25663</v>
      </c>
      <c r="E10" s="18">
        <v>25096</v>
      </c>
      <c r="F10" s="23">
        <v>23188</v>
      </c>
      <c r="G10" s="18">
        <v>23663</v>
      </c>
      <c r="H10" s="18">
        <v>23130</v>
      </c>
      <c r="I10" s="28">
        <v>21747</v>
      </c>
      <c r="J10" s="45">
        <v>24930</v>
      </c>
      <c r="K10" s="24"/>
    </row>
    <row r="11" spans="1:11" s="11" customFormat="1" ht="22.5" customHeight="1" x14ac:dyDescent="0.2">
      <c r="A11" s="29" t="s">
        <v>29</v>
      </c>
      <c r="B11" s="28">
        <v>8</v>
      </c>
      <c r="C11" s="28">
        <v>13</v>
      </c>
      <c r="D11" s="28">
        <v>7</v>
      </c>
      <c r="E11" s="18">
        <v>12</v>
      </c>
      <c r="F11" s="23">
        <v>10</v>
      </c>
      <c r="G11" s="18">
        <v>10</v>
      </c>
      <c r="H11" s="18">
        <v>10</v>
      </c>
      <c r="I11" s="18">
        <v>52</v>
      </c>
      <c r="J11" s="28">
        <v>12</v>
      </c>
      <c r="K11" s="24"/>
    </row>
    <row r="12" spans="1:11" s="11" customFormat="1" ht="22.5" customHeight="1" x14ac:dyDescent="0.2">
      <c r="A12" s="40" t="s">
        <v>36</v>
      </c>
      <c r="B12" s="18" t="s">
        <v>8</v>
      </c>
      <c r="C12" s="18">
        <v>7045</v>
      </c>
      <c r="D12" s="18">
        <v>7735</v>
      </c>
      <c r="E12" s="18">
        <v>8329</v>
      </c>
      <c r="F12" s="18">
        <v>9532</v>
      </c>
      <c r="G12" s="18">
        <v>9116</v>
      </c>
      <c r="H12" s="18">
        <v>10698</v>
      </c>
      <c r="I12" s="18">
        <v>10693</v>
      </c>
      <c r="J12" s="28">
        <v>10944</v>
      </c>
      <c r="K12" s="14"/>
    </row>
    <row r="13" spans="1:11" s="11" customFormat="1" ht="12" customHeight="1" x14ac:dyDescent="0.2">
      <c r="A13" s="2" t="s">
        <v>37</v>
      </c>
      <c r="B13" s="18" t="s">
        <v>8</v>
      </c>
      <c r="C13" s="22">
        <v>7.5273527651936067</v>
      </c>
      <c r="D13" s="22">
        <v>7.7194067982675003</v>
      </c>
      <c r="E13" s="22">
        <v>9.5565372038322529</v>
      </c>
      <c r="F13" s="22">
        <v>9.9369298931456864</v>
      </c>
      <c r="G13" s="22">
        <v>9.1135393443770187</v>
      </c>
      <c r="H13" s="22">
        <v>8.2317002793145626</v>
      </c>
      <c r="I13" s="22">
        <v>7.9406806722065042</v>
      </c>
      <c r="J13" s="41">
        <v>8.2141811713314272</v>
      </c>
      <c r="K13" s="24"/>
    </row>
    <row r="14" spans="1:11" s="11" customFormat="1" ht="15" customHeight="1" x14ac:dyDescent="0.2">
      <c r="A14" s="27" t="s">
        <v>28</v>
      </c>
      <c r="B14" s="18"/>
      <c r="C14" s="18"/>
      <c r="D14" s="18"/>
      <c r="E14" s="18"/>
      <c r="F14" s="18"/>
      <c r="G14" s="18"/>
      <c r="H14" s="18"/>
      <c r="I14" s="18"/>
      <c r="J14" s="28"/>
      <c r="K14" s="26"/>
    </row>
    <row r="15" spans="1:11" s="11" customFormat="1" ht="22.5" customHeight="1" x14ac:dyDescent="0.2">
      <c r="A15" s="8" t="s">
        <v>27</v>
      </c>
      <c r="B15" s="18"/>
      <c r="C15" s="18"/>
      <c r="D15" s="18"/>
      <c r="E15" s="18"/>
      <c r="F15" s="23"/>
      <c r="G15" s="18"/>
      <c r="H15" s="18"/>
      <c r="I15" s="18"/>
      <c r="J15" s="28"/>
      <c r="K15" s="14"/>
    </row>
    <row r="16" spans="1:11" s="11" customFormat="1" ht="12" customHeight="1" x14ac:dyDescent="0.2">
      <c r="A16" s="7" t="s">
        <v>26</v>
      </c>
      <c r="B16" s="18" t="s">
        <v>8</v>
      </c>
      <c r="C16" s="18">
        <v>62</v>
      </c>
      <c r="D16" s="18">
        <v>45</v>
      </c>
      <c r="E16" s="18">
        <v>46</v>
      </c>
      <c r="F16" s="23">
        <v>54</v>
      </c>
      <c r="G16" s="18">
        <v>74</v>
      </c>
      <c r="H16" s="18">
        <v>102</v>
      </c>
      <c r="I16" s="18">
        <v>115</v>
      </c>
      <c r="J16" s="28">
        <v>107</v>
      </c>
      <c r="K16" s="4"/>
    </row>
    <row r="17" spans="1:12" s="11" customFormat="1" ht="12" customHeight="1" x14ac:dyDescent="0.2">
      <c r="A17" s="7" t="s">
        <v>25</v>
      </c>
      <c r="B17" s="18" t="s">
        <v>8</v>
      </c>
      <c r="C17" s="18">
        <v>110</v>
      </c>
      <c r="D17" s="18">
        <v>160</v>
      </c>
      <c r="E17" s="18">
        <v>257</v>
      </c>
      <c r="F17" s="23">
        <v>324</v>
      </c>
      <c r="G17" s="18">
        <v>211</v>
      </c>
      <c r="H17" s="18">
        <v>109</v>
      </c>
      <c r="I17" s="18">
        <v>545</v>
      </c>
      <c r="J17" s="28">
        <v>421</v>
      </c>
      <c r="K17" s="14"/>
    </row>
    <row r="18" spans="1:12" s="11" customFormat="1" ht="22.5" customHeight="1" x14ac:dyDescent="0.2">
      <c r="A18" s="25" t="s">
        <v>34</v>
      </c>
      <c r="B18" s="18" t="s">
        <v>8</v>
      </c>
      <c r="C18" s="18">
        <v>30</v>
      </c>
      <c r="D18" s="18">
        <v>157</v>
      </c>
      <c r="E18" s="18">
        <v>76</v>
      </c>
      <c r="F18" s="23">
        <v>196</v>
      </c>
      <c r="G18" s="18">
        <v>175</v>
      </c>
      <c r="H18" s="18">
        <v>53</v>
      </c>
      <c r="I18" s="18">
        <v>92</v>
      </c>
      <c r="J18" s="28">
        <v>87</v>
      </c>
      <c r="K18" s="14"/>
    </row>
    <row r="19" spans="1:12" s="11" customFormat="1" ht="22.5" customHeight="1" x14ac:dyDescent="0.2">
      <c r="A19" s="25" t="s">
        <v>24</v>
      </c>
      <c r="B19" s="18" t="s">
        <v>8</v>
      </c>
      <c r="C19" s="18">
        <v>106</v>
      </c>
      <c r="D19" s="18">
        <v>95</v>
      </c>
      <c r="E19" s="18">
        <v>94</v>
      </c>
      <c r="F19" s="23">
        <v>82</v>
      </c>
      <c r="G19" s="18">
        <v>73</v>
      </c>
      <c r="H19" s="18">
        <v>67</v>
      </c>
      <c r="I19" s="18">
        <v>59</v>
      </c>
      <c r="J19" s="28">
        <v>62</v>
      </c>
      <c r="K19" s="14"/>
    </row>
    <row r="20" spans="1:12" s="11" customFormat="1" ht="12" customHeight="1" x14ac:dyDescent="0.2">
      <c r="A20" s="7" t="s">
        <v>23</v>
      </c>
      <c r="B20" s="18" t="s">
        <v>8</v>
      </c>
      <c r="C20" s="18">
        <v>94</v>
      </c>
      <c r="D20" s="18">
        <v>117</v>
      </c>
      <c r="E20" s="18">
        <v>107</v>
      </c>
      <c r="F20" s="23">
        <v>124</v>
      </c>
      <c r="G20" s="18">
        <v>116</v>
      </c>
      <c r="H20" s="18">
        <v>141</v>
      </c>
      <c r="I20" s="18">
        <v>176</v>
      </c>
      <c r="J20" s="28">
        <v>169</v>
      </c>
      <c r="K20" s="14"/>
    </row>
    <row r="21" spans="1:12" s="11" customFormat="1" ht="12" customHeight="1" x14ac:dyDescent="0.2">
      <c r="A21" s="7" t="s">
        <v>22</v>
      </c>
      <c r="B21" s="18" t="s">
        <v>8</v>
      </c>
      <c r="C21" s="18">
        <v>951</v>
      </c>
      <c r="D21" s="18">
        <v>1006</v>
      </c>
      <c r="E21" s="18">
        <v>1475</v>
      </c>
      <c r="F21" s="23">
        <v>1700</v>
      </c>
      <c r="G21" s="18">
        <v>2253</v>
      </c>
      <c r="H21" s="18">
        <v>2341</v>
      </c>
      <c r="I21" s="18">
        <v>2215</v>
      </c>
      <c r="J21" s="28">
        <v>2434</v>
      </c>
      <c r="K21" s="14"/>
    </row>
    <row r="22" spans="1:12" s="11" customFormat="1" ht="12" customHeight="1" x14ac:dyDescent="0.2">
      <c r="A22" s="7" t="s">
        <v>21</v>
      </c>
      <c r="B22" s="18" t="s">
        <v>8</v>
      </c>
      <c r="C22" s="18">
        <v>66</v>
      </c>
      <c r="D22" s="18">
        <v>79</v>
      </c>
      <c r="E22" s="18">
        <v>58</v>
      </c>
      <c r="F22" s="23">
        <v>48</v>
      </c>
      <c r="G22" s="18">
        <v>37</v>
      </c>
      <c r="H22" s="18">
        <v>28</v>
      </c>
      <c r="I22" s="18">
        <v>35</v>
      </c>
      <c r="J22" s="28">
        <v>42</v>
      </c>
      <c r="K22" s="14"/>
    </row>
    <row r="23" spans="1:12" s="11" customFormat="1" ht="12" customHeight="1" x14ac:dyDescent="0.2">
      <c r="A23" s="7" t="s">
        <v>20</v>
      </c>
      <c r="B23" s="18" t="s">
        <v>8</v>
      </c>
      <c r="C23" s="18">
        <v>6453</v>
      </c>
      <c r="D23" s="18">
        <v>3020</v>
      </c>
      <c r="E23" s="18">
        <v>2427</v>
      </c>
      <c r="F23" s="23">
        <v>7195</v>
      </c>
      <c r="G23" s="18">
        <v>9240</v>
      </c>
      <c r="H23" s="18">
        <v>7387</v>
      </c>
      <c r="I23" s="18">
        <v>6684</v>
      </c>
      <c r="J23" s="28">
        <v>2432</v>
      </c>
      <c r="K23" s="14"/>
    </row>
    <row r="24" spans="1:12" s="11" customFormat="1" ht="12" customHeight="1" x14ac:dyDescent="0.2">
      <c r="A24" s="7" t="s">
        <v>19</v>
      </c>
      <c r="B24" s="18" t="s">
        <v>8</v>
      </c>
      <c r="C24" s="18">
        <v>137</v>
      </c>
      <c r="D24" s="18">
        <v>199</v>
      </c>
      <c r="E24" s="18">
        <v>193</v>
      </c>
      <c r="F24" s="23">
        <v>221</v>
      </c>
      <c r="G24" s="18">
        <v>217</v>
      </c>
      <c r="H24" s="18">
        <v>200</v>
      </c>
      <c r="I24" s="18">
        <v>231</v>
      </c>
      <c r="J24" s="28">
        <v>270</v>
      </c>
      <c r="K24" s="14"/>
    </row>
    <row r="25" spans="1:12" s="11" customFormat="1" ht="13.5" customHeight="1" x14ac:dyDescent="0.2">
      <c r="A25" s="9" t="s">
        <v>18</v>
      </c>
      <c r="B25" s="18"/>
      <c r="C25" s="18"/>
      <c r="D25" s="18"/>
      <c r="E25" s="18"/>
      <c r="F25" s="23"/>
      <c r="G25" s="18"/>
      <c r="H25" s="18"/>
      <c r="I25" s="18"/>
      <c r="J25" s="28"/>
      <c r="K25" s="14"/>
    </row>
    <row r="26" spans="1:12" s="11" customFormat="1" ht="12" customHeight="1" x14ac:dyDescent="0.2">
      <c r="A26" s="7" t="s">
        <v>17</v>
      </c>
      <c r="B26" s="18"/>
      <c r="C26" s="18"/>
      <c r="D26" s="18"/>
      <c r="E26" s="18"/>
      <c r="F26" s="23"/>
      <c r="G26" s="18"/>
      <c r="H26" s="18"/>
      <c r="I26" s="18"/>
      <c r="J26" s="28"/>
      <c r="K26" s="14"/>
    </row>
    <row r="27" spans="1:12" s="11" customFormat="1" ht="12" customHeight="1" x14ac:dyDescent="0.2">
      <c r="A27" s="21" t="s">
        <v>13</v>
      </c>
      <c r="B27" s="22">
        <v>1059.6479999999999</v>
      </c>
      <c r="C27" s="22">
        <v>792.86400000000003</v>
      </c>
      <c r="D27" s="22">
        <v>601.44799999999998</v>
      </c>
      <c r="E27" s="22">
        <v>546.96299999999997</v>
      </c>
      <c r="F27" s="39">
        <v>531.29999999999995</v>
      </c>
      <c r="G27" s="22">
        <v>531.6</v>
      </c>
      <c r="H27" s="22">
        <v>516.29999999999995</v>
      </c>
      <c r="I27" s="22">
        <v>489.26400000000001</v>
      </c>
      <c r="J27" s="41">
        <v>452.28500000000003</v>
      </c>
      <c r="K27" s="14"/>
      <c r="L27" s="14"/>
    </row>
    <row r="28" spans="1:12" s="11" customFormat="1" ht="12" customHeight="1" x14ac:dyDescent="0.2">
      <c r="A28" s="21" t="s">
        <v>12</v>
      </c>
      <c r="B28" s="22">
        <v>613.64599999999996</v>
      </c>
      <c r="C28" s="22">
        <v>455.9</v>
      </c>
      <c r="D28" s="22">
        <v>363.19527199999999</v>
      </c>
      <c r="E28" s="22">
        <v>327.394497</v>
      </c>
      <c r="F28" s="22">
        <v>316.44499999999999</v>
      </c>
      <c r="G28" s="22">
        <v>317.51499999999999</v>
      </c>
      <c r="H28" s="22">
        <v>308.03100000000001</v>
      </c>
      <c r="I28" s="22">
        <v>291.33244999999999</v>
      </c>
      <c r="J28" s="41">
        <v>269.775352</v>
      </c>
      <c r="K28" s="20"/>
      <c r="L28" s="17"/>
    </row>
    <row r="29" spans="1:12" s="11" customFormat="1" ht="12" customHeight="1" x14ac:dyDescent="0.2">
      <c r="A29" s="5" t="s">
        <v>16</v>
      </c>
      <c r="B29" s="22"/>
      <c r="C29" s="22"/>
      <c r="D29" s="22"/>
      <c r="E29" s="22"/>
      <c r="F29" s="22"/>
      <c r="G29" s="22"/>
      <c r="H29" s="22"/>
      <c r="I29" s="22"/>
      <c r="J29" s="28"/>
      <c r="K29" s="14"/>
      <c r="L29" s="17"/>
    </row>
    <row r="30" spans="1:12" s="11" customFormat="1" ht="12" customHeight="1" x14ac:dyDescent="0.2">
      <c r="A30" s="21" t="s">
        <v>13</v>
      </c>
      <c r="B30" s="22">
        <v>531.70000000000005</v>
      </c>
      <c r="C30" s="22">
        <v>549.822</v>
      </c>
      <c r="D30" s="22">
        <v>520.64300000000003</v>
      </c>
      <c r="E30" s="22">
        <v>509.09500000000003</v>
      </c>
      <c r="F30" s="39">
        <v>493.5</v>
      </c>
      <c r="G30" s="22">
        <v>474.5</v>
      </c>
      <c r="H30" s="22">
        <v>450</v>
      </c>
      <c r="I30" s="22">
        <v>446.82</v>
      </c>
      <c r="J30" s="41">
        <v>442.49200000000002</v>
      </c>
      <c r="K30" s="14"/>
      <c r="L30" s="17"/>
    </row>
    <row r="31" spans="1:12" s="11" customFormat="1" ht="12" customHeight="1" x14ac:dyDescent="0.2">
      <c r="A31" s="21" t="s">
        <v>12</v>
      </c>
      <c r="B31" s="22">
        <v>3546.9079999999999</v>
      </c>
      <c r="C31" s="22">
        <v>3666.1680000000001</v>
      </c>
      <c r="D31" s="22">
        <v>3620.1067849999999</v>
      </c>
      <c r="E31" s="22">
        <v>3428.7381043</v>
      </c>
      <c r="F31" s="22">
        <v>3396.9850000000001</v>
      </c>
      <c r="G31" s="22">
        <v>3317.143</v>
      </c>
      <c r="H31" s="22">
        <v>3110.9189999999999</v>
      </c>
      <c r="I31" s="22">
        <v>3047.0397710000002</v>
      </c>
      <c r="J31" s="41">
        <v>3068.2640109999998</v>
      </c>
      <c r="K31" s="20"/>
      <c r="L31" s="17"/>
    </row>
    <row r="32" spans="1:12" s="11" customFormat="1" ht="12" customHeight="1" x14ac:dyDescent="0.2">
      <c r="A32" s="5" t="s">
        <v>15</v>
      </c>
      <c r="B32" s="22"/>
      <c r="C32" s="22"/>
      <c r="D32" s="22"/>
      <c r="E32" s="22"/>
      <c r="F32" s="22"/>
      <c r="G32" s="22"/>
      <c r="H32" s="22"/>
      <c r="I32" s="22"/>
      <c r="J32" s="28"/>
      <c r="K32" s="14"/>
      <c r="L32" s="17"/>
    </row>
    <row r="33" spans="1:12" s="11" customFormat="1" ht="12" customHeight="1" x14ac:dyDescent="0.2">
      <c r="A33" s="21" t="s">
        <v>13</v>
      </c>
      <c r="B33" s="22">
        <v>14.993</v>
      </c>
      <c r="C33" s="22">
        <v>15.472</v>
      </c>
      <c r="D33" s="22">
        <v>15.398999999999999</v>
      </c>
      <c r="E33" s="22">
        <v>2.59</v>
      </c>
      <c r="F33" s="39">
        <v>1.3</v>
      </c>
      <c r="G33" s="22">
        <v>1.2</v>
      </c>
      <c r="H33" s="22">
        <v>1.2</v>
      </c>
      <c r="I33" s="22">
        <v>2.4020000000000001</v>
      </c>
      <c r="J33" s="41">
        <v>2.46</v>
      </c>
      <c r="K33" s="20"/>
      <c r="L33" s="17"/>
    </row>
    <row r="34" spans="1:12" s="11" customFormat="1" ht="12" customHeight="1" x14ac:dyDescent="0.2">
      <c r="A34" s="21" t="s">
        <v>12</v>
      </c>
      <c r="B34" s="22">
        <v>207.38</v>
      </c>
      <c r="C34" s="22">
        <v>205.33799999999999</v>
      </c>
      <c r="D34" s="22">
        <v>204.33876000000001</v>
      </c>
      <c r="E34" s="22">
        <v>34.423999999999999</v>
      </c>
      <c r="F34" s="22">
        <v>16.504000000000001</v>
      </c>
      <c r="G34" s="22">
        <v>15.991</v>
      </c>
      <c r="H34" s="22">
        <v>15.138999999999999</v>
      </c>
      <c r="I34" s="22">
        <v>27.687349999999999</v>
      </c>
      <c r="J34" s="41">
        <v>27.913499999999999</v>
      </c>
      <c r="K34" s="20"/>
      <c r="L34" s="17"/>
    </row>
    <row r="35" spans="1:12" s="11" customFormat="1" ht="13.5" customHeight="1" x14ac:dyDescent="0.2">
      <c r="A35" s="19" t="s">
        <v>14</v>
      </c>
      <c r="B35" s="22"/>
      <c r="C35" s="22"/>
      <c r="D35" s="22"/>
      <c r="E35" s="22"/>
      <c r="F35" s="22"/>
      <c r="G35" s="22"/>
      <c r="H35" s="22"/>
      <c r="I35" s="22"/>
      <c r="J35" s="28"/>
      <c r="K35" s="14"/>
      <c r="L35" s="17"/>
    </row>
    <row r="36" spans="1:12" s="11" customFormat="1" ht="12" customHeight="1" x14ac:dyDescent="0.2">
      <c r="A36" s="5" t="s">
        <v>13</v>
      </c>
      <c r="B36" s="22">
        <v>20.459</v>
      </c>
      <c r="C36" s="22">
        <v>21.791</v>
      </c>
      <c r="D36" s="22">
        <v>23.507999999999999</v>
      </c>
      <c r="E36" s="22">
        <v>24.527000000000001</v>
      </c>
      <c r="F36" s="39">
        <v>24.9</v>
      </c>
      <c r="G36" s="22">
        <v>27.4</v>
      </c>
      <c r="H36" s="22">
        <v>30.6</v>
      </c>
      <c r="I36" s="22">
        <v>33.668999999999997</v>
      </c>
      <c r="J36" s="41">
        <v>35.555</v>
      </c>
      <c r="K36" s="20"/>
      <c r="L36" s="17"/>
    </row>
    <row r="37" spans="1:12" s="11" customFormat="1" ht="12" customHeight="1" x14ac:dyDescent="0.2">
      <c r="A37" s="21" t="s">
        <v>12</v>
      </c>
      <c r="B37" s="22">
        <v>82.927183999999997</v>
      </c>
      <c r="C37" s="22">
        <v>88.879000000000005</v>
      </c>
      <c r="D37" s="22">
        <v>95.189200999999997</v>
      </c>
      <c r="E37" s="22">
        <v>101.57026316</v>
      </c>
      <c r="F37" s="22">
        <v>119.194</v>
      </c>
      <c r="G37" s="22">
        <v>204.482</v>
      </c>
      <c r="H37" s="22">
        <v>238.53299999999999</v>
      </c>
      <c r="I37" s="22">
        <v>269.62682799999999</v>
      </c>
      <c r="J37" s="41">
        <v>287.28676299999995</v>
      </c>
      <c r="K37" s="20"/>
      <c r="L37" s="17"/>
    </row>
    <row r="38" spans="1:12" s="11" customFormat="1" ht="13.5" customHeight="1" x14ac:dyDescent="0.2">
      <c r="A38" s="19" t="s">
        <v>11</v>
      </c>
      <c r="B38" s="22"/>
      <c r="C38" s="22"/>
      <c r="D38" s="22"/>
      <c r="E38" s="22"/>
      <c r="F38" s="22"/>
      <c r="G38" s="22"/>
      <c r="H38" s="22"/>
      <c r="I38" s="22"/>
      <c r="J38" s="28"/>
      <c r="K38" s="14"/>
      <c r="L38" s="17"/>
    </row>
    <row r="39" spans="1:12" s="11" customFormat="1" ht="22.5" customHeight="1" x14ac:dyDescent="0.2">
      <c r="A39" s="15" t="s">
        <v>10</v>
      </c>
      <c r="B39" s="18" t="s">
        <v>8</v>
      </c>
      <c r="C39" s="18" t="s">
        <v>8</v>
      </c>
      <c r="D39" s="18" t="s">
        <v>8</v>
      </c>
      <c r="E39" s="18">
        <v>779</v>
      </c>
      <c r="F39" s="23">
        <v>984</v>
      </c>
      <c r="G39" s="18">
        <v>1160</v>
      </c>
      <c r="H39" s="18">
        <v>1917</v>
      </c>
      <c r="I39" s="18">
        <v>1919</v>
      </c>
      <c r="J39" s="28">
        <v>2007</v>
      </c>
      <c r="K39" s="14"/>
      <c r="L39" s="17"/>
    </row>
    <row r="40" spans="1:12" s="11" customFormat="1" ht="12" customHeight="1" x14ac:dyDescent="0.2">
      <c r="A40" s="5" t="s">
        <v>9</v>
      </c>
      <c r="B40" s="18">
        <v>633</v>
      </c>
      <c r="C40" s="18">
        <v>662</v>
      </c>
      <c r="D40" s="18">
        <v>711</v>
      </c>
      <c r="E40" s="18">
        <v>740</v>
      </c>
      <c r="F40" s="23">
        <v>777</v>
      </c>
      <c r="G40" s="18">
        <v>883</v>
      </c>
      <c r="H40" s="18" t="s">
        <v>8</v>
      </c>
      <c r="I40" s="18" t="s">
        <v>8</v>
      </c>
      <c r="J40" s="28" t="s">
        <v>8</v>
      </c>
      <c r="K40" s="14"/>
      <c r="L40" s="17"/>
    </row>
    <row r="41" spans="1:12" s="11" customFormat="1" ht="12" customHeight="1" x14ac:dyDescent="0.2">
      <c r="A41" s="5" t="s">
        <v>7</v>
      </c>
      <c r="B41" s="18">
        <v>788</v>
      </c>
      <c r="C41" s="18">
        <v>1414</v>
      </c>
      <c r="D41" s="18">
        <v>1537</v>
      </c>
      <c r="E41" s="18">
        <v>1524</v>
      </c>
      <c r="F41" s="23">
        <v>1620</v>
      </c>
      <c r="G41" s="18">
        <v>1650</v>
      </c>
      <c r="H41" s="18">
        <v>1777</v>
      </c>
      <c r="I41" s="18">
        <v>1874</v>
      </c>
      <c r="J41" s="28">
        <v>1877</v>
      </c>
      <c r="K41" s="14"/>
      <c r="L41" s="17"/>
    </row>
    <row r="42" spans="1:12" s="11" customFormat="1" ht="12" customHeight="1" x14ac:dyDescent="0.2">
      <c r="A42" s="5" t="s">
        <v>6</v>
      </c>
      <c r="B42" s="18">
        <v>766</v>
      </c>
      <c r="C42" s="18">
        <v>769</v>
      </c>
      <c r="D42" s="18">
        <v>720</v>
      </c>
      <c r="E42" s="18">
        <v>702</v>
      </c>
      <c r="F42" s="23">
        <v>712</v>
      </c>
      <c r="G42" s="18">
        <v>628</v>
      </c>
      <c r="H42" s="18">
        <v>618</v>
      </c>
      <c r="I42" s="18">
        <v>583</v>
      </c>
      <c r="J42" s="28">
        <v>547</v>
      </c>
      <c r="K42" s="14"/>
      <c r="L42" s="17"/>
    </row>
    <row r="43" spans="1:12" s="11" customFormat="1" ht="12" customHeight="1" x14ac:dyDescent="0.2">
      <c r="A43" s="5" t="s">
        <v>5</v>
      </c>
      <c r="B43" s="18">
        <v>9</v>
      </c>
      <c r="C43" s="18">
        <v>13</v>
      </c>
      <c r="D43" s="18">
        <v>10</v>
      </c>
      <c r="E43" s="18">
        <v>3</v>
      </c>
      <c r="F43" s="23">
        <v>7</v>
      </c>
      <c r="G43" s="18">
        <v>2</v>
      </c>
      <c r="H43" s="18">
        <v>3</v>
      </c>
      <c r="I43" s="18">
        <v>2</v>
      </c>
      <c r="J43" s="28">
        <v>2</v>
      </c>
      <c r="K43" s="14"/>
      <c r="L43" s="17"/>
    </row>
    <row r="44" spans="1:12" s="11" customFormat="1" ht="13.5" customHeight="1" x14ac:dyDescent="0.2">
      <c r="A44" s="6" t="s">
        <v>4</v>
      </c>
      <c r="B44" s="22"/>
      <c r="C44" s="22"/>
      <c r="D44" s="22"/>
      <c r="E44" s="22"/>
      <c r="F44" s="22"/>
      <c r="G44" s="22"/>
      <c r="H44" s="22"/>
      <c r="I44" s="22"/>
      <c r="J44" s="28"/>
      <c r="K44" s="14"/>
    </row>
    <row r="45" spans="1:12" s="11" customFormat="1" ht="12" customHeight="1" x14ac:dyDescent="0.2">
      <c r="A45" s="7" t="s">
        <v>3</v>
      </c>
      <c r="B45" s="18">
        <f>+B46+B47</f>
        <v>4952</v>
      </c>
      <c r="C45" s="18">
        <f t="shared" ref="C45:J45" si="0">+C46+C47</f>
        <v>4844</v>
      </c>
      <c r="D45" s="18">
        <f t="shared" si="0"/>
        <v>4823</v>
      </c>
      <c r="E45" s="18">
        <f t="shared" si="0"/>
        <v>4912</v>
      </c>
      <c r="F45" s="18">
        <f t="shared" si="0"/>
        <v>4958</v>
      </c>
      <c r="G45" s="18">
        <f t="shared" si="0"/>
        <v>4988</v>
      </c>
      <c r="H45" s="18">
        <f t="shared" si="0"/>
        <v>4836</v>
      </c>
      <c r="I45" s="18">
        <f t="shared" si="0"/>
        <v>4753</v>
      </c>
      <c r="J45" s="28">
        <f t="shared" si="0"/>
        <v>4614</v>
      </c>
      <c r="K45" s="14"/>
    </row>
    <row r="46" spans="1:12" s="11" customFormat="1" ht="12" customHeight="1" x14ac:dyDescent="0.2">
      <c r="A46" s="16" t="s">
        <v>0</v>
      </c>
      <c r="B46" s="18">
        <v>2236</v>
      </c>
      <c r="C46" s="18">
        <v>2200</v>
      </c>
      <c r="D46" s="18">
        <v>2143</v>
      </c>
      <c r="E46" s="18">
        <v>2382</v>
      </c>
      <c r="F46" s="23">
        <v>2410</v>
      </c>
      <c r="G46" s="18">
        <v>2399</v>
      </c>
      <c r="H46" s="18">
        <v>2321</v>
      </c>
      <c r="I46" s="18">
        <v>2289</v>
      </c>
      <c r="J46" s="28">
        <v>2291</v>
      </c>
      <c r="K46" s="14"/>
    </row>
    <row r="47" spans="1:12" s="11" customFormat="1" ht="12" customHeight="1" x14ac:dyDescent="0.2">
      <c r="A47" s="16" t="s">
        <v>1</v>
      </c>
      <c r="B47" s="18">
        <v>2716</v>
      </c>
      <c r="C47" s="18">
        <v>2644</v>
      </c>
      <c r="D47" s="18">
        <v>2680</v>
      </c>
      <c r="E47" s="18">
        <v>2530</v>
      </c>
      <c r="F47" s="23">
        <v>2548</v>
      </c>
      <c r="G47" s="18">
        <v>2589</v>
      </c>
      <c r="H47" s="18">
        <v>2515</v>
      </c>
      <c r="I47" s="18">
        <v>2464</v>
      </c>
      <c r="J47" s="28">
        <v>2323</v>
      </c>
      <c r="K47" s="14"/>
    </row>
    <row r="48" spans="1:12" s="11" customFormat="1" ht="12" customHeight="1" x14ac:dyDescent="0.2">
      <c r="A48" s="7" t="s">
        <v>2</v>
      </c>
      <c r="B48" s="18">
        <v>4975</v>
      </c>
      <c r="C48" s="18">
        <v>5163</v>
      </c>
      <c r="D48" s="18">
        <v>5213</v>
      </c>
      <c r="E48" s="18">
        <v>5444</v>
      </c>
      <c r="F48" s="23">
        <v>5563</v>
      </c>
      <c r="G48" s="18">
        <v>5661</v>
      </c>
      <c r="H48" s="18">
        <v>5718</v>
      </c>
      <c r="I48" s="18">
        <v>5854</v>
      </c>
      <c r="J48" s="28">
        <v>5916</v>
      </c>
      <c r="K48" s="14"/>
    </row>
    <row r="49" spans="1:20" s="11" customFormat="1" ht="12" customHeight="1" x14ac:dyDescent="0.2">
      <c r="A49" s="16" t="s">
        <v>0</v>
      </c>
      <c r="B49" s="18">
        <v>4946</v>
      </c>
      <c r="C49" s="18">
        <v>5140</v>
      </c>
      <c r="D49" s="18">
        <v>5174</v>
      </c>
      <c r="E49" s="18">
        <v>5417</v>
      </c>
      <c r="F49" s="23">
        <v>5571</v>
      </c>
      <c r="G49" s="18">
        <v>5664</v>
      </c>
      <c r="H49" s="18">
        <v>5730</v>
      </c>
      <c r="I49" s="18">
        <v>5864</v>
      </c>
      <c r="J49" s="28">
        <v>5912</v>
      </c>
      <c r="K49" s="14"/>
    </row>
    <row r="50" spans="1:20" s="11" customFormat="1" ht="12" customHeight="1" x14ac:dyDescent="0.2">
      <c r="A50" s="16" t="s">
        <v>1</v>
      </c>
      <c r="B50" s="18">
        <v>4999</v>
      </c>
      <c r="C50" s="18">
        <v>5181</v>
      </c>
      <c r="D50" s="18">
        <v>5245</v>
      </c>
      <c r="E50" s="18">
        <v>5470</v>
      </c>
      <c r="F50" s="23">
        <v>5556</v>
      </c>
      <c r="G50" s="18">
        <v>5658</v>
      </c>
      <c r="H50" s="18">
        <v>5706</v>
      </c>
      <c r="I50" s="18">
        <v>5845</v>
      </c>
      <c r="J50" s="28">
        <v>5919</v>
      </c>
      <c r="K50" s="14"/>
    </row>
    <row r="51" spans="1:20" s="3" customFormat="1" ht="7.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20" s="11" customFormat="1" ht="36" customHeight="1" x14ac:dyDescent="0.2">
      <c r="A52" s="46" t="s">
        <v>41</v>
      </c>
      <c r="B52" s="47"/>
      <c r="C52" s="47"/>
      <c r="D52" s="47"/>
      <c r="E52" s="47"/>
      <c r="F52" s="47"/>
      <c r="G52" s="47"/>
      <c r="H52" s="47"/>
      <c r="I52" s="47"/>
      <c r="J52" s="47"/>
      <c r="K52" s="13"/>
      <c r="L52" s="12"/>
      <c r="M52" s="12"/>
      <c r="N52" s="12"/>
      <c r="O52" s="12"/>
      <c r="P52" s="12"/>
      <c r="Q52" s="12"/>
      <c r="R52" s="12"/>
      <c r="S52" s="12"/>
      <c r="T52" s="12"/>
    </row>
    <row r="53" spans="1:20" s="11" customFormat="1" ht="12" customHeight="1" x14ac:dyDescent="0.2">
      <c r="A53" s="15"/>
      <c r="B53" s="13"/>
      <c r="C53" s="13"/>
      <c r="D53" s="13"/>
      <c r="E53" s="14"/>
      <c r="F53" s="14"/>
      <c r="G53" s="14"/>
      <c r="H53" s="14"/>
      <c r="I53" s="14"/>
      <c r="J53" s="13"/>
      <c r="K53" s="13"/>
    </row>
    <row r="54" spans="1:20" s="11" customFormat="1" ht="12" customHeight="1" x14ac:dyDescent="0.2"/>
    <row r="55" spans="1:20" s="11" customFormat="1" ht="12" customHeight="1" x14ac:dyDescent="0.2"/>
    <row r="56" spans="1:20" s="11" customFormat="1" ht="12" customHeight="1" x14ac:dyDescent="0.2">
      <c r="A56" s="12"/>
    </row>
    <row r="57" spans="1:20" s="11" customFormat="1" ht="12" customHeight="1" x14ac:dyDescent="0.2">
      <c r="A57" s="12"/>
    </row>
    <row r="58" spans="1:20" s="11" customFormat="1" ht="12" customHeight="1" x14ac:dyDescent="0.2">
      <c r="A58" s="12"/>
    </row>
    <row r="59" spans="1:20" s="11" customFormat="1" ht="12" customHeight="1" x14ac:dyDescent="0.2">
      <c r="A59" s="12"/>
    </row>
    <row r="60" spans="1:20" ht="12" customHeight="1" x14ac:dyDescent="0.2"/>
  </sheetData>
  <mergeCells count="1">
    <mergeCell ref="A52:J52"/>
  </mergeCells>
  <pageMargins left="0.78740157480314965" right="0.78740157480314965" top="0.78740157480314965" bottom="0.98425196850393704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3302111705c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Jan Anděl</cp:lastModifiedBy>
  <cp:lastPrinted>2017-10-16T15:33:47Z</cp:lastPrinted>
  <dcterms:created xsi:type="dcterms:W3CDTF">2015-03-24T08:50:34Z</dcterms:created>
  <dcterms:modified xsi:type="dcterms:W3CDTF">2017-10-30T15:46:24Z</dcterms:modified>
</cp:coreProperties>
</file>