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0035"/>
  </bookViews>
  <sheets>
    <sheet name="2300421631" sheetId="1" r:id="rId1"/>
  </sheets>
  <calcPr calcId="125725"/>
</workbook>
</file>

<file path=xl/calcChain.xml><?xml version="1.0" encoding="utf-8"?>
<calcChain xmlns="http://schemas.openxmlformats.org/spreadsheetml/2006/main">
  <c r="B18" i="1"/>
  <c r="C18"/>
  <c r="D18"/>
  <c r="E18"/>
  <c r="F18"/>
  <c r="G18"/>
  <c r="H18"/>
  <c r="I18"/>
  <c r="J18"/>
  <c r="K18"/>
</calcChain>
</file>

<file path=xl/sharedStrings.xml><?xml version="1.0" encoding="utf-8"?>
<sst xmlns="http://schemas.openxmlformats.org/spreadsheetml/2006/main" count="48" uniqueCount="33">
  <si>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školními roky 2006/07 a 2016/17;  např.: 1=beze změny; 2=nárůst o 100 % (zdvojnásobení); 1,15=nárůst o 15 %; 0,85=pokles o 15 %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</si>
  <si>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pouze denní forma vzdělávání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</si>
  <si>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včetně zkráceného studia</t>
    </r>
  </si>
  <si>
    <t xml:space="preserve"> </t>
  </si>
  <si>
    <r>
      <t>index změny</t>
    </r>
    <r>
      <rPr>
        <vertAlign val="superscript"/>
        <sz val="8"/>
        <rFont val="Arial"/>
        <family val="2"/>
        <charset val="238"/>
      </rPr>
      <t>3)</t>
    </r>
  </si>
  <si>
    <t>.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</si>
  <si>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</si>
  <si>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</si>
  <si>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</si>
  <si>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</si>
  <si>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</si>
  <si>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</si>
  <si>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</si>
  <si>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</si>
  <si>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</si>
  <si>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</si>
  <si>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</si>
  <si>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denní vzdělávání</t>
  </si>
  <si>
    <t>dívky</t>
  </si>
  <si>
    <t>ostatní formy vzdělávání</t>
  </si>
  <si>
    <t>z toho</t>
  </si>
  <si>
    <t>celkem</t>
  </si>
  <si>
    <t xml:space="preserve">absolventi </t>
  </si>
  <si>
    <t>nově přijatí do 1. ročníků</t>
  </si>
  <si>
    <t>žáci</t>
  </si>
  <si>
    <r>
      <t>třídy</t>
    </r>
    <r>
      <rPr>
        <vertAlign val="superscript"/>
        <sz val="8"/>
        <color theme="1"/>
        <rFont val="Arial"/>
        <family val="2"/>
        <charset val="238"/>
      </rPr>
      <t>2)</t>
    </r>
  </si>
  <si>
    <t>školy</t>
  </si>
  <si>
    <t>školní
rok</t>
  </si>
  <si>
    <r>
      <t>0,66</t>
    </r>
    <r>
      <rPr>
        <vertAlign val="superscript"/>
        <sz val="8"/>
        <color theme="1"/>
        <rFont val="Arial"/>
        <family val="2"/>
        <charset val="238"/>
      </rPr>
      <t>4)</t>
    </r>
  </si>
  <si>
    <r>
      <t>0,65</t>
    </r>
    <r>
      <rPr>
        <vertAlign val="superscript"/>
        <sz val="8"/>
        <color theme="1"/>
        <rFont val="Arial"/>
        <family val="2"/>
        <charset val="238"/>
      </rPr>
      <t>4)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</si>
  <si>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index změny mezi školními roky 2006/07 a 2015/16;  např.: 1=beze změny; 2=nárůst o 100 % (zdvojnásobení); 1,15=nárůst o 15 %; 0,85=pokles o 15 %</t>
    </r>
  </si>
  <si>
    <r>
      <rPr>
        <sz val="10"/>
        <color theme="1"/>
        <rFont val="Arial"/>
        <family val="2"/>
        <charset val="238"/>
      </rPr>
      <t xml:space="preserve">Tab. 31 </t>
    </r>
    <r>
      <rPr>
        <b/>
        <sz val="10"/>
        <color theme="1"/>
        <rFont val="Arial"/>
        <family val="2"/>
        <charset val="238"/>
      </rPr>
      <t xml:space="preserve"> Střední vzdělávání s maturitní zkouškou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časová řada 2006/07 - 2016/17</t>
    </r>
  </si>
  <si>
    <t>Značka "." je tam, kde údaj není k dispozici</t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</si>
</sst>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_ ;\-#,##0\ "/>
    <numFmt numFmtId="165" formatCode="#,##0.00_ ;\-#,##0.0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7">
    <xf numFmtId="0" fontId="0" fillId="0" borderId="0"/>
    <xf numFmtId="0" fontId="2" fillId="0" borderId="0" applyBorder="0" applyProtection="0"/>
    <xf numFmtId="0" fontId="2" fillId="0" borderId="0">
      <alignment vertical="top"/>
    </xf>
    <xf numFmtId="10" fontId="2" fillId="3" borderId="0" applyFont="0" applyFill="0" applyBorder="0" applyAlignment="0" applyProtection="0"/>
    <xf numFmtId="0" fontId="2" fillId="3" borderId="23" applyNumberFormat="0" applyFont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3" borderId="0" applyFont="0" applyFill="0" applyBorder="0" applyAlignment="0" applyProtection="0"/>
    <xf numFmtId="4" fontId="2" fillId="3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3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7" fontId="2" fillId="3" borderId="0" applyFont="0" applyFill="0" applyBorder="0" applyAlignment="0" applyProtection="0"/>
    <xf numFmtId="168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3" borderId="0" applyFont="0" applyFill="0" applyBorder="0" applyAlignment="0" applyProtection="0"/>
    <xf numFmtId="166" fontId="2" fillId="3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Border="0" applyProtection="0">
      <alignment vertical="top"/>
    </xf>
    <xf numFmtId="0" fontId="16" fillId="0" borderId="0"/>
    <xf numFmtId="3" fontId="2" fillId="0" borderId="0" applyBorder="0" applyProtection="0">
      <alignment wrapText="1"/>
    </xf>
    <xf numFmtId="3" fontId="2" fillId="0" borderId="0" applyBorder="0" applyProtection="0">
      <alignment wrapText="1"/>
    </xf>
    <xf numFmtId="3" fontId="2" fillId="0" borderId="0" applyBorder="0" applyProtection="0">
      <alignment wrapText="1"/>
    </xf>
    <xf numFmtId="0" fontId="2" fillId="0" borderId="0">
      <alignment vertical="top"/>
    </xf>
    <xf numFmtId="0" fontId="2" fillId="0" borderId="0" applyBorder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 applyBorder="0" applyProtection="0"/>
    <xf numFmtId="0" fontId="2" fillId="0" borderId="0" applyBorder="0" applyProtection="0"/>
    <xf numFmtId="3" fontId="2" fillId="0" borderId="0"/>
    <xf numFmtId="3" fontId="2" fillId="0" borderId="0" applyBorder="0" applyProtection="0">
      <alignment wrapText="1"/>
    </xf>
    <xf numFmtId="0" fontId="2" fillId="0" borderId="0" applyBorder="0" applyProtection="0">
      <alignment vertical="center" wrapText="1"/>
    </xf>
    <xf numFmtId="0" fontId="17" fillId="0" borderId="0" applyBorder="0" applyProtection="0">
      <alignment vertical="center" wrapText="1"/>
    </xf>
    <xf numFmtId="3" fontId="2" fillId="0" borderId="0" applyBorder="0" applyProtection="0"/>
    <xf numFmtId="0" fontId="16" fillId="0" borderId="0"/>
    <xf numFmtId="3" fontId="2" fillId="0" borderId="0" applyBorder="0" applyProtection="0">
      <alignment wrapText="1"/>
    </xf>
    <xf numFmtId="0" fontId="2" fillId="0" borderId="0" applyBorder="0" applyProtection="0">
      <alignment vertical="center" wrapText="1"/>
    </xf>
    <xf numFmtId="0" fontId="2" fillId="0" borderId="0">
      <alignment vertical="top"/>
    </xf>
    <xf numFmtId="0" fontId="2" fillId="0" borderId="0" applyBorder="0" applyProtection="0"/>
    <xf numFmtId="0" fontId="1" fillId="0" borderId="0"/>
    <xf numFmtId="0" fontId="1" fillId="0" borderId="0"/>
    <xf numFmtId="0" fontId="16" fillId="0" borderId="0" applyBorder="0">
      <alignment vertical="top"/>
    </xf>
    <xf numFmtId="2" fontId="2" fillId="0" borderId="0" applyFont="0" applyFill="0" applyBorder="0" applyAlignment="0" applyProtection="0"/>
    <xf numFmtId="2" fontId="2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23" applyNumberFormat="0" applyFont="0" applyBorder="0" applyAlignment="0" applyProtection="0"/>
    <xf numFmtId="0" fontId="14" fillId="0" borderId="0" applyNumberFormat="0" applyFill="0" applyBorder="0" applyAlignment="0" applyProtection="0"/>
    <xf numFmtId="0" fontId="14" fillId="3" borderId="0" applyNumberFormat="0" applyFont="0" applyFill="0" applyAlignment="0" applyProtection="0"/>
    <xf numFmtId="0" fontId="15" fillId="0" borderId="0" applyNumberFormat="0" applyFill="0" applyBorder="0" applyAlignment="0" applyProtection="0"/>
    <xf numFmtId="0" fontId="15" fillId="3" borderId="0" applyNumberFormat="0" applyFont="0" applyFill="0" applyAlignment="0" applyProtection="0"/>
  </cellStyleXfs>
  <cellXfs count="58">
    <xf numFmtId="0" fontId="0" fillId="0" borderId="0" xfId="0"/>
    <xf numFmtId="0" fontId="3" fillId="0" borderId="0" xfId="1" applyFont="1"/>
    <xf numFmtId="0" fontId="3" fillId="0" borderId="0" xfId="1" applyFont="1" applyBorder="1" applyProtection="1">
      <protection locked="0"/>
    </xf>
    <xf numFmtId="0" fontId="4" fillId="0" borderId="0" xfId="1" applyFont="1" applyBorder="1" applyProtection="1">
      <protection locked="0"/>
    </xf>
    <xf numFmtId="0" fontId="0" fillId="0" borderId="0" xfId="0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3" xfId="0" applyNumberFormat="1" applyFont="1" applyFill="1" applyBorder="1" applyAlignment="1">
      <alignment vertical="center"/>
    </xf>
    <xf numFmtId="0" fontId="8" fillId="0" borderId="5" xfId="1" applyFont="1" applyFill="1" applyBorder="1" applyAlignment="1" applyProtection="1">
      <alignment horizontal="center" vertical="center" wrapText="1"/>
      <protection locked="0"/>
    </xf>
    <xf numFmtId="164" fontId="7" fillId="0" borderId="6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0" fontId="8" fillId="0" borderId="8" xfId="1" applyNumberFormat="1" applyFont="1" applyFill="1" applyBorder="1" applyAlignment="1" applyProtection="1">
      <alignment horizontal="center" vertical="center"/>
      <protection locked="0"/>
    </xf>
    <xf numFmtId="3" fontId="8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6" xfId="0" applyNumberFormat="1" applyFont="1" applyBorder="1" applyAlignment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/>
    <xf numFmtId="0" fontId="11" fillId="0" borderId="0" xfId="0" applyFont="1"/>
    <xf numFmtId="0" fontId="12" fillId="0" borderId="0" xfId="0" applyFont="1"/>
    <xf numFmtId="164" fontId="7" fillId="0" borderId="1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4" fontId="7" fillId="0" borderId="3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165" fontId="7" fillId="0" borderId="3" xfId="0" applyNumberFormat="1" applyFont="1" applyFill="1" applyBorder="1" applyAlignment="1">
      <alignment horizontal="right" vertical="center"/>
    </xf>
    <xf numFmtId="164" fontId="7" fillId="0" borderId="24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7" fillId="0" borderId="26" xfId="0" applyNumberFormat="1" applyFont="1" applyBorder="1" applyAlignment="1">
      <alignment horizontal="right" vertical="center"/>
    </xf>
    <xf numFmtId="165" fontId="7" fillId="0" borderId="29" xfId="0" applyNumberFormat="1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vertical="center"/>
    </xf>
    <xf numFmtId="164" fontId="7" fillId="0" borderId="8" xfId="0" applyNumberFormat="1" applyFont="1" applyBorder="1" applyAlignment="1">
      <alignment horizontal="right" vertical="center"/>
    </xf>
    <xf numFmtId="164" fontId="7" fillId="0" borderId="8" xfId="0" applyNumberFormat="1" applyFont="1" applyFill="1" applyBorder="1" applyAlignment="1">
      <alignment horizontal="right" vertical="center"/>
    </xf>
    <xf numFmtId="165" fontId="7" fillId="0" borderId="5" xfId="0" applyNumberFormat="1" applyFont="1" applyFill="1" applyBorder="1" applyAlignment="1">
      <alignment vertical="center"/>
    </xf>
    <xf numFmtId="164" fontId="8" fillId="0" borderId="33" xfId="0" applyNumberFormat="1" applyFont="1" applyFill="1" applyBorder="1" applyAlignment="1" applyProtection="1">
      <alignment horizontal="right" vertical="center"/>
      <protection locked="0"/>
    </xf>
    <xf numFmtId="16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>
      <alignment horizontal="right" vertical="center"/>
    </xf>
    <xf numFmtId="3" fontId="8" fillId="2" borderId="22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3" xfId="2" applyNumberFormat="1" applyFont="1" applyFill="1" applyBorder="1" applyAlignment="1" applyProtection="1">
      <alignment horizontal="center" vertical="center"/>
      <protection locked="0"/>
    </xf>
    <xf numFmtId="3" fontId="7" fillId="2" borderId="25" xfId="0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 wrapText="1"/>
    </xf>
    <xf numFmtId="3" fontId="7" fillId="2" borderId="27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16" xfId="0" applyNumberFormat="1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17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/>
    </xf>
    <xf numFmtId="3" fontId="7" fillId="2" borderId="28" xfId="0" applyNumberFormat="1" applyFont="1" applyFill="1" applyBorder="1" applyAlignment="1">
      <alignment horizontal="center" vertical="center"/>
    </xf>
    <xf numFmtId="3" fontId="7" fillId="2" borderId="32" xfId="0" applyNumberFormat="1" applyFont="1" applyFill="1" applyBorder="1" applyAlignment="1">
      <alignment horizontal="center" vertical="center" wrapText="1"/>
    </xf>
    <xf numFmtId="3" fontId="7" fillId="2" borderId="18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7">
    <cellStyle name="% procenta" xfId="3"/>
    <cellStyle name="Celkem 2" xfId="4"/>
    <cellStyle name="Comma0" xfId="5"/>
    <cellStyle name="Currency0" xfId="6"/>
    <cellStyle name="Currency0 2" xfId="7"/>
    <cellStyle name="Čárka 2" xfId="8"/>
    <cellStyle name="Čárka 2 2" xfId="9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Měna" xfId="19"/>
    <cellStyle name="Měna 2" xfId="20"/>
    <cellStyle name="Měna0" xfId="21"/>
    <cellStyle name="Měna0 2" xfId="22"/>
    <cellStyle name="Měna0 2 2" xfId="23"/>
    <cellStyle name="Měna0 3" xfId="24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2" xfId="36"/>
    <cellStyle name="Normální 2 2" xfId="37"/>
    <cellStyle name="Normální 2 3" xfId="38"/>
    <cellStyle name="Normální 2 4" xfId="39"/>
    <cellStyle name="Normální 2 5" xfId="40"/>
    <cellStyle name="normální 3" xfId="41"/>
    <cellStyle name="normální 4" xfId="42"/>
    <cellStyle name="normální 5" xfId="43"/>
    <cellStyle name="normální 6" xfId="2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24"/>
  <sheetViews>
    <sheetView tabSelected="1" workbookViewId="0">
      <selection activeCell="J32" sqref="J32"/>
    </sheetView>
  </sheetViews>
  <sheetFormatPr defaultRowHeight="15"/>
  <cols>
    <col min="1" max="1" width="15.140625" customWidth="1"/>
  </cols>
  <sheetData>
    <row r="1" spans="1:15" s="15" customFormat="1" ht="15" customHeight="1">
      <c r="A1" s="16" t="s">
        <v>31</v>
      </c>
    </row>
    <row r="2" spans="1:15" s="14" customFormat="1" ht="12" thickBot="1">
      <c r="J2" s="14" t="s">
        <v>3</v>
      </c>
    </row>
    <row r="3" spans="1:15">
      <c r="A3" s="35" t="s">
        <v>27</v>
      </c>
      <c r="B3" s="37" t="s">
        <v>26</v>
      </c>
      <c r="C3" s="38"/>
      <c r="D3" s="39"/>
      <c r="E3" s="54" t="s">
        <v>25</v>
      </c>
      <c r="F3" s="37" t="s">
        <v>24</v>
      </c>
      <c r="G3" s="38"/>
      <c r="H3" s="39"/>
      <c r="I3" s="37" t="s">
        <v>23</v>
      </c>
      <c r="J3" s="38"/>
      <c r="K3" s="39"/>
      <c r="L3" s="38" t="s">
        <v>22</v>
      </c>
      <c r="M3" s="38"/>
      <c r="N3" s="39"/>
    </row>
    <row r="4" spans="1:15" ht="15" customHeight="1">
      <c r="A4" s="36"/>
      <c r="B4" s="50" t="s">
        <v>21</v>
      </c>
      <c r="C4" s="40" t="s">
        <v>20</v>
      </c>
      <c r="D4" s="41"/>
      <c r="E4" s="55"/>
      <c r="F4" s="52" t="s">
        <v>21</v>
      </c>
      <c r="G4" s="48" t="s">
        <v>20</v>
      </c>
      <c r="H4" s="49"/>
      <c r="I4" s="52" t="s">
        <v>21</v>
      </c>
      <c r="J4" s="48" t="s">
        <v>20</v>
      </c>
      <c r="K4" s="49"/>
      <c r="L4" s="53" t="s">
        <v>21</v>
      </c>
      <c r="M4" s="48" t="s">
        <v>20</v>
      </c>
      <c r="N4" s="49"/>
    </row>
    <row r="5" spans="1:15" ht="15" customHeight="1">
      <c r="A5" s="36"/>
      <c r="B5" s="50"/>
      <c r="C5" s="46" t="s">
        <v>17</v>
      </c>
      <c r="D5" s="42" t="s">
        <v>19</v>
      </c>
      <c r="E5" s="55"/>
      <c r="F5" s="52"/>
      <c r="G5" s="44" t="s">
        <v>18</v>
      </c>
      <c r="H5" s="42" t="s">
        <v>17</v>
      </c>
      <c r="I5" s="52"/>
      <c r="J5" s="44" t="s">
        <v>18</v>
      </c>
      <c r="K5" s="42" t="s">
        <v>17</v>
      </c>
      <c r="L5" s="53"/>
      <c r="M5" s="44" t="s">
        <v>18</v>
      </c>
      <c r="N5" s="42" t="s">
        <v>17</v>
      </c>
    </row>
    <row r="6" spans="1:15" ht="38.25" customHeight="1">
      <c r="A6" s="36"/>
      <c r="B6" s="51"/>
      <c r="C6" s="47"/>
      <c r="D6" s="43"/>
      <c r="E6" s="56"/>
      <c r="F6" s="52"/>
      <c r="G6" s="45"/>
      <c r="H6" s="43"/>
      <c r="I6" s="52"/>
      <c r="J6" s="45"/>
      <c r="K6" s="43"/>
      <c r="L6" s="53"/>
      <c r="M6" s="45"/>
      <c r="N6" s="43"/>
    </row>
    <row r="7" spans="1:15" s="4" customFormat="1" ht="18" customHeight="1">
      <c r="A7" s="11" t="s">
        <v>16</v>
      </c>
      <c r="B7" s="24">
        <v>1247</v>
      </c>
      <c r="C7" s="9">
        <v>1244</v>
      </c>
      <c r="D7" s="12">
        <v>164</v>
      </c>
      <c r="E7" s="27">
        <v>14561</v>
      </c>
      <c r="F7" s="30">
        <v>400510</v>
      </c>
      <c r="G7" s="9">
        <v>221107</v>
      </c>
      <c r="H7" s="12">
        <v>389629</v>
      </c>
      <c r="I7" s="30">
        <v>98079</v>
      </c>
      <c r="J7" s="9">
        <v>53155</v>
      </c>
      <c r="K7" s="12">
        <v>94557</v>
      </c>
      <c r="L7" s="13">
        <v>79280</v>
      </c>
      <c r="M7" s="9">
        <v>44802</v>
      </c>
      <c r="N7" s="12">
        <v>77622</v>
      </c>
      <c r="O7" s="57"/>
    </row>
    <row r="8" spans="1:15" s="4" customFormat="1" ht="18" customHeight="1">
      <c r="A8" s="11" t="s">
        <v>15</v>
      </c>
      <c r="B8" s="24">
        <v>1236</v>
      </c>
      <c r="C8" s="9">
        <v>1233</v>
      </c>
      <c r="D8" s="12">
        <v>165</v>
      </c>
      <c r="E8" s="28">
        <v>14739</v>
      </c>
      <c r="F8" s="30">
        <v>400475</v>
      </c>
      <c r="G8" s="9">
        <v>220123</v>
      </c>
      <c r="H8" s="12">
        <v>389881</v>
      </c>
      <c r="I8" s="30">
        <v>95037</v>
      </c>
      <c r="J8" s="9">
        <v>51132</v>
      </c>
      <c r="K8" s="12">
        <v>91767</v>
      </c>
      <c r="L8" s="13">
        <v>78531</v>
      </c>
      <c r="M8" s="9">
        <v>44303</v>
      </c>
      <c r="N8" s="12">
        <v>76946</v>
      </c>
      <c r="O8" s="57"/>
    </row>
    <row r="9" spans="1:15" s="4" customFormat="1" ht="18" customHeight="1">
      <c r="A9" s="11" t="s">
        <v>14</v>
      </c>
      <c r="B9" s="24">
        <v>1239</v>
      </c>
      <c r="C9" s="9">
        <v>1236</v>
      </c>
      <c r="D9" s="12">
        <v>171</v>
      </c>
      <c r="E9" s="27">
        <v>14899</v>
      </c>
      <c r="F9" s="30">
        <v>401071</v>
      </c>
      <c r="G9" s="9">
        <v>219892</v>
      </c>
      <c r="H9" s="12">
        <v>390460</v>
      </c>
      <c r="I9" s="30">
        <v>94717</v>
      </c>
      <c r="J9" s="9">
        <v>51354</v>
      </c>
      <c r="K9" s="12">
        <v>91357</v>
      </c>
      <c r="L9" s="13">
        <v>78320</v>
      </c>
      <c r="M9" s="9">
        <v>44278</v>
      </c>
      <c r="N9" s="12">
        <v>76636</v>
      </c>
      <c r="O9" s="57"/>
    </row>
    <row r="10" spans="1:15" s="4" customFormat="1" ht="18" customHeight="1">
      <c r="A10" s="11" t="s">
        <v>13</v>
      </c>
      <c r="B10" s="24">
        <v>1239</v>
      </c>
      <c r="C10" s="9">
        <v>1236</v>
      </c>
      <c r="D10" s="12">
        <v>175</v>
      </c>
      <c r="E10" s="27">
        <v>14982</v>
      </c>
      <c r="F10" s="30">
        <v>396214</v>
      </c>
      <c r="G10" s="9">
        <v>216187</v>
      </c>
      <c r="H10" s="12">
        <v>385737</v>
      </c>
      <c r="I10" s="30">
        <v>90458</v>
      </c>
      <c r="J10" s="9">
        <v>48705</v>
      </c>
      <c r="K10" s="12">
        <v>87457</v>
      </c>
      <c r="L10" s="13">
        <v>76257</v>
      </c>
      <c r="M10" s="9">
        <v>42969</v>
      </c>
      <c r="N10" s="12">
        <v>74812</v>
      </c>
      <c r="O10" s="57"/>
    </row>
    <row r="11" spans="1:15" s="4" customFormat="1" ht="18" customHeight="1">
      <c r="A11" s="11" t="s">
        <v>12</v>
      </c>
      <c r="B11" s="24">
        <v>1228</v>
      </c>
      <c r="C11" s="9">
        <v>1222</v>
      </c>
      <c r="D11" s="12">
        <v>182</v>
      </c>
      <c r="E11" s="27">
        <v>14714</v>
      </c>
      <c r="F11" s="30">
        <v>379075</v>
      </c>
      <c r="G11" s="9">
        <v>206166</v>
      </c>
      <c r="H11" s="12">
        <v>368709</v>
      </c>
      <c r="I11" s="30">
        <v>80672</v>
      </c>
      <c r="J11" s="9">
        <v>43338</v>
      </c>
      <c r="K11" s="12">
        <v>77706</v>
      </c>
      <c r="L11" s="13">
        <v>71472</v>
      </c>
      <c r="M11" s="9">
        <v>39123</v>
      </c>
      <c r="N11" s="12">
        <v>70149</v>
      </c>
      <c r="O11" s="57"/>
    </row>
    <row r="12" spans="1:15" s="4" customFormat="1" ht="18" customHeight="1">
      <c r="A12" s="11" t="s">
        <v>11</v>
      </c>
      <c r="B12" s="24">
        <v>1196</v>
      </c>
      <c r="C12" s="9">
        <v>1188</v>
      </c>
      <c r="D12" s="12">
        <v>174</v>
      </c>
      <c r="E12" s="27">
        <v>14240</v>
      </c>
      <c r="F12" s="30">
        <v>359000</v>
      </c>
      <c r="G12" s="9">
        <v>195285</v>
      </c>
      <c r="H12" s="12">
        <v>349354</v>
      </c>
      <c r="I12" s="30">
        <v>75812</v>
      </c>
      <c r="J12" s="9">
        <v>40809</v>
      </c>
      <c r="K12" s="12">
        <v>73040</v>
      </c>
      <c r="L12" s="13">
        <v>70442</v>
      </c>
      <c r="M12" s="9">
        <v>70442</v>
      </c>
      <c r="N12" s="12">
        <v>39561</v>
      </c>
      <c r="O12" s="57"/>
    </row>
    <row r="13" spans="1:15" s="4" customFormat="1" ht="18" customHeight="1">
      <c r="A13" s="11" t="s">
        <v>10</v>
      </c>
      <c r="B13" s="24">
        <v>1148</v>
      </c>
      <c r="C13" s="9">
        <v>1140</v>
      </c>
      <c r="D13" s="12">
        <v>164</v>
      </c>
      <c r="E13" s="27">
        <v>13579</v>
      </c>
      <c r="F13" s="30">
        <v>338065</v>
      </c>
      <c r="G13" s="9">
        <v>183694</v>
      </c>
      <c r="H13" s="12">
        <v>328530</v>
      </c>
      <c r="I13" s="30">
        <v>72216</v>
      </c>
      <c r="J13" s="9">
        <v>39117</v>
      </c>
      <c r="K13" s="12">
        <v>69340</v>
      </c>
      <c r="L13" s="13">
        <v>68381</v>
      </c>
      <c r="M13" s="9">
        <v>38188</v>
      </c>
      <c r="N13" s="12">
        <v>66789</v>
      </c>
      <c r="O13" s="57"/>
    </row>
    <row r="14" spans="1:15" s="4" customFormat="1" ht="18" customHeight="1">
      <c r="A14" s="11" t="s">
        <v>9</v>
      </c>
      <c r="B14" s="24">
        <v>1131</v>
      </c>
      <c r="C14" s="9">
        <v>1123</v>
      </c>
      <c r="D14" s="12">
        <v>162</v>
      </c>
      <c r="E14" s="27">
        <v>13076</v>
      </c>
      <c r="F14" s="30">
        <v>322853</v>
      </c>
      <c r="G14" s="9">
        <v>175073</v>
      </c>
      <c r="H14" s="12">
        <v>313413</v>
      </c>
      <c r="I14" s="30">
        <v>72888</v>
      </c>
      <c r="J14" s="9">
        <v>39670</v>
      </c>
      <c r="K14" s="12">
        <v>69962</v>
      </c>
      <c r="L14" s="13">
        <v>59740</v>
      </c>
      <c r="M14" s="9">
        <v>33041</v>
      </c>
      <c r="N14" s="12">
        <v>58093</v>
      </c>
      <c r="O14" s="57"/>
    </row>
    <row r="15" spans="1:15" s="4" customFormat="1" ht="18" customHeight="1">
      <c r="A15" s="11" t="s">
        <v>8</v>
      </c>
      <c r="B15" s="24">
        <v>1100</v>
      </c>
      <c r="C15" s="9">
        <v>1100</v>
      </c>
      <c r="D15" s="12">
        <v>158</v>
      </c>
      <c r="E15" s="27">
        <v>12801</v>
      </c>
      <c r="F15" s="30">
        <v>315985</v>
      </c>
      <c r="G15" s="9">
        <v>171278</v>
      </c>
      <c r="H15" s="12">
        <v>306406</v>
      </c>
      <c r="I15" s="30">
        <v>72692</v>
      </c>
      <c r="J15" s="9">
        <v>39261</v>
      </c>
      <c r="K15" s="12">
        <v>69746</v>
      </c>
      <c r="L15" s="13">
        <v>56059</v>
      </c>
      <c r="M15" s="9">
        <v>31532</v>
      </c>
      <c r="N15" s="12">
        <v>54146</v>
      </c>
      <c r="O15" s="57"/>
    </row>
    <row r="16" spans="1:15" s="4" customFormat="1" ht="18" customHeight="1">
      <c r="A16" s="11" t="s">
        <v>7</v>
      </c>
      <c r="B16" s="24">
        <v>1096</v>
      </c>
      <c r="C16" s="9">
        <v>1089</v>
      </c>
      <c r="D16" s="12">
        <v>149</v>
      </c>
      <c r="E16" s="27">
        <v>12674</v>
      </c>
      <c r="F16" s="24">
        <v>312628</v>
      </c>
      <c r="G16" s="9">
        <v>169040</v>
      </c>
      <c r="H16" s="12">
        <v>303559</v>
      </c>
      <c r="I16" s="24">
        <v>72927</v>
      </c>
      <c r="J16" s="9">
        <v>39289</v>
      </c>
      <c r="K16" s="12">
        <v>70156</v>
      </c>
      <c r="L16" s="31">
        <v>52706</v>
      </c>
      <c r="M16" s="17">
        <v>29661</v>
      </c>
      <c r="N16" s="18">
        <v>50782</v>
      </c>
      <c r="O16" s="57"/>
    </row>
    <row r="17" spans="1:16" s="4" customFormat="1" ht="18" customHeight="1">
      <c r="A17" s="10" t="s">
        <v>6</v>
      </c>
      <c r="B17" s="24">
        <v>1093</v>
      </c>
      <c r="C17" s="9">
        <v>1086</v>
      </c>
      <c r="D17" s="12">
        <v>148</v>
      </c>
      <c r="E17" s="27">
        <v>12662</v>
      </c>
      <c r="F17" s="24">
        <v>314000</v>
      </c>
      <c r="G17" s="9">
        <v>169485</v>
      </c>
      <c r="H17" s="12">
        <v>305009</v>
      </c>
      <c r="I17" s="24">
        <v>73545</v>
      </c>
      <c r="J17" s="9">
        <v>39790</v>
      </c>
      <c r="K17" s="12">
        <v>70700</v>
      </c>
      <c r="L17" s="32" t="s">
        <v>5</v>
      </c>
      <c r="M17" s="5" t="s">
        <v>5</v>
      </c>
      <c r="N17" s="8" t="s">
        <v>5</v>
      </c>
      <c r="O17" s="57"/>
    </row>
    <row r="18" spans="1:16" s="4" customFormat="1" ht="18" customHeight="1" thickBot="1">
      <c r="A18" s="7" t="s">
        <v>4</v>
      </c>
      <c r="B18" s="25">
        <f t="shared" ref="B18:K18" si="0">B17/B7</f>
        <v>0.87650360866078592</v>
      </c>
      <c r="C18" s="6">
        <f t="shared" si="0"/>
        <v>0.87299035369774924</v>
      </c>
      <c r="D18" s="26">
        <f t="shared" si="0"/>
        <v>0.90243902439024393</v>
      </c>
      <c r="E18" s="29">
        <f t="shared" si="0"/>
        <v>0.86958313302657786</v>
      </c>
      <c r="F18" s="25">
        <f t="shared" si="0"/>
        <v>0.78400039949064937</v>
      </c>
      <c r="G18" s="6">
        <f t="shared" si="0"/>
        <v>0.76652932742970603</v>
      </c>
      <c r="H18" s="26">
        <f t="shared" si="0"/>
        <v>0.78281904067715702</v>
      </c>
      <c r="I18" s="25">
        <f t="shared" si="0"/>
        <v>0.74985470895910444</v>
      </c>
      <c r="J18" s="21">
        <f t="shared" si="0"/>
        <v>0.7485655159439375</v>
      </c>
      <c r="K18" s="34">
        <f t="shared" si="0"/>
        <v>0.74769715621265476</v>
      </c>
      <c r="L18" s="33" t="s">
        <v>28</v>
      </c>
      <c r="M18" s="19" t="s">
        <v>28</v>
      </c>
      <c r="N18" s="20" t="s">
        <v>29</v>
      </c>
      <c r="O18" s="22" t="s">
        <v>3</v>
      </c>
      <c r="P18" s="23"/>
    </row>
    <row r="19" spans="1:16" s="1" customFormat="1" ht="15" customHeight="1">
      <c r="A19" s="2" t="s">
        <v>2</v>
      </c>
    </row>
    <row r="20" spans="1:16" s="1" customFormat="1" ht="12" customHeight="1">
      <c r="A20" s="2" t="s">
        <v>1</v>
      </c>
    </row>
    <row r="21" spans="1:16" s="1" customFormat="1" ht="12" customHeight="1">
      <c r="A21" s="3" t="s">
        <v>0</v>
      </c>
    </row>
    <row r="22" spans="1:16" s="1" customFormat="1" ht="12" customHeight="1">
      <c r="A22" s="3" t="s">
        <v>30</v>
      </c>
    </row>
    <row r="23" spans="1:16" s="1" customFormat="1" ht="12" customHeight="1">
      <c r="A23" s="2" t="s">
        <v>32</v>
      </c>
    </row>
    <row r="24" spans="1:16" s="1" customFormat="1" ht="12" customHeight="1">
      <c r="A24" s="2"/>
    </row>
  </sheetData>
  <mergeCells count="22">
    <mergeCell ref="N5:N6"/>
    <mergeCell ref="M5:M6"/>
    <mergeCell ref="L3:N3"/>
    <mergeCell ref="M4:N4"/>
    <mergeCell ref="B4:B6"/>
    <mergeCell ref="J4:K4"/>
    <mergeCell ref="F4:F6"/>
    <mergeCell ref="G4:H4"/>
    <mergeCell ref="I4:I6"/>
    <mergeCell ref="L4:L6"/>
    <mergeCell ref="E3:E6"/>
    <mergeCell ref="J5:J6"/>
    <mergeCell ref="A3:A6"/>
    <mergeCell ref="F3:H3"/>
    <mergeCell ref="I3:K3"/>
    <mergeCell ref="B3:D3"/>
    <mergeCell ref="C4:D4"/>
    <mergeCell ref="K5:K6"/>
    <mergeCell ref="H5:H6"/>
    <mergeCell ref="G5:G6"/>
    <mergeCell ref="D5:D6"/>
    <mergeCell ref="C5:C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2300421631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2017-05-22T07:32:40Z</dcterms:created>
  <dcterms:modified xsi:type="dcterms:W3CDTF">2017-08-23T09:19:57Z</dcterms:modified>
</cp:coreProperties>
</file>