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rejzova7851\Documents\DATA_KREJZOVA\CIZINCI_V_CR_2022\29002722_elektronicka_verze\"/>
    </mc:Choice>
  </mc:AlternateContent>
  <bookViews>
    <workbookView xWindow="0" yWindow="0" windowWidth="23040" windowHeight="9192"/>
  </bookViews>
  <sheets>
    <sheet name="2-4" sheetId="1" r:id="rId1"/>
    <sheet name="List2" sheetId="3" state="hidden" r:id="rId2"/>
    <sheet name="List3" sheetId="4" state="hidden" r:id="rId3"/>
    <sheet name="List1" sheetId="2" state="hidden" r:id="rId4"/>
  </sheets>
  <externalReferences>
    <externalReference r:id="rId5"/>
  </externalReferences>
  <definedNames>
    <definedName name="_Tit1" hidden="1">{"'Ž po letech'!$A$3:$N$106","'Ž po měsících a letech'!$A$3:$N$16"}</definedName>
    <definedName name="HTML_CodePage" hidden="1">1250</definedName>
    <definedName name="HTML_Control" localSheetId="0" hidden="1">{"'Ž po letech'!$A$3:$N$106","'Ž po měsících a letech'!$A$3:$N$16"}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'2-4'!$1:$7</definedName>
    <definedName name="T03_Misto_Final">[1]T03_Misto_Final!$A$1:$K$28</definedName>
  </definedNames>
  <calcPr calcId="162913"/>
  <pivotCaches>
    <pivotCache cacheId="0" r:id="rId6"/>
  </pivotCaches>
</workbook>
</file>

<file path=xl/calcChain.xml><?xml version="1.0" encoding="utf-8"?>
<calcChain xmlns="http://schemas.openxmlformats.org/spreadsheetml/2006/main">
  <c r="T4" i="3" l="1"/>
  <c r="U4" i="3"/>
  <c r="V4" i="3" s="1"/>
  <c r="T5" i="3"/>
  <c r="U5" i="3"/>
  <c r="T6" i="3"/>
  <c r="U6" i="3"/>
  <c r="V6" i="3" s="1"/>
  <c r="T7" i="3"/>
  <c r="U7" i="3"/>
  <c r="T8" i="3"/>
  <c r="U8" i="3"/>
  <c r="T9" i="3"/>
  <c r="U9" i="3"/>
  <c r="T10" i="3"/>
  <c r="U10" i="3"/>
  <c r="V10" i="3" s="1"/>
  <c r="T11" i="3"/>
  <c r="U11" i="3"/>
  <c r="T12" i="3"/>
  <c r="U12" i="3"/>
  <c r="V12" i="3" s="1"/>
  <c r="T13" i="3"/>
  <c r="U13" i="3"/>
  <c r="T14" i="3"/>
  <c r="U14" i="3"/>
  <c r="V14" i="3" s="1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V22" i="3"/>
  <c r="T23" i="3"/>
  <c r="U23" i="3"/>
  <c r="T24" i="3"/>
  <c r="U24" i="3"/>
  <c r="V24" i="3" s="1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V32" i="3" s="1"/>
  <c r="T33" i="3"/>
  <c r="U33" i="3"/>
  <c r="T34" i="3"/>
  <c r="U34" i="3"/>
  <c r="T35" i="3"/>
  <c r="U35" i="3"/>
  <c r="T36" i="3"/>
  <c r="U36" i="3"/>
  <c r="T37" i="3"/>
  <c r="U37" i="3"/>
  <c r="T38" i="3"/>
  <c r="U38" i="3"/>
  <c r="V38" i="3" s="1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59" i="3"/>
  <c r="U59" i="3"/>
  <c r="T60" i="3"/>
  <c r="U60" i="3"/>
  <c r="T61" i="3"/>
  <c r="U61" i="3"/>
  <c r="V51" i="3" l="1"/>
  <c r="V54" i="3"/>
  <c r="V52" i="3"/>
  <c r="V50" i="3"/>
  <c r="V48" i="3"/>
  <c r="V40" i="3"/>
  <c r="V13" i="3"/>
  <c r="V11" i="3"/>
  <c r="V5" i="3"/>
  <c r="V46" i="3"/>
  <c r="V30" i="3"/>
  <c r="V8" i="3"/>
  <c r="V61" i="3"/>
  <c r="V59" i="3"/>
  <c r="V44" i="3"/>
  <c r="V42" i="3"/>
  <c r="V37" i="3"/>
  <c r="V35" i="3"/>
  <c r="V28" i="3"/>
  <c r="V26" i="3"/>
  <c r="V21" i="3"/>
  <c r="V19" i="3"/>
  <c r="V60" i="3"/>
  <c r="V58" i="3"/>
  <c r="V56" i="3"/>
  <c r="V43" i="3"/>
  <c r="V36" i="3"/>
  <c r="V34" i="3"/>
  <c r="V29" i="3"/>
  <c r="V27" i="3"/>
  <c r="V20" i="3"/>
  <c r="V18" i="3"/>
  <c r="V16" i="3"/>
  <c r="V57" i="3"/>
  <c r="V49" i="3"/>
  <c r="V41" i="3"/>
  <c r="V33" i="3"/>
  <c r="V25" i="3"/>
  <c r="V17" i="3"/>
  <c r="V9" i="3"/>
  <c r="V55" i="3"/>
  <c r="V47" i="3"/>
  <c r="V39" i="3"/>
  <c r="V31" i="3"/>
  <c r="V23" i="3"/>
  <c r="V15" i="3"/>
  <c r="V7" i="3"/>
  <c r="V53" i="3"/>
  <c r="V45" i="3"/>
</calcChain>
</file>

<file path=xl/sharedStrings.xml><?xml version="1.0" encoding="utf-8"?>
<sst xmlns="http://schemas.openxmlformats.org/spreadsheetml/2006/main" count="1725" uniqueCount="171">
  <si>
    <t>Státní příslušnost</t>
  </si>
  <si>
    <t>Citizenship</t>
  </si>
  <si>
    <t>0-14</t>
  </si>
  <si>
    <t>15-19</t>
  </si>
  <si>
    <t>20-24</t>
  </si>
  <si>
    <t>25-29</t>
  </si>
  <si>
    <t>30-34</t>
  </si>
  <si>
    <t>35-39</t>
  </si>
  <si>
    <t>40-44</t>
  </si>
  <si>
    <t>45-49</t>
  </si>
  <si>
    <t>50+</t>
  </si>
  <si>
    <t>Celkem</t>
  </si>
  <si>
    <t>Total</t>
  </si>
  <si>
    <t>Slovensko</t>
  </si>
  <si>
    <t>Slovakia</t>
  </si>
  <si>
    <t>Bělorusko</t>
  </si>
  <si>
    <t>Belarus</t>
  </si>
  <si>
    <t>Kosovo</t>
  </si>
  <si>
    <t>Srbsko</t>
  </si>
  <si>
    <t>Serbia</t>
  </si>
  <si>
    <t>Ukrajina</t>
  </si>
  <si>
    <t>Ukraine</t>
  </si>
  <si>
    <t>Afghánistán</t>
  </si>
  <si>
    <t>Afghanistan</t>
  </si>
  <si>
    <t>Arménie</t>
  </si>
  <si>
    <t>Armenia</t>
  </si>
  <si>
    <t>Azerbaijan</t>
  </si>
  <si>
    <t>Čína</t>
  </si>
  <si>
    <t>China</t>
  </si>
  <si>
    <t>Gruzie</t>
  </si>
  <si>
    <t>Georgia</t>
  </si>
  <si>
    <t>Indie</t>
  </si>
  <si>
    <t>India</t>
  </si>
  <si>
    <t>Irák</t>
  </si>
  <si>
    <t>Iraq</t>
  </si>
  <si>
    <t>Kazachstán</t>
  </si>
  <si>
    <t>Kazakhstan</t>
  </si>
  <si>
    <t>Kyrgyzstán</t>
  </si>
  <si>
    <t>Kyrgyzstan</t>
  </si>
  <si>
    <t>Mongolsko</t>
  </si>
  <si>
    <t>Mongolia</t>
  </si>
  <si>
    <t>Myanmar</t>
  </si>
  <si>
    <t>Pákistán</t>
  </si>
  <si>
    <t>Pakistan</t>
  </si>
  <si>
    <t>Turecko</t>
  </si>
  <si>
    <t>Turkey</t>
  </si>
  <si>
    <t>Uzbekistán</t>
  </si>
  <si>
    <t>Uzbekistan</t>
  </si>
  <si>
    <t>Vietnam</t>
  </si>
  <si>
    <t>Kuba</t>
  </si>
  <si>
    <t>Cuba</t>
  </si>
  <si>
    <t>Alžírsko</t>
  </si>
  <si>
    <t>Algeria</t>
  </si>
  <si>
    <t>Etiopie</t>
  </si>
  <si>
    <t>Ethiopia</t>
  </si>
  <si>
    <t>Ghana</t>
  </si>
  <si>
    <t>Kamerun</t>
  </si>
  <si>
    <t>Cameroon</t>
  </si>
  <si>
    <t>Nigérie</t>
  </si>
  <si>
    <t>Nigeria</t>
  </si>
  <si>
    <t>Côte d'Ivoire</t>
  </si>
  <si>
    <t>Senegal</t>
  </si>
  <si>
    <t>Tunisko</t>
  </si>
  <si>
    <t>Tunisia</t>
  </si>
  <si>
    <r>
      <t xml:space="preserve">Celkem
</t>
    </r>
    <r>
      <rPr>
        <i/>
        <sz val="7"/>
        <rFont val="Arial CE"/>
        <family val="2"/>
        <charset val="238"/>
      </rPr>
      <t>Total</t>
    </r>
  </si>
  <si>
    <r>
      <t xml:space="preserve">muži
</t>
    </r>
    <r>
      <rPr>
        <i/>
        <sz val="7"/>
        <rFont val="Arial CE"/>
        <family val="2"/>
        <charset val="238"/>
      </rPr>
      <t>Males</t>
    </r>
  </si>
  <si>
    <r>
      <t xml:space="preserve">ženy
</t>
    </r>
    <r>
      <rPr>
        <i/>
        <sz val="7"/>
        <rFont val="Arial CE"/>
        <family val="2"/>
        <charset val="238"/>
      </rPr>
      <t>Females</t>
    </r>
  </si>
  <si>
    <t>Ázerbájdžán</t>
  </si>
  <si>
    <t>Eritrea</t>
  </si>
  <si>
    <t>Guinea</t>
  </si>
  <si>
    <t>Libye</t>
  </si>
  <si>
    <t>Libya</t>
  </si>
  <si>
    <t>Albánie</t>
  </si>
  <si>
    <t>Albania</t>
  </si>
  <si>
    <t>bez státní příslušnosti</t>
  </si>
  <si>
    <t>stateless</t>
  </si>
  <si>
    <t>Filipíny</t>
  </si>
  <si>
    <t>Philippines</t>
  </si>
  <si>
    <t>Polsko</t>
  </si>
  <si>
    <t>Poland</t>
  </si>
  <si>
    <t>Viet Nam</t>
  </si>
  <si>
    <t>Bosna a Hercegovina</t>
  </si>
  <si>
    <t>Bosnia and Herzegovina</t>
  </si>
  <si>
    <t>Demokratická republika Kongo</t>
  </si>
  <si>
    <t>Dem. Rep. of the Congo</t>
  </si>
  <si>
    <t>Írán</t>
  </si>
  <si>
    <t>Iran</t>
  </si>
  <si>
    <t>Jemen</t>
  </si>
  <si>
    <t>Yemen</t>
  </si>
  <si>
    <t>Makedonie</t>
  </si>
  <si>
    <t>Macedonia</t>
  </si>
  <si>
    <t>Moldavsko</t>
  </si>
  <si>
    <t>Moldova</t>
  </si>
  <si>
    <t>Pobřeží slonoviny</t>
  </si>
  <si>
    <t>Ruská federace</t>
  </si>
  <si>
    <t>Russian Federation</t>
  </si>
  <si>
    <t>Sýrie</t>
  </si>
  <si>
    <t>Syria</t>
  </si>
  <si>
    <t>Šrí Lanka</t>
  </si>
  <si>
    <t>Sri Lanka</t>
  </si>
  <si>
    <t>NazevCesky</t>
  </si>
  <si>
    <t>kategorie</t>
  </si>
  <si>
    <t>NazevAnglicky</t>
  </si>
  <si>
    <t>MUŽ</t>
  </si>
  <si>
    <t>ŽENA</t>
  </si>
  <si>
    <t>Bulharsko</t>
  </si>
  <si>
    <t>Bulgaria</t>
  </si>
  <si>
    <t>Dominikánská republika</t>
  </si>
  <si>
    <t>Dominican Rep.</t>
  </si>
  <si>
    <t>Guinea-Bissau</t>
  </si>
  <si>
    <t>Korejská republika</t>
  </si>
  <si>
    <t>Republic of Korea</t>
  </si>
  <si>
    <t>Libanon</t>
  </si>
  <si>
    <t>Lebanon</t>
  </si>
  <si>
    <t>Libérie</t>
  </si>
  <si>
    <t>Liberia</t>
  </si>
  <si>
    <t>Maroko</t>
  </si>
  <si>
    <t>Morocco</t>
  </si>
  <si>
    <t>Sierra Leone</t>
  </si>
  <si>
    <t>Somálsko</t>
  </si>
  <si>
    <t>Somalia</t>
  </si>
  <si>
    <t>Súdán</t>
  </si>
  <si>
    <t>Sudan</t>
  </si>
  <si>
    <t>Togo</t>
  </si>
  <si>
    <t>Venezuela</t>
  </si>
  <si>
    <t>Zimbabwe</t>
  </si>
  <si>
    <t>CountOfKodUprchlika</t>
  </si>
  <si>
    <t>Pohlavi</t>
  </si>
  <si>
    <t>Součet z CountOfKodUprchlika</t>
  </si>
  <si>
    <t>ženy</t>
  </si>
  <si>
    <t>% žen</t>
  </si>
  <si>
    <t>Pramen: Odbor azylové a migrační politiky Ministerstva vnitra</t>
  </si>
  <si>
    <t>Source: Department for Asylum and Migration Policy, Ministry of the Interior</t>
  </si>
  <si>
    <t>Egypt</t>
  </si>
  <si>
    <r>
      <t xml:space="preserve">Věkové skupiny a pohlaví          </t>
    </r>
    <r>
      <rPr>
        <i/>
        <sz val="7"/>
        <rFont val="Arial CE"/>
        <charset val="238"/>
      </rPr>
      <t>Age group (years) and sex</t>
    </r>
  </si>
  <si>
    <r>
      <t xml:space="preserve">% žen                                   
</t>
    </r>
    <r>
      <rPr>
        <i/>
        <sz val="7"/>
        <rFont val="Arial CE"/>
        <family val="2"/>
        <charset val="238"/>
      </rPr>
      <t>Females (%)</t>
    </r>
  </si>
  <si>
    <r>
      <t xml:space="preserve">z toho
ženy
</t>
    </r>
    <r>
      <rPr>
        <i/>
        <sz val="7"/>
        <rFont val="Arial CE"/>
        <family val="2"/>
        <charset val="238"/>
      </rPr>
      <t>Females</t>
    </r>
  </si>
  <si>
    <t>Bangladéš</t>
  </si>
  <si>
    <t>Bangladesh</t>
  </si>
  <si>
    <t>Nepál</t>
  </si>
  <si>
    <t>Nepal</t>
  </si>
  <si>
    <t>Kolumbie</t>
  </si>
  <si>
    <t>Colombia</t>
  </si>
  <si>
    <t>Maďarsko</t>
  </si>
  <si>
    <t>Hungary</t>
  </si>
  <si>
    <t>Tádžikistán</t>
  </si>
  <si>
    <t>Tajikistan</t>
  </si>
  <si>
    <t>2-4. Počet nově podaných žádostí o mezinárodní ochranu podle věku, pohlaví a státní příslušnosti žadatelů v roce 2021</t>
  </si>
  <si>
    <t xml:space="preserve">        New applications for international protection by age, sex, and citizenship in 2021</t>
  </si>
  <si>
    <t>Černá Hora</t>
  </si>
  <si>
    <t>Montenegro</t>
  </si>
  <si>
    <t>Jižní Súdán</t>
  </si>
  <si>
    <t>Lotyšsko</t>
  </si>
  <si>
    <t>Latvia</t>
  </si>
  <si>
    <t>Spojené státy</t>
  </si>
  <si>
    <t>Švýcarsko</t>
  </si>
  <si>
    <t>Switzerland</t>
  </si>
  <si>
    <r>
      <t xml:space="preserve">Data platná k 23. 7. 2022 / </t>
    </r>
    <r>
      <rPr>
        <i/>
        <sz val="7"/>
        <rFont val="Arial CE"/>
        <charset val="238"/>
      </rPr>
      <t>Data valid as at 23 July 2022</t>
    </r>
  </si>
  <si>
    <t>Iran (Islamic
  Republic of)</t>
  </si>
  <si>
    <t>South Sudan</t>
  </si>
  <si>
    <t>Rusko</t>
  </si>
  <si>
    <t>Moldova (the 
  Republic of)</t>
  </si>
  <si>
    <t>Russian 
  Federation</t>
  </si>
  <si>
    <t>North 
  Macedonia</t>
  </si>
  <si>
    <t>United States
  of America</t>
  </si>
  <si>
    <t>Syrian Arab
  Republic</t>
  </si>
  <si>
    <t>Severní
  Makedonie</t>
  </si>
  <si>
    <t>bez státní
  příslušnosti</t>
  </si>
  <si>
    <t>Pobřeží
  slonoviny</t>
  </si>
  <si>
    <t>Venezuela 
  (Bolivarian
  Republic of)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</si>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</sst>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 ;[Red]\-#,##0\ "/>
    <numFmt numFmtId="165" formatCode="#,##0__;\-\ #,##0__;* "/>
    <numFmt numFmtId="166" formatCode="#,##0.0"/>
    <numFmt numFmtId="167" formatCode="#,##0.00\ &quot;Kčs&quot;;\-#,##0.00\ &quot;Kčs&quot;"/>
    <numFmt numFmtId="168" formatCode="#,##0\ &quot;Kčs&quot;;\-#,##0\ &quot;Kčs&quot;"/>
    <numFmt numFmtId="169" formatCode="mmmm\ d\,\ yyyy"/>
    <numFmt numFmtId="170" formatCode="#,##0.0__;\-\ #,##0.0__;* "/>
    <numFmt numFmtId="171" formatCode="#,##0.00__;\-\ #,##0.00__;* "/>
    <numFmt numFmtId="172" formatCode="#,##0_ ;[Red]\-#,##0\ ;\-\ "/>
    <numFmt numFmtId="173" formatCode="#,##0.00_ ;[Red]\-#,##0.00\ ;\-\ "/>
  </numFmts>
  <fonts count="45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family val="2"/>
      <charset val="238"/>
    </font>
    <font>
      <sz val="7"/>
      <name val="Arial CE"/>
      <charset val="238"/>
    </font>
    <font>
      <i/>
      <sz val="7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7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39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165" fontId="32" fillId="0" borderId="0" applyFont="0" applyFill="0" applyBorder="0" applyAlignment="0" applyProtection="0"/>
    <xf numFmtId="0" fontId="4" fillId="0" borderId="1" applyNumberFormat="0" applyFill="0" applyAlignment="0" applyProtection="0"/>
    <xf numFmtId="166" fontId="35" fillId="0" borderId="0" applyFill="0" applyBorder="0" applyAlignment="0" applyProtection="0"/>
    <xf numFmtId="3" fontId="35" fillId="0" borderId="0" applyFill="0" applyBorder="0" applyAlignment="0" applyProtection="0"/>
    <xf numFmtId="167" fontId="35" fillId="0" borderId="0" applyFill="0" applyBorder="0" applyAlignment="0" applyProtection="0"/>
    <xf numFmtId="168" fontId="35" fillId="0" borderId="0" applyFill="0" applyBorder="0" applyAlignment="0" applyProtection="0"/>
    <xf numFmtId="169" fontId="35" fillId="0" borderId="0" applyFill="0" applyBorder="0" applyAlignment="0" applyProtection="0"/>
    <xf numFmtId="170" fontId="32" fillId="0" borderId="0" applyFont="0" applyFill="0" applyBorder="0" applyAlignment="0" applyProtection="0">
      <alignment horizontal="right"/>
    </xf>
    <xf numFmtId="171" fontId="32" fillId="0" borderId="2" applyFont="0" applyFill="0" applyBorder="0" applyProtection="0">
      <alignment horizontal="right"/>
    </xf>
    <xf numFmtId="3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/>
    <xf numFmtId="0" fontId="6" fillId="13" borderId="3" applyNumberFormat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32" fillId="0" borderId="0"/>
    <xf numFmtId="0" fontId="20" fillId="0" borderId="0"/>
    <xf numFmtId="0" fontId="20" fillId="0" borderId="0"/>
    <xf numFmtId="0" fontId="32" fillId="0" borderId="0"/>
    <xf numFmtId="0" fontId="43" fillId="0" borderId="0"/>
    <xf numFmtId="0" fontId="42" fillId="0" borderId="0"/>
    <xf numFmtId="0" fontId="12" fillId="0" borderId="0" applyFont="0"/>
    <xf numFmtId="0" fontId="12" fillId="0" borderId="0"/>
    <xf numFmtId="0" fontId="41" fillId="0" borderId="0"/>
    <xf numFmtId="10" fontId="35" fillId="0" borderId="0" applyFill="0" applyBorder="0" applyAlignment="0" applyProtection="0"/>
    <xf numFmtId="0" fontId="1" fillId="7" borderId="7" applyNumberFormat="0" applyFont="0" applyAlignment="0" applyProtection="0"/>
    <xf numFmtId="0" fontId="13" fillId="0" borderId="8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15" fillId="14" borderId="10" applyNumberFormat="0" applyAlignment="0" applyProtection="0"/>
    <xf numFmtId="0" fontId="16" fillId="15" borderId="10" applyNumberFormat="0" applyAlignment="0" applyProtection="0"/>
    <xf numFmtId="0" fontId="17" fillId="15" borderId="11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67">
    <xf numFmtId="0" fontId="0" fillId="0" borderId="0" xfId="0"/>
    <xf numFmtId="0" fontId="24" fillId="0" borderId="12" xfId="0" applyNumberFormat="1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164" fontId="25" fillId="0" borderId="16" xfId="0" applyNumberFormat="1" applyFont="1" applyFill="1" applyBorder="1" applyAlignment="1">
      <alignment horizontal="right"/>
    </xf>
    <xf numFmtId="0" fontId="26" fillId="0" borderId="17" xfId="0" applyNumberFormat="1" applyFont="1" applyFill="1" applyBorder="1" applyAlignment="1">
      <alignment wrapText="1"/>
    </xf>
    <xf numFmtId="0" fontId="31" fillId="0" borderId="0" xfId="0" applyFont="1" applyFill="1"/>
    <xf numFmtId="0" fontId="0" fillId="0" borderId="0" xfId="0" applyFill="1"/>
    <xf numFmtId="0" fontId="40" fillId="21" borderId="21" xfId="51" applyFont="1" applyFill="1" applyBorder="1" applyAlignment="1">
      <alignment horizontal="center"/>
    </xf>
    <xf numFmtId="0" fontId="40" fillId="0" borderId="7" xfId="51" applyFont="1" applyFill="1" applyBorder="1" applyAlignment="1">
      <alignment wrapText="1"/>
    </xf>
    <xf numFmtId="0" fontId="40" fillId="0" borderId="7" xfId="51" applyFont="1" applyFill="1" applyBorder="1" applyAlignment="1">
      <alignment horizontal="right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2" xfId="0" pivotButton="1" applyBorder="1"/>
    <xf numFmtId="0" fontId="0" fillId="0" borderId="27" xfId="0" applyBorder="1"/>
    <xf numFmtId="0" fontId="0" fillId="0" borderId="28" xfId="0" applyBorder="1"/>
    <xf numFmtId="0" fontId="0" fillId="0" borderId="27" xfId="0" applyNumberFormat="1" applyBorder="1"/>
    <xf numFmtId="0" fontId="0" fillId="0" borderId="29" xfId="0" applyNumberFormat="1" applyBorder="1"/>
    <xf numFmtId="0" fontId="0" fillId="0" borderId="22" xfId="0" applyNumberFormat="1" applyBorder="1"/>
    <xf numFmtId="0" fontId="0" fillId="0" borderId="28" xfId="0" applyNumberFormat="1" applyBorder="1"/>
    <xf numFmtId="0" fontId="0" fillId="0" borderId="23" xfId="0" pivotButton="1" applyBorder="1"/>
    <xf numFmtId="0" fontId="0" fillId="0" borderId="30" xfId="0" applyBorder="1"/>
    <xf numFmtId="0" fontId="0" fillId="0" borderId="31" xfId="0" applyNumberFormat="1" applyBorder="1"/>
    <xf numFmtId="0" fontId="0" fillId="0" borderId="30" xfId="0" applyNumberFormat="1" applyBorder="1"/>
    <xf numFmtId="2" fontId="0" fillId="0" borderId="0" xfId="0" applyNumberFormat="1"/>
    <xf numFmtId="172" fontId="28" fillId="0" borderId="19" xfId="0" quotePrefix="1" applyNumberFormat="1" applyFont="1" applyFill="1" applyBorder="1" applyAlignment="1"/>
    <xf numFmtId="0" fontId="23" fillId="0" borderId="0" xfId="0" applyFont="1" applyFill="1"/>
    <xf numFmtId="0" fontId="27" fillId="0" borderId="0" xfId="0" applyFont="1" applyFill="1"/>
    <xf numFmtId="0" fontId="30" fillId="0" borderId="0" xfId="0" applyFont="1" applyFill="1" applyAlignment="1">
      <alignment horizontal="left" wrapText="1" indent="1"/>
    </xf>
    <xf numFmtId="173" fontId="28" fillId="0" borderId="19" xfId="0" applyNumberFormat="1" applyFont="1" applyFill="1" applyBorder="1" applyAlignment="1">
      <alignment horizontal="right"/>
    </xf>
    <xf numFmtId="173" fontId="25" fillId="0" borderId="16" xfId="0" applyNumberFormat="1" applyFont="1" applyFill="1" applyBorder="1" applyAlignment="1">
      <alignment horizontal="right"/>
    </xf>
    <xf numFmtId="173" fontId="28" fillId="0" borderId="19" xfId="0" quotePrefix="1" applyNumberFormat="1" applyFont="1" applyFill="1" applyBorder="1" applyAlignment="1">
      <alignment horizontal="right"/>
    </xf>
    <xf numFmtId="0" fontId="30" fillId="0" borderId="0" xfId="0" applyFont="1" applyFill="1" applyAlignment="1">
      <alignment horizontal="left" indent="1"/>
    </xf>
    <xf numFmtId="1" fontId="33" fillId="0" borderId="0" xfId="43" applyNumberFormat="1" applyFont="1" applyFill="1" applyBorder="1" applyAlignment="1">
      <alignment horizontal="left" indent="1"/>
    </xf>
    <xf numFmtId="0" fontId="30" fillId="0" borderId="0" xfId="0" applyFont="1" applyFill="1" applyBorder="1" applyAlignment="1">
      <alignment horizontal="left" indent="1"/>
    </xf>
    <xf numFmtId="0" fontId="25" fillId="0" borderId="15" xfId="0" applyNumberFormat="1" applyFont="1" applyFill="1" applyBorder="1" applyAlignment="1">
      <alignment horizontal="left" wrapText="1"/>
    </xf>
    <xf numFmtId="0" fontId="30" fillId="0" borderId="20" xfId="0" applyFont="1" applyFill="1" applyBorder="1" applyAlignment="1">
      <alignment horizontal="left" indent="1"/>
    </xf>
    <xf numFmtId="0" fontId="29" fillId="0" borderId="18" xfId="50" applyFont="1" applyFill="1" applyBorder="1" applyAlignment="1">
      <alignment horizontal="left" indent="1"/>
    </xf>
    <xf numFmtId="0" fontId="29" fillId="0" borderId="18" xfId="50" applyFont="1" applyFill="1" applyBorder="1" applyAlignment="1">
      <alignment horizontal="left" wrapText="1" indent="1"/>
    </xf>
    <xf numFmtId="0" fontId="34" fillId="0" borderId="18" xfId="43" applyFont="1" applyFill="1" applyBorder="1" applyAlignment="1">
      <alignment horizontal="left" indent="1"/>
    </xf>
    <xf numFmtId="1" fontId="33" fillId="0" borderId="0" xfId="46" applyNumberFormat="1" applyFont="1" applyFill="1" applyBorder="1" applyAlignment="1">
      <alignment horizontal="left" wrapText="1" indent="1"/>
    </xf>
    <xf numFmtId="0" fontId="30" fillId="0" borderId="0" xfId="0" applyFont="1" applyFill="1" applyBorder="1" applyAlignment="1">
      <alignment horizontal="left" wrapText="1" indent="1"/>
    </xf>
    <xf numFmtId="0" fontId="19" fillId="0" borderId="0" xfId="0" applyNumberFormat="1" applyFont="1" applyFill="1" applyAlignment="1">
      <alignment horizontal="left"/>
    </xf>
    <xf numFmtId="0" fontId="0" fillId="0" borderId="0" xfId="0" applyFill="1" applyAlignment="1"/>
    <xf numFmtId="0" fontId="21" fillId="0" borderId="0" xfId="0" applyNumberFormat="1" applyFont="1" applyFill="1" applyBorder="1" applyAlignment="1">
      <alignment horizontal="left"/>
    </xf>
    <xf numFmtId="0" fontId="24" fillId="0" borderId="32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2" fillId="0" borderId="12" xfId="0" applyNumberFormat="1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>
      <alignment horizontal="center" vertical="center" wrapText="1"/>
    </xf>
    <xf numFmtId="0" fontId="22" fillId="0" borderId="18" xfId="0" applyNumberFormat="1" applyFont="1" applyFill="1" applyBorder="1" applyAlignment="1">
      <alignment horizontal="center" vertical="center" wrapText="1"/>
    </xf>
    <xf numFmtId="0" fontId="22" fillId="0" borderId="33" xfId="0" applyNumberFormat="1" applyFont="1" applyFill="1" applyBorder="1" applyAlignment="1">
      <alignment horizontal="center" vertical="center"/>
    </xf>
    <xf numFmtId="0" fontId="22" fillId="0" borderId="34" xfId="0" applyNumberFormat="1" applyFont="1" applyFill="1" applyBorder="1" applyAlignment="1">
      <alignment horizontal="center" vertical="center"/>
    </xf>
    <xf numFmtId="0" fontId="22" fillId="0" borderId="35" xfId="0" applyNumberFormat="1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12" xfId="0" applyNumberFormat="1" applyFont="1" applyFill="1" applyBorder="1" applyAlignment="1">
      <alignment horizontal="left"/>
    </xf>
    <xf numFmtId="0" fontId="22" fillId="0" borderId="0" xfId="49" applyNumberFormat="1" applyFont="1" applyFill="1" applyBorder="1" applyAlignment="1">
      <alignment horizontal="right"/>
    </xf>
    <xf numFmtId="0" fontId="20" fillId="0" borderId="0" xfId="0" applyFont="1" applyFill="1" applyAlignment="1"/>
    <xf numFmtId="0" fontId="24" fillId="0" borderId="12" xfId="0" applyNumberFormat="1" applyFont="1" applyFill="1" applyBorder="1" applyAlignment="1">
      <alignment horizontal="right"/>
    </xf>
    <xf numFmtId="0" fontId="22" fillId="0" borderId="12" xfId="0" applyNumberFormat="1" applyFont="1" applyFill="1" applyBorder="1" applyAlignment="1">
      <alignment horizontal="right"/>
    </xf>
    <xf numFmtId="0" fontId="20" fillId="0" borderId="12" xfId="0" applyFont="1" applyFill="1" applyBorder="1" applyAlignment="1"/>
    <xf numFmtId="0" fontId="22" fillId="0" borderId="16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38" xfId="0" applyNumberFormat="1" applyFont="1" applyFill="1" applyBorder="1" applyAlignment="1">
      <alignment horizontal="center" vertical="center" wrapText="1"/>
    </xf>
  </cellXfs>
  <cellStyles count="6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á čísla" xfId="19"/>
    <cellStyle name="Celkem" xfId="20" builtinId="25" customBuiltin="1"/>
    <cellStyle name="Comma" xfId="21"/>
    <cellStyle name="Comma0" xfId="22"/>
    <cellStyle name="Currency" xfId="23"/>
    <cellStyle name="Currency0" xfId="24"/>
    <cellStyle name="Date" xfId="25"/>
    <cellStyle name="des. číslo (1)" xfId="26"/>
    <cellStyle name="des. číslo (2)" xfId="27"/>
    <cellStyle name="Finanční0" xfId="28"/>
    <cellStyle name="Fixed" xfId="29"/>
    <cellStyle name="Followed Hyperlink" xfId="30"/>
    <cellStyle name="Heading 1" xfId="31"/>
    <cellStyle name="Heading 2" xfId="32"/>
    <cellStyle name="Hyperlink" xfId="33"/>
    <cellStyle name="Kontrolní buňka" xfId="35" builtinId="23" customBuiltin="1"/>
    <cellStyle name="Nadpis 1" xfId="36" builtinId="16" customBuiltin="1"/>
    <cellStyle name="Nadpis 2" xfId="37" builtinId="17" customBuiltin="1"/>
    <cellStyle name="Nadpis 3" xfId="38" builtinId="18" customBuiltin="1"/>
    <cellStyle name="Nadpis 4" xfId="39" builtinId="19" customBuiltin="1"/>
    <cellStyle name="Název" xfId="40" builtinId="15" customBuiltin="1"/>
    <cellStyle name="Neutrální" xfId="41" builtinId="28" customBuiltin="1"/>
    <cellStyle name="normal" xfId="42"/>
    <cellStyle name="Normální" xfId="0" builtinId="0"/>
    <cellStyle name="normální 2 2" xfId="43"/>
    <cellStyle name="normální 2 2 2" xfId="44"/>
    <cellStyle name="normální 2 2 3" xfId="45"/>
    <cellStyle name="normální 2 3" xfId="46"/>
    <cellStyle name="normální 3" xfId="47"/>
    <cellStyle name="normální 4" xfId="48"/>
    <cellStyle name="normální_2000Cz" xfId="49"/>
    <cellStyle name="normální_B-státní občanství2_2-11" xfId="50"/>
    <cellStyle name="Normální_List1" xfId="51"/>
    <cellStyle name="Percent" xfId="52"/>
    <cellStyle name="Poznámka" xfId="53" builtinId="10" customBuiltin="1"/>
    <cellStyle name="Propojená buňka" xfId="54" builtinId="24" customBuiltin="1"/>
    <cellStyle name="Správně" xfId="55" builtinId="26" customBuiltin="1"/>
    <cellStyle name="Špatně" xfId="34" builtinId="27" customBuiltin="1"/>
    <cellStyle name="Text upozornění" xfId="56" builtinId="11" customBuiltin="1"/>
    <cellStyle name="Total" xfId="57"/>
    <cellStyle name="Vstup" xfId="58" builtinId="20" customBuiltin="1"/>
    <cellStyle name="Výpočet" xfId="59" builtinId="22" customBuiltin="1"/>
    <cellStyle name="Výstup" xfId="60" builtinId="21" customBuiltin="1"/>
    <cellStyle name="Vysvětlující text" xfId="61" builtinId="53" customBuiltin="1"/>
    <cellStyle name="Zvýraznění 1" xfId="62" builtinId="29" customBuiltin="1"/>
    <cellStyle name="Zvýraznění 2" xfId="63" builtinId="33" customBuiltin="1"/>
    <cellStyle name="Zvýraznění 3" xfId="64" builtinId="37" customBuiltin="1"/>
    <cellStyle name="Zvýraznění 4" xfId="65" builtinId="41" customBuiltin="1"/>
    <cellStyle name="Zvýraznění 5" xfId="66" builtinId="45" customBuiltin="1"/>
    <cellStyle name="Zvýraznění 6" xfId="67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ít Horešovský" refreshedDate="42229.444141435182" createdVersion="1" refreshedVersion="4" recordCount="311" upgradeOnRefresh="1">
  <cacheSource type="worksheet">
    <worksheetSource ref="A1:E312" sheet="List1"/>
  </cacheSource>
  <cacheFields count="5">
    <cacheField name="NazevCesky" numFmtId="0">
      <sharedItems count="58">
        <s v="Afghánistán"/>
        <s v="Albánie"/>
        <s v="Alžírsko"/>
        <s v="Arménie"/>
        <s v="Ázerbájdžán"/>
        <s v="Bělorusko"/>
        <s v="bez státní příslušnosti"/>
        <s v="Bosna a Hercegovina"/>
        <s v="Bulharsko"/>
        <s v="Čína"/>
        <s v="Demokratická republika Kongo"/>
        <s v="Dominikánská republika"/>
        <s v="Eritrea"/>
        <s v="Etiopie"/>
        <s v="Filipíny"/>
        <s v="Ghana"/>
        <s v="Gruzie"/>
        <s v="Guinea"/>
        <s v="Guinea-Bissau"/>
        <s v="Indie"/>
        <s v="Irák"/>
        <s v="Írán"/>
        <s v="Jemen"/>
        <s v="Kamerun"/>
        <s v="Kazachstán"/>
        <s v="Korejská republika"/>
        <s v="Kosovo"/>
        <s v="Kuba"/>
        <s v="Kyrgyzstán"/>
        <s v="Libanon"/>
        <s v="Libérie"/>
        <s v="Libye"/>
        <s v="Makedonie"/>
        <s v="Maroko"/>
        <s v="Moldavsko"/>
        <s v="Mongolsko"/>
        <s v="Myanmar"/>
        <s v="Nigérie"/>
        <s v="Pákistán"/>
        <s v="Pobřeží slonoviny"/>
        <s v="Polsko"/>
        <s v="Ruská federace"/>
        <s v="Senegal"/>
        <s v="Sierra Leone"/>
        <s v="Slovensko"/>
        <s v="Somálsko"/>
        <s v="Srbsko"/>
        <s v="Súdán"/>
        <s v="Sýrie"/>
        <s v="Šrí Lanka"/>
        <s v="Togo"/>
        <s v="Tunisko"/>
        <s v="Turecko"/>
        <s v="Ukrajina"/>
        <s v="Uzbekistán"/>
        <s v="Venezuela"/>
        <s v="Vietnam"/>
        <s v="Zimbabwe"/>
      </sharedItems>
    </cacheField>
    <cacheField name="CountOfKodUprchlika" numFmtId="0">
      <sharedItems containsSemiMixedTypes="0" containsString="0" containsNumber="1" containsInteger="1" minValue="1" maxValue="49"/>
    </cacheField>
    <cacheField name="Pohlavi" numFmtId="0">
      <sharedItems count="2">
        <s v="MUŽ"/>
        <s v="ŽENA"/>
      </sharedItems>
    </cacheField>
    <cacheField name="kategorie" numFmtId="0">
      <sharedItems count="9">
        <s v="15-19"/>
        <s v="20-24"/>
        <s v="35-39"/>
        <s v="50+"/>
        <s v="0-14"/>
        <s v="25-29"/>
        <s v="40-44"/>
        <s v="30-34"/>
        <s v="45-49"/>
      </sharedItems>
    </cacheField>
    <cacheField name="NazevAnglicky" numFmtId="0">
      <sharedItems count="58">
        <s v="Afghanistan"/>
        <s v="Albania"/>
        <s v="Algeria"/>
        <s v="Armenia"/>
        <s v="Azerbaijan"/>
        <s v="Belarus"/>
        <s v="stateless"/>
        <s v="Bosnia and Herzegovina"/>
        <s v="Bulgaria"/>
        <s v="China"/>
        <s v="Dem. Rep. of the Congo"/>
        <s v="Dominican Rep."/>
        <s v="Eritrea"/>
        <s v="Ethiopia"/>
        <s v="Philippines"/>
        <s v="Ghana"/>
        <s v="Georgia"/>
        <s v="Guinea"/>
        <s v="Guinea-Bissau"/>
        <s v="India"/>
        <s v="Iraq"/>
        <s v="Iran"/>
        <s v="Yemen"/>
        <s v="Cameroon"/>
        <s v="Kazakhstan"/>
        <s v="Republic of Korea"/>
        <s v="Kosovo"/>
        <s v="Cuba"/>
        <s v="Kyrgyzstan"/>
        <s v="Lebanon"/>
        <s v="Liberia"/>
        <s v="Libya"/>
        <s v="Macedonia"/>
        <s v="Morocco"/>
        <s v="Moldova"/>
        <s v="Mongolia"/>
        <s v="Myanmar"/>
        <s v="Nigeria"/>
        <s v="Pakistan"/>
        <s v="Côte d'Ivoire"/>
        <s v="Poland"/>
        <s v="Russian Federation"/>
        <s v="Senegal"/>
        <s v="Sierra Leone"/>
        <s v="Slovakia"/>
        <s v="Somalia"/>
        <s v="Serbia"/>
        <s v="Sudan"/>
        <s v="Syria"/>
        <s v="Sri Lanka"/>
        <s v="Togo"/>
        <s v="Tunisia"/>
        <s v="Turkey"/>
        <s v="Ukraine"/>
        <s v="Uzbekistan"/>
        <s v="Venezuela"/>
        <s v="Viet Nam"/>
        <s v="Zimbabw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1">
  <r>
    <x v="0"/>
    <n v="1"/>
    <x v="0"/>
    <x v="0"/>
    <x v="0"/>
  </r>
  <r>
    <x v="0"/>
    <n v="2"/>
    <x v="0"/>
    <x v="1"/>
    <x v="0"/>
  </r>
  <r>
    <x v="0"/>
    <n v="1"/>
    <x v="0"/>
    <x v="2"/>
    <x v="0"/>
  </r>
  <r>
    <x v="0"/>
    <n v="2"/>
    <x v="0"/>
    <x v="3"/>
    <x v="0"/>
  </r>
  <r>
    <x v="0"/>
    <n v="1"/>
    <x v="1"/>
    <x v="4"/>
    <x v="0"/>
  </r>
  <r>
    <x v="0"/>
    <n v="1"/>
    <x v="1"/>
    <x v="5"/>
    <x v="0"/>
  </r>
  <r>
    <x v="0"/>
    <n v="1"/>
    <x v="1"/>
    <x v="6"/>
    <x v="0"/>
  </r>
  <r>
    <x v="0"/>
    <n v="1"/>
    <x v="1"/>
    <x v="3"/>
    <x v="0"/>
  </r>
  <r>
    <x v="0"/>
    <n v="3"/>
    <x v="0"/>
    <x v="4"/>
    <x v="0"/>
  </r>
  <r>
    <x v="1"/>
    <n v="1"/>
    <x v="0"/>
    <x v="2"/>
    <x v="1"/>
  </r>
  <r>
    <x v="2"/>
    <n v="3"/>
    <x v="0"/>
    <x v="7"/>
    <x v="2"/>
  </r>
  <r>
    <x v="2"/>
    <n v="1"/>
    <x v="0"/>
    <x v="3"/>
    <x v="2"/>
  </r>
  <r>
    <x v="2"/>
    <n v="2"/>
    <x v="0"/>
    <x v="8"/>
    <x v="2"/>
  </r>
  <r>
    <x v="2"/>
    <n v="1"/>
    <x v="0"/>
    <x v="2"/>
    <x v="2"/>
  </r>
  <r>
    <x v="2"/>
    <n v="3"/>
    <x v="0"/>
    <x v="6"/>
    <x v="2"/>
  </r>
  <r>
    <x v="3"/>
    <n v="2"/>
    <x v="1"/>
    <x v="4"/>
    <x v="3"/>
  </r>
  <r>
    <x v="3"/>
    <n v="3"/>
    <x v="0"/>
    <x v="1"/>
    <x v="3"/>
  </r>
  <r>
    <x v="3"/>
    <n v="1"/>
    <x v="1"/>
    <x v="3"/>
    <x v="3"/>
  </r>
  <r>
    <x v="3"/>
    <n v="1"/>
    <x v="1"/>
    <x v="8"/>
    <x v="3"/>
  </r>
  <r>
    <x v="3"/>
    <n v="1"/>
    <x v="1"/>
    <x v="6"/>
    <x v="3"/>
  </r>
  <r>
    <x v="3"/>
    <n v="1"/>
    <x v="1"/>
    <x v="2"/>
    <x v="3"/>
  </r>
  <r>
    <x v="3"/>
    <n v="2"/>
    <x v="1"/>
    <x v="5"/>
    <x v="3"/>
  </r>
  <r>
    <x v="3"/>
    <n v="2"/>
    <x v="0"/>
    <x v="8"/>
    <x v="3"/>
  </r>
  <r>
    <x v="3"/>
    <n v="1"/>
    <x v="0"/>
    <x v="6"/>
    <x v="3"/>
  </r>
  <r>
    <x v="3"/>
    <n v="6"/>
    <x v="0"/>
    <x v="2"/>
    <x v="3"/>
  </r>
  <r>
    <x v="3"/>
    <n v="2"/>
    <x v="0"/>
    <x v="5"/>
    <x v="3"/>
  </r>
  <r>
    <x v="3"/>
    <n v="1"/>
    <x v="0"/>
    <x v="0"/>
    <x v="3"/>
  </r>
  <r>
    <x v="3"/>
    <n v="3"/>
    <x v="0"/>
    <x v="4"/>
    <x v="3"/>
  </r>
  <r>
    <x v="3"/>
    <n v="2"/>
    <x v="0"/>
    <x v="7"/>
    <x v="3"/>
  </r>
  <r>
    <x v="4"/>
    <n v="1"/>
    <x v="0"/>
    <x v="0"/>
    <x v="4"/>
  </r>
  <r>
    <x v="4"/>
    <n v="1"/>
    <x v="1"/>
    <x v="4"/>
    <x v="4"/>
  </r>
  <r>
    <x v="4"/>
    <n v="1"/>
    <x v="1"/>
    <x v="2"/>
    <x v="4"/>
  </r>
  <r>
    <x v="5"/>
    <n v="6"/>
    <x v="1"/>
    <x v="4"/>
    <x v="5"/>
  </r>
  <r>
    <x v="5"/>
    <n v="2"/>
    <x v="0"/>
    <x v="3"/>
    <x v="5"/>
  </r>
  <r>
    <x v="5"/>
    <n v="2"/>
    <x v="1"/>
    <x v="3"/>
    <x v="5"/>
  </r>
  <r>
    <x v="5"/>
    <n v="1"/>
    <x v="1"/>
    <x v="6"/>
    <x v="5"/>
  </r>
  <r>
    <x v="5"/>
    <n v="1"/>
    <x v="1"/>
    <x v="2"/>
    <x v="5"/>
  </r>
  <r>
    <x v="5"/>
    <n v="2"/>
    <x v="0"/>
    <x v="6"/>
    <x v="5"/>
  </r>
  <r>
    <x v="5"/>
    <n v="4"/>
    <x v="0"/>
    <x v="4"/>
    <x v="5"/>
  </r>
  <r>
    <x v="5"/>
    <n v="2"/>
    <x v="0"/>
    <x v="2"/>
    <x v="5"/>
  </r>
  <r>
    <x v="5"/>
    <n v="4"/>
    <x v="0"/>
    <x v="7"/>
    <x v="5"/>
  </r>
  <r>
    <x v="5"/>
    <n v="4"/>
    <x v="0"/>
    <x v="5"/>
    <x v="5"/>
  </r>
  <r>
    <x v="5"/>
    <n v="3"/>
    <x v="1"/>
    <x v="5"/>
    <x v="5"/>
  </r>
  <r>
    <x v="6"/>
    <n v="1"/>
    <x v="1"/>
    <x v="5"/>
    <x v="6"/>
  </r>
  <r>
    <x v="6"/>
    <n v="1"/>
    <x v="1"/>
    <x v="7"/>
    <x v="6"/>
  </r>
  <r>
    <x v="6"/>
    <n v="1"/>
    <x v="1"/>
    <x v="1"/>
    <x v="6"/>
  </r>
  <r>
    <x v="6"/>
    <n v="2"/>
    <x v="1"/>
    <x v="0"/>
    <x v="6"/>
  </r>
  <r>
    <x v="6"/>
    <n v="6"/>
    <x v="1"/>
    <x v="4"/>
    <x v="6"/>
  </r>
  <r>
    <x v="6"/>
    <n v="1"/>
    <x v="0"/>
    <x v="3"/>
    <x v="6"/>
  </r>
  <r>
    <x v="6"/>
    <n v="1"/>
    <x v="0"/>
    <x v="8"/>
    <x v="6"/>
  </r>
  <r>
    <x v="6"/>
    <n v="5"/>
    <x v="0"/>
    <x v="2"/>
    <x v="6"/>
  </r>
  <r>
    <x v="6"/>
    <n v="1"/>
    <x v="0"/>
    <x v="7"/>
    <x v="6"/>
  </r>
  <r>
    <x v="6"/>
    <n v="1"/>
    <x v="0"/>
    <x v="5"/>
    <x v="6"/>
  </r>
  <r>
    <x v="6"/>
    <n v="1"/>
    <x v="0"/>
    <x v="1"/>
    <x v="6"/>
  </r>
  <r>
    <x v="6"/>
    <n v="3"/>
    <x v="0"/>
    <x v="0"/>
    <x v="6"/>
  </r>
  <r>
    <x v="6"/>
    <n v="11"/>
    <x v="0"/>
    <x v="4"/>
    <x v="6"/>
  </r>
  <r>
    <x v="6"/>
    <n v="1"/>
    <x v="0"/>
    <x v="6"/>
    <x v="6"/>
  </r>
  <r>
    <x v="6"/>
    <n v="1"/>
    <x v="1"/>
    <x v="2"/>
    <x v="6"/>
  </r>
  <r>
    <x v="7"/>
    <n v="1"/>
    <x v="0"/>
    <x v="8"/>
    <x v="7"/>
  </r>
  <r>
    <x v="7"/>
    <n v="1"/>
    <x v="0"/>
    <x v="3"/>
    <x v="7"/>
  </r>
  <r>
    <x v="7"/>
    <n v="1"/>
    <x v="1"/>
    <x v="2"/>
    <x v="7"/>
  </r>
  <r>
    <x v="8"/>
    <n v="1"/>
    <x v="0"/>
    <x v="5"/>
    <x v="8"/>
  </r>
  <r>
    <x v="9"/>
    <n v="2"/>
    <x v="0"/>
    <x v="4"/>
    <x v="9"/>
  </r>
  <r>
    <x v="9"/>
    <n v="1"/>
    <x v="1"/>
    <x v="3"/>
    <x v="9"/>
  </r>
  <r>
    <x v="9"/>
    <n v="1"/>
    <x v="1"/>
    <x v="7"/>
    <x v="9"/>
  </r>
  <r>
    <x v="9"/>
    <n v="4"/>
    <x v="0"/>
    <x v="7"/>
    <x v="9"/>
  </r>
  <r>
    <x v="9"/>
    <n v="1"/>
    <x v="1"/>
    <x v="4"/>
    <x v="9"/>
  </r>
  <r>
    <x v="10"/>
    <n v="4"/>
    <x v="0"/>
    <x v="1"/>
    <x v="10"/>
  </r>
  <r>
    <x v="10"/>
    <n v="1"/>
    <x v="0"/>
    <x v="5"/>
    <x v="10"/>
  </r>
  <r>
    <x v="10"/>
    <n v="1"/>
    <x v="1"/>
    <x v="1"/>
    <x v="10"/>
  </r>
  <r>
    <x v="10"/>
    <n v="1"/>
    <x v="1"/>
    <x v="5"/>
    <x v="10"/>
  </r>
  <r>
    <x v="11"/>
    <n v="1"/>
    <x v="0"/>
    <x v="3"/>
    <x v="11"/>
  </r>
  <r>
    <x v="12"/>
    <n v="1"/>
    <x v="1"/>
    <x v="6"/>
    <x v="12"/>
  </r>
  <r>
    <x v="13"/>
    <n v="1"/>
    <x v="0"/>
    <x v="6"/>
    <x v="13"/>
  </r>
  <r>
    <x v="13"/>
    <n v="1"/>
    <x v="1"/>
    <x v="7"/>
    <x v="13"/>
  </r>
  <r>
    <x v="13"/>
    <n v="1"/>
    <x v="0"/>
    <x v="3"/>
    <x v="13"/>
  </r>
  <r>
    <x v="13"/>
    <n v="1"/>
    <x v="0"/>
    <x v="7"/>
    <x v="13"/>
  </r>
  <r>
    <x v="13"/>
    <n v="3"/>
    <x v="0"/>
    <x v="5"/>
    <x v="13"/>
  </r>
  <r>
    <x v="13"/>
    <n v="1"/>
    <x v="0"/>
    <x v="4"/>
    <x v="13"/>
  </r>
  <r>
    <x v="13"/>
    <n v="2"/>
    <x v="1"/>
    <x v="5"/>
    <x v="13"/>
  </r>
  <r>
    <x v="14"/>
    <n v="1"/>
    <x v="1"/>
    <x v="2"/>
    <x v="14"/>
  </r>
  <r>
    <x v="15"/>
    <n v="1"/>
    <x v="0"/>
    <x v="1"/>
    <x v="15"/>
  </r>
  <r>
    <x v="15"/>
    <n v="1"/>
    <x v="0"/>
    <x v="5"/>
    <x v="15"/>
  </r>
  <r>
    <x v="15"/>
    <n v="1"/>
    <x v="0"/>
    <x v="8"/>
    <x v="15"/>
  </r>
  <r>
    <x v="15"/>
    <n v="1"/>
    <x v="1"/>
    <x v="1"/>
    <x v="15"/>
  </r>
  <r>
    <x v="15"/>
    <n v="1"/>
    <x v="1"/>
    <x v="2"/>
    <x v="15"/>
  </r>
  <r>
    <x v="16"/>
    <n v="3"/>
    <x v="0"/>
    <x v="6"/>
    <x v="16"/>
  </r>
  <r>
    <x v="16"/>
    <n v="1"/>
    <x v="1"/>
    <x v="8"/>
    <x v="16"/>
  </r>
  <r>
    <x v="16"/>
    <n v="2"/>
    <x v="0"/>
    <x v="8"/>
    <x v="16"/>
  </r>
  <r>
    <x v="16"/>
    <n v="5"/>
    <x v="0"/>
    <x v="2"/>
    <x v="16"/>
  </r>
  <r>
    <x v="16"/>
    <n v="1"/>
    <x v="0"/>
    <x v="4"/>
    <x v="16"/>
  </r>
  <r>
    <x v="16"/>
    <n v="1"/>
    <x v="0"/>
    <x v="5"/>
    <x v="16"/>
  </r>
  <r>
    <x v="16"/>
    <n v="2"/>
    <x v="0"/>
    <x v="3"/>
    <x v="16"/>
  </r>
  <r>
    <x v="16"/>
    <n v="3"/>
    <x v="0"/>
    <x v="1"/>
    <x v="16"/>
  </r>
  <r>
    <x v="16"/>
    <n v="1"/>
    <x v="0"/>
    <x v="7"/>
    <x v="16"/>
  </r>
  <r>
    <x v="17"/>
    <n v="1"/>
    <x v="1"/>
    <x v="1"/>
    <x v="17"/>
  </r>
  <r>
    <x v="17"/>
    <n v="1"/>
    <x v="0"/>
    <x v="0"/>
    <x v="17"/>
  </r>
  <r>
    <x v="17"/>
    <n v="1"/>
    <x v="0"/>
    <x v="1"/>
    <x v="17"/>
  </r>
  <r>
    <x v="17"/>
    <n v="1"/>
    <x v="0"/>
    <x v="5"/>
    <x v="17"/>
  </r>
  <r>
    <x v="18"/>
    <n v="1"/>
    <x v="0"/>
    <x v="6"/>
    <x v="18"/>
  </r>
  <r>
    <x v="19"/>
    <n v="1"/>
    <x v="0"/>
    <x v="6"/>
    <x v="19"/>
  </r>
  <r>
    <x v="19"/>
    <n v="3"/>
    <x v="0"/>
    <x v="8"/>
    <x v="19"/>
  </r>
  <r>
    <x v="19"/>
    <n v="1"/>
    <x v="0"/>
    <x v="2"/>
    <x v="19"/>
  </r>
  <r>
    <x v="20"/>
    <n v="1"/>
    <x v="1"/>
    <x v="4"/>
    <x v="20"/>
  </r>
  <r>
    <x v="20"/>
    <n v="3"/>
    <x v="1"/>
    <x v="6"/>
    <x v="20"/>
  </r>
  <r>
    <x v="20"/>
    <n v="1"/>
    <x v="1"/>
    <x v="8"/>
    <x v="20"/>
  </r>
  <r>
    <x v="20"/>
    <n v="1"/>
    <x v="1"/>
    <x v="2"/>
    <x v="20"/>
  </r>
  <r>
    <x v="20"/>
    <n v="1"/>
    <x v="1"/>
    <x v="1"/>
    <x v="20"/>
  </r>
  <r>
    <x v="20"/>
    <n v="1"/>
    <x v="1"/>
    <x v="0"/>
    <x v="20"/>
  </r>
  <r>
    <x v="20"/>
    <n v="1"/>
    <x v="0"/>
    <x v="8"/>
    <x v="20"/>
  </r>
  <r>
    <x v="20"/>
    <n v="1"/>
    <x v="0"/>
    <x v="6"/>
    <x v="20"/>
  </r>
  <r>
    <x v="20"/>
    <n v="2"/>
    <x v="0"/>
    <x v="7"/>
    <x v="20"/>
  </r>
  <r>
    <x v="20"/>
    <n v="2"/>
    <x v="0"/>
    <x v="5"/>
    <x v="20"/>
  </r>
  <r>
    <x v="20"/>
    <n v="2"/>
    <x v="1"/>
    <x v="3"/>
    <x v="20"/>
  </r>
  <r>
    <x v="20"/>
    <n v="2"/>
    <x v="0"/>
    <x v="0"/>
    <x v="20"/>
  </r>
  <r>
    <x v="20"/>
    <n v="1"/>
    <x v="0"/>
    <x v="4"/>
    <x v="20"/>
  </r>
  <r>
    <x v="20"/>
    <n v="3"/>
    <x v="0"/>
    <x v="3"/>
    <x v="20"/>
  </r>
  <r>
    <x v="21"/>
    <n v="1"/>
    <x v="0"/>
    <x v="7"/>
    <x v="21"/>
  </r>
  <r>
    <x v="21"/>
    <n v="1"/>
    <x v="0"/>
    <x v="2"/>
    <x v="21"/>
  </r>
  <r>
    <x v="21"/>
    <n v="1"/>
    <x v="0"/>
    <x v="3"/>
    <x v="21"/>
  </r>
  <r>
    <x v="21"/>
    <n v="1"/>
    <x v="1"/>
    <x v="7"/>
    <x v="21"/>
  </r>
  <r>
    <x v="22"/>
    <n v="1"/>
    <x v="1"/>
    <x v="4"/>
    <x v="22"/>
  </r>
  <r>
    <x v="23"/>
    <n v="1"/>
    <x v="0"/>
    <x v="6"/>
    <x v="23"/>
  </r>
  <r>
    <x v="23"/>
    <n v="1"/>
    <x v="1"/>
    <x v="6"/>
    <x v="23"/>
  </r>
  <r>
    <x v="24"/>
    <n v="1"/>
    <x v="0"/>
    <x v="5"/>
    <x v="24"/>
  </r>
  <r>
    <x v="24"/>
    <n v="1"/>
    <x v="0"/>
    <x v="7"/>
    <x v="24"/>
  </r>
  <r>
    <x v="24"/>
    <n v="1"/>
    <x v="0"/>
    <x v="2"/>
    <x v="24"/>
  </r>
  <r>
    <x v="24"/>
    <n v="3"/>
    <x v="0"/>
    <x v="8"/>
    <x v="24"/>
  </r>
  <r>
    <x v="24"/>
    <n v="1"/>
    <x v="1"/>
    <x v="4"/>
    <x v="24"/>
  </r>
  <r>
    <x v="25"/>
    <n v="1"/>
    <x v="0"/>
    <x v="6"/>
    <x v="25"/>
  </r>
  <r>
    <x v="26"/>
    <n v="1"/>
    <x v="0"/>
    <x v="8"/>
    <x v="26"/>
  </r>
  <r>
    <x v="26"/>
    <n v="1"/>
    <x v="1"/>
    <x v="0"/>
    <x v="26"/>
  </r>
  <r>
    <x v="26"/>
    <n v="2"/>
    <x v="0"/>
    <x v="5"/>
    <x v="26"/>
  </r>
  <r>
    <x v="26"/>
    <n v="2"/>
    <x v="1"/>
    <x v="4"/>
    <x v="26"/>
  </r>
  <r>
    <x v="26"/>
    <n v="1"/>
    <x v="1"/>
    <x v="6"/>
    <x v="26"/>
  </r>
  <r>
    <x v="26"/>
    <n v="2"/>
    <x v="0"/>
    <x v="7"/>
    <x v="26"/>
  </r>
  <r>
    <x v="26"/>
    <n v="2"/>
    <x v="0"/>
    <x v="4"/>
    <x v="26"/>
  </r>
  <r>
    <x v="26"/>
    <n v="1"/>
    <x v="0"/>
    <x v="6"/>
    <x v="26"/>
  </r>
  <r>
    <x v="26"/>
    <n v="1"/>
    <x v="0"/>
    <x v="2"/>
    <x v="26"/>
  </r>
  <r>
    <x v="27"/>
    <n v="2"/>
    <x v="0"/>
    <x v="6"/>
    <x v="27"/>
  </r>
  <r>
    <x v="27"/>
    <n v="5"/>
    <x v="1"/>
    <x v="3"/>
    <x v="27"/>
  </r>
  <r>
    <x v="27"/>
    <n v="1"/>
    <x v="1"/>
    <x v="8"/>
    <x v="27"/>
  </r>
  <r>
    <x v="27"/>
    <n v="3"/>
    <x v="1"/>
    <x v="6"/>
    <x v="27"/>
  </r>
  <r>
    <x v="27"/>
    <n v="3"/>
    <x v="1"/>
    <x v="7"/>
    <x v="27"/>
  </r>
  <r>
    <x v="27"/>
    <n v="1"/>
    <x v="1"/>
    <x v="1"/>
    <x v="27"/>
  </r>
  <r>
    <x v="27"/>
    <n v="1"/>
    <x v="1"/>
    <x v="0"/>
    <x v="27"/>
  </r>
  <r>
    <x v="27"/>
    <n v="1"/>
    <x v="1"/>
    <x v="4"/>
    <x v="27"/>
  </r>
  <r>
    <x v="27"/>
    <n v="2"/>
    <x v="0"/>
    <x v="8"/>
    <x v="27"/>
  </r>
  <r>
    <x v="27"/>
    <n v="5"/>
    <x v="0"/>
    <x v="2"/>
    <x v="27"/>
  </r>
  <r>
    <x v="27"/>
    <n v="4"/>
    <x v="0"/>
    <x v="7"/>
    <x v="27"/>
  </r>
  <r>
    <x v="27"/>
    <n v="6"/>
    <x v="0"/>
    <x v="5"/>
    <x v="27"/>
  </r>
  <r>
    <x v="27"/>
    <n v="3"/>
    <x v="0"/>
    <x v="1"/>
    <x v="27"/>
  </r>
  <r>
    <x v="27"/>
    <n v="2"/>
    <x v="0"/>
    <x v="4"/>
    <x v="27"/>
  </r>
  <r>
    <x v="27"/>
    <n v="3"/>
    <x v="0"/>
    <x v="3"/>
    <x v="27"/>
  </r>
  <r>
    <x v="28"/>
    <n v="4"/>
    <x v="0"/>
    <x v="7"/>
    <x v="28"/>
  </r>
  <r>
    <x v="28"/>
    <n v="1"/>
    <x v="0"/>
    <x v="0"/>
    <x v="28"/>
  </r>
  <r>
    <x v="28"/>
    <n v="2"/>
    <x v="0"/>
    <x v="6"/>
    <x v="28"/>
  </r>
  <r>
    <x v="28"/>
    <n v="1"/>
    <x v="0"/>
    <x v="3"/>
    <x v="28"/>
  </r>
  <r>
    <x v="28"/>
    <n v="1"/>
    <x v="1"/>
    <x v="6"/>
    <x v="28"/>
  </r>
  <r>
    <x v="28"/>
    <n v="4"/>
    <x v="0"/>
    <x v="5"/>
    <x v="28"/>
  </r>
  <r>
    <x v="29"/>
    <n v="4"/>
    <x v="0"/>
    <x v="1"/>
    <x v="29"/>
  </r>
  <r>
    <x v="29"/>
    <n v="1"/>
    <x v="0"/>
    <x v="7"/>
    <x v="29"/>
  </r>
  <r>
    <x v="29"/>
    <n v="1"/>
    <x v="1"/>
    <x v="4"/>
    <x v="29"/>
  </r>
  <r>
    <x v="29"/>
    <n v="1"/>
    <x v="1"/>
    <x v="3"/>
    <x v="29"/>
  </r>
  <r>
    <x v="30"/>
    <n v="1"/>
    <x v="1"/>
    <x v="6"/>
    <x v="30"/>
  </r>
  <r>
    <x v="30"/>
    <n v="1"/>
    <x v="0"/>
    <x v="4"/>
    <x v="30"/>
  </r>
  <r>
    <x v="31"/>
    <n v="1"/>
    <x v="0"/>
    <x v="2"/>
    <x v="31"/>
  </r>
  <r>
    <x v="31"/>
    <n v="1"/>
    <x v="0"/>
    <x v="7"/>
    <x v="31"/>
  </r>
  <r>
    <x v="31"/>
    <n v="2"/>
    <x v="0"/>
    <x v="1"/>
    <x v="31"/>
  </r>
  <r>
    <x v="31"/>
    <n v="1"/>
    <x v="0"/>
    <x v="5"/>
    <x v="31"/>
  </r>
  <r>
    <x v="32"/>
    <n v="1"/>
    <x v="0"/>
    <x v="4"/>
    <x v="32"/>
  </r>
  <r>
    <x v="32"/>
    <n v="1"/>
    <x v="0"/>
    <x v="5"/>
    <x v="32"/>
  </r>
  <r>
    <x v="32"/>
    <n v="1"/>
    <x v="0"/>
    <x v="7"/>
    <x v="32"/>
  </r>
  <r>
    <x v="32"/>
    <n v="1"/>
    <x v="1"/>
    <x v="2"/>
    <x v="32"/>
  </r>
  <r>
    <x v="33"/>
    <n v="1"/>
    <x v="0"/>
    <x v="2"/>
    <x v="33"/>
  </r>
  <r>
    <x v="34"/>
    <n v="1"/>
    <x v="1"/>
    <x v="1"/>
    <x v="34"/>
  </r>
  <r>
    <x v="34"/>
    <n v="3"/>
    <x v="0"/>
    <x v="4"/>
    <x v="34"/>
  </r>
  <r>
    <x v="34"/>
    <n v="2"/>
    <x v="1"/>
    <x v="7"/>
    <x v="34"/>
  </r>
  <r>
    <x v="34"/>
    <n v="1"/>
    <x v="0"/>
    <x v="7"/>
    <x v="34"/>
  </r>
  <r>
    <x v="34"/>
    <n v="1"/>
    <x v="1"/>
    <x v="4"/>
    <x v="34"/>
  </r>
  <r>
    <x v="35"/>
    <n v="2"/>
    <x v="1"/>
    <x v="7"/>
    <x v="35"/>
  </r>
  <r>
    <x v="35"/>
    <n v="3"/>
    <x v="1"/>
    <x v="2"/>
    <x v="35"/>
  </r>
  <r>
    <x v="35"/>
    <n v="2"/>
    <x v="1"/>
    <x v="4"/>
    <x v="35"/>
  </r>
  <r>
    <x v="35"/>
    <n v="1"/>
    <x v="0"/>
    <x v="3"/>
    <x v="35"/>
  </r>
  <r>
    <x v="35"/>
    <n v="2"/>
    <x v="0"/>
    <x v="8"/>
    <x v="35"/>
  </r>
  <r>
    <x v="35"/>
    <n v="1"/>
    <x v="0"/>
    <x v="6"/>
    <x v="35"/>
  </r>
  <r>
    <x v="35"/>
    <n v="4"/>
    <x v="0"/>
    <x v="7"/>
    <x v="35"/>
  </r>
  <r>
    <x v="35"/>
    <n v="1"/>
    <x v="0"/>
    <x v="5"/>
    <x v="35"/>
  </r>
  <r>
    <x v="35"/>
    <n v="2"/>
    <x v="0"/>
    <x v="4"/>
    <x v="35"/>
  </r>
  <r>
    <x v="36"/>
    <n v="1"/>
    <x v="0"/>
    <x v="5"/>
    <x v="36"/>
  </r>
  <r>
    <x v="36"/>
    <n v="1"/>
    <x v="1"/>
    <x v="4"/>
    <x v="36"/>
  </r>
  <r>
    <x v="36"/>
    <n v="3"/>
    <x v="0"/>
    <x v="4"/>
    <x v="36"/>
  </r>
  <r>
    <x v="37"/>
    <n v="1"/>
    <x v="0"/>
    <x v="8"/>
    <x v="37"/>
  </r>
  <r>
    <x v="37"/>
    <n v="1"/>
    <x v="1"/>
    <x v="2"/>
    <x v="37"/>
  </r>
  <r>
    <x v="37"/>
    <n v="5"/>
    <x v="1"/>
    <x v="7"/>
    <x v="37"/>
  </r>
  <r>
    <x v="37"/>
    <n v="3"/>
    <x v="1"/>
    <x v="5"/>
    <x v="37"/>
  </r>
  <r>
    <x v="37"/>
    <n v="1"/>
    <x v="0"/>
    <x v="1"/>
    <x v="37"/>
  </r>
  <r>
    <x v="37"/>
    <n v="1"/>
    <x v="1"/>
    <x v="1"/>
    <x v="37"/>
  </r>
  <r>
    <x v="37"/>
    <n v="4"/>
    <x v="0"/>
    <x v="2"/>
    <x v="37"/>
  </r>
  <r>
    <x v="37"/>
    <n v="2"/>
    <x v="0"/>
    <x v="5"/>
    <x v="37"/>
  </r>
  <r>
    <x v="37"/>
    <n v="3"/>
    <x v="0"/>
    <x v="7"/>
    <x v="37"/>
  </r>
  <r>
    <x v="37"/>
    <n v="2"/>
    <x v="0"/>
    <x v="4"/>
    <x v="37"/>
  </r>
  <r>
    <x v="37"/>
    <n v="3"/>
    <x v="0"/>
    <x v="6"/>
    <x v="37"/>
  </r>
  <r>
    <x v="38"/>
    <n v="1"/>
    <x v="0"/>
    <x v="1"/>
    <x v="38"/>
  </r>
  <r>
    <x v="38"/>
    <n v="3"/>
    <x v="0"/>
    <x v="5"/>
    <x v="38"/>
  </r>
  <r>
    <x v="39"/>
    <n v="1"/>
    <x v="0"/>
    <x v="3"/>
    <x v="39"/>
  </r>
  <r>
    <x v="39"/>
    <n v="1"/>
    <x v="0"/>
    <x v="7"/>
    <x v="39"/>
  </r>
  <r>
    <x v="39"/>
    <n v="1"/>
    <x v="0"/>
    <x v="2"/>
    <x v="39"/>
  </r>
  <r>
    <x v="40"/>
    <n v="1"/>
    <x v="0"/>
    <x v="7"/>
    <x v="40"/>
  </r>
  <r>
    <x v="40"/>
    <n v="1"/>
    <x v="0"/>
    <x v="6"/>
    <x v="40"/>
  </r>
  <r>
    <x v="41"/>
    <n v="7"/>
    <x v="1"/>
    <x v="4"/>
    <x v="41"/>
  </r>
  <r>
    <x v="41"/>
    <n v="2"/>
    <x v="1"/>
    <x v="6"/>
    <x v="41"/>
  </r>
  <r>
    <x v="41"/>
    <n v="2"/>
    <x v="1"/>
    <x v="7"/>
    <x v="41"/>
  </r>
  <r>
    <x v="41"/>
    <n v="2"/>
    <x v="1"/>
    <x v="5"/>
    <x v="41"/>
  </r>
  <r>
    <x v="41"/>
    <n v="4"/>
    <x v="1"/>
    <x v="1"/>
    <x v="41"/>
  </r>
  <r>
    <x v="41"/>
    <n v="1"/>
    <x v="0"/>
    <x v="7"/>
    <x v="41"/>
  </r>
  <r>
    <x v="41"/>
    <n v="1"/>
    <x v="1"/>
    <x v="0"/>
    <x v="41"/>
  </r>
  <r>
    <x v="41"/>
    <n v="2"/>
    <x v="1"/>
    <x v="3"/>
    <x v="41"/>
  </r>
  <r>
    <x v="41"/>
    <n v="2"/>
    <x v="0"/>
    <x v="3"/>
    <x v="41"/>
  </r>
  <r>
    <x v="41"/>
    <n v="1"/>
    <x v="0"/>
    <x v="8"/>
    <x v="41"/>
  </r>
  <r>
    <x v="41"/>
    <n v="4"/>
    <x v="0"/>
    <x v="2"/>
    <x v="41"/>
  </r>
  <r>
    <x v="41"/>
    <n v="3"/>
    <x v="0"/>
    <x v="5"/>
    <x v="41"/>
  </r>
  <r>
    <x v="41"/>
    <n v="6"/>
    <x v="0"/>
    <x v="1"/>
    <x v="41"/>
  </r>
  <r>
    <x v="41"/>
    <n v="1"/>
    <x v="0"/>
    <x v="0"/>
    <x v="41"/>
  </r>
  <r>
    <x v="41"/>
    <n v="4"/>
    <x v="0"/>
    <x v="4"/>
    <x v="41"/>
  </r>
  <r>
    <x v="41"/>
    <n v="1"/>
    <x v="0"/>
    <x v="6"/>
    <x v="41"/>
  </r>
  <r>
    <x v="42"/>
    <n v="1"/>
    <x v="0"/>
    <x v="2"/>
    <x v="42"/>
  </r>
  <r>
    <x v="43"/>
    <n v="1"/>
    <x v="0"/>
    <x v="1"/>
    <x v="43"/>
  </r>
  <r>
    <x v="43"/>
    <n v="1"/>
    <x v="0"/>
    <x v="2"/>
    <x v="43"/>
  </r>
  <r>
    <x v="44"/>
    <n v="1"/>
    <x v="0"/>
    <x v="3"/>
    <x v="44"/>
  </r>
  <r>
    <x v="44"/>
    <n v="1"/>
    <x v="0"/>
    <x v="7"/>
    <x v="44"/>
  </r>
  <r>
    <x v="44"/>
    <n v="1"/>
    <x v="0"/>
    <x v="6"/>
    <x v="44"/>
  </r>
  <r>
    <x v="44"/>
    <n v="3"/>
    <x v="0"/>
    <x v="8"/>
    <x v="44"/>
  </r>
  <r>
    <x v="45"/>
    <n v="1"/>
    <x v="0"/>
    <x v="4"/>
    <x v="45"/>
  </r>
  <r>
    <x v="46"/>
    <n v="2"/>
    <x v="1"/>
    <x v="6"/>
    <x v="46"/>
  </r>
  <r>
    <x v="46"/>
    <n v="1"/>
    <x v="1"/>
    <x v="5"/>
    <x v="46"/>
  </r>
  <r>
    <x v="46"/>
    <n v="2"/>
    <x v="1"/>
    <x v="0"/>
    <x v="46"/>
  </r>
  <r>
    <x v="46"/>
    <n v="1"/>
    <x v="0"/>
    <x v="8"/>
    <x v="46"/>
  </r>
  <r>
    <x v="46"/>
    <n v="2"/>
    <x v="0"/>
    <x v="6"/>
    <x v="46"/>
  </r>
  <r>
    <x v="46"/>
    <n v="1"/>
    <x v="0"/>
    <x v="5"/>
    <x v="46"/>
  </r>
  <r>
    <x v="46"/>
    <n v="4"/>
    <x v="0"/>
    <x v="4"/>
    <x v="46"/>
  </r>
  <r>
    <x v="47"/>
    <n v="1"/>
    <x v="1"/>
    <x v="1"/>
    <x v="47"/>
  </r>
  <r>
    <x v="48"/>
    <n v="3"/>
    <x v="1"/>
    <x v="7"/>
    <x v="48"/>
  </r>
  <r>
    <x v="48"/>
    <n v="8"/>
    <x v="0"/>
    <x v="3"/>
    <x v="48"/>
  </r>
  <r>
    <x v="48"/>
    <n v="10"/>
    <x v="1"/>
    <x v="3"/>
    <x v="48"/>
  </r>
  <r>
    <x v="48"/>
    <n v="3"/>
    <x v="1"/>
    <x v="8"/>
    <x v="48"/>
  </r>
  <r>
    <x v="48"/>
    <n v="3"/>
    <x v="1"/>
    <x v="2"/>
    <x v="48"/>
  </r>
  <r>
    <x v="48"/>
    <n v="7"/>
    <x v="1"/>
    <x v="5"/>
    <x v="48"/>
  </r>
  <r>
    <x v="48"/>
    <n v="4"/>
    <x v="1"/>
    <x v="1"/>
    <x v="48"/>
  </r>
  <r>
    <x v="48"/>
    <n v="12"/>
    <x v="1"/>
    <x v="4"/>
    <x v="48"/>
  </r>
  <r>
    <x v="48"/>
    <n v="5"/>
    <x v="0"/>
    <x v="6"/>
    <x v="48"/>
  </r>
  <r>
    <x v="48"/>
    <n v="4"/>
    <x v="0"/>
    <x v="2"/>
    <x v="48"/>
  </r>
  <r>
    <x v="48"/>
    <n v="6"/>
    <x v="0"/>
    <x v="7"/>
    <x v="48"/>
  </r>
  <r>
    <x v="48"/>
    <n v="11"/>
    <x v="0"/>
    <x v="4"/>
    <x v="48"/>
  </r>
  <r>
    <x v="48"/>
    <n v="6"/>
    <x v="0"/>
    <x v="5"/>
    <x v="48"/>
  </r>
  <r>
    <x v="48"/>
    <n v="12"/>
    <x v="0"/>
    <x v="1"/>
    <x v="48"/>
  </r>
  <r>
    <x v="48"/>
    <n v="9"/>
    <x v="0"/>
    <x v="0"/>
    <x v="48"/>
  </r>
  <r>
    <x v="48"/>
    <n v="2"/>
    <x v="0"/>
    <x v="8"/>
    <x v="48"/>
  </r>
  <r>
    <x v="48"/>
    <n v="3"/>
    <x v="1"/>
    <x v="6"/>
    <x v="48"/>
  </r>
  <r>
    <x v="49"/>
    <n v="1"/>
    <x v="0"/>
    <x v="5"/>
    <x v="49"/>
  </r>
  <r>
    <x v="50"/>
    <n v="1"/>
    <x v="0"/>
    <x v="5"/>
    <x v="50"/>
  </r>
  <r>
    <x v="51"/>
    <n v="2"/>
    <x v="0"/>
    <x v="6"/>
    <x v="51"/>
  </r>
  <r>
    <x v="52"/>
    <n v="1"/>
    <x v="0"/>
    <x v="1"/>
    <x v="52"/>
  </r>
  <r>
    <x v="52"/>
    <n v="1"/>
    <x v="0"/>
    <x v="3"/>
    <x v="52"/>
  </r>
  <r>
    <x v="52"/>
    <n v="1"/>
    <x v="0"/>
    <x v="8"/>
    <x v="52"/>
  </r>
  <r>
    <x v="52"/>
    <n v="1"/>
    <x v="0"/>
    <x v="6"/>
    <x v="52"/>
  </r>
  <r>
    <x v="52"/>
    <n v="1"/>
    <x v="0"/>
    <x v="5"/>
    <x v="52"/>
  </r>
  <r>
    <x v="52"/>
    <n v="3"/>
    <x v="0"/>
    <x v="7"/>
    <x v="52"/>
  </r>
  <r>
    <x v="53"/>
    <n v="9"/>
    <x v="1"/>
    <x v="0"/>
    <x v="53"/>
  </r>
  <r>
    <x v="53"/>
    <n v="10"/>
    <x v="1"/>
    <x v="8"/>
    <x v="53"/>
  </r>
  <r>
    <x v="53"/>
    <n v="13"/>
    <x v="1"/>
    <x v="6"/>
    <x v="53"/>
  </r>
  <r>
    <x v="53"/>
    <n v="19"/>
    <x v="1"/>
    <x v="2"/>
    <x v="53"/>
  </r>
  <r>
    <x v="53"/>
    <n v="48"/>
    <x v="0"/>
    <x v="5"/>
    <x v="53"/>
  </r>
  <r>
    <x v="53"/>
    <n v="29"/>
    <x v="1"/>
    <x v="7"/>
    <x v="53"/>
  </r>
  <r>
    <x v="53"/>
    <n v="21"/>
    <x v="1"/>
    <x v="3"/>
    <x v="53"/>
  </r>
  <r>
    <x v="53"/>
    <n v="33"/>
    <x v="1"/>
    <x v="5"/>
    <x v="53"/>
  </r>
  <r>
    <x v="53"/>
    <n v="18"/>
    <x v="1"/>
    <x v="1"/>
    <x v="53"/>
  </r>
  <r>
    <x v="53"/>
    <n v="35"/>
    <x v="0"/>
    <x v="3"/>
    <x v="53"/>
  </r>
  <r>
    <x v="53"/>
    <n v="32"/>
    <x v="0"/>
    <x v="8"/>
    <x v="53"/>
  </r>
  <r>
    <x v="53"/>
    <n v="29"/>
    <x v="0"/>
    <x v="6"/>
    <x v="53"/>
  </r>
  <r>
    <x v="53"/>
    <n v="49"/>
    <x v="0"/>
    <x v="7"/>
    <x v="53"/>
  </r>
  <r>
    <x v="53"/>
    <n v="28"/>
    <x v="0"/>
    <x v="1"/>
    <x v="53"/>
  </r>
  <r>
    <x v="53"/>
    <n v="12"/>
    <x v="0"/>
    <x v="0"/>
    <x v="53"/>
  </r>
  <r>
    <x v="53"/>
    <n v="49"/>
    <x v="0"/>
    <x v="4"/>
    <x v="53"/>
  </r>
  <r>
    <x v="53"/>
    <n v="38"/>
    <x v="0"/>
    <x v="2"/>
    <x v="53"/>
  </r>
  <r>
    <x v="53"/>
    <n v="43"/>
    <x v="1"/>
    <x v="4"/>
    <x v="53"/>
  </r>
  <r>
    <x v="54"/>
    <n v="2"/>
    <x v="0"/>
    <x v="7"/>
    <x v="54"/>
  </r>
  <r>
    <x v="54"/>
    <n v="1"/>
    <x v="1"/>
    <x v="4"/>
    <x v="54"/>
  </r>
  <r>
    <x v="54"/>
    <n v="2"/>
    <x v="0"/>
    <x v="5"/>
    <x v="54"/>
  </r>
  <r>
    <x v="54"/>
    <n v="1"/>
    <x v="0"/>
    <x v="4"/>
    <x v="54"/>
  </r>
  <r>
    <x v="55"/>
    <n v="1"/>
    <x v="1"/>
    <x v="8"/>
    <x v="55"/>
  </r>
  <r>
    <x v="55"/>
    <n v="1"/>
    <x v="0"/>
    <x v="5"/>
    <x v="55"/>
  </r>
  <r>
    <x v="56"/>
    <n v="3"/>
    <x v="0"/>
    <x v="0"/>
    <x v="56"/>
  </r>
  <r>
    <x v="56"/>
    <n v="1"/>
    <x v="1"/>
    <x v="4"/>
    <x v="56"/>
  </r>
  <r>
    <x v="56"/>
    <n v="2"/>
    <x v="1"/>
    <x v="8"/>
    <x v="56"/>
  </r>
  <r>
    <x v="56"/>
    <n v="3"/>
    <x v="1"/>
    <x v="6"/>
    <x v="56"/>
  </r>
  <r>
    <x v="56"/>
    <n v="3"/>
    <x v="1"/>
    <x v="3"/>
    <x v="56"/>
  </r>
  <r>
    <x v="56"/>
    <n v="4"/>
    <x v="1"/>
    <x v="2"/>
    <x v="56"/>
  </r>
  <r>
    <x v="56"/>
    <n v="1"/>
    <x v="1"/>
    <x v="7"/>
    <x v="56"/>
  </r>
  <r>
    <x v="56"/>
    <n v="3"/>
    <x v="1"/>
    <x v="5"/>
    <x v="56"/>
  </r>
  <r>
    <x v="56"/>
    <n v="1"/>
    <x v="1"/>
    <x v="1"/>
    <x v="56"/>
  </r>
  <r>
    <x v="56"/>
    <n v="10"/>
    <x v="0"/>
    <x v="3"/>
    <x v="56"/>
  </r>
  <r>
    <x v="56"/>
    <n v="1"/>
    <x v="0"/>
    <x v="8"/>
    <x v="56"/>
  </r>
  <r>
    <x v="56"/>
    <n v="3"/>
    <x v="0"/>
    <x v="6"/>
    <x v="56"/>
  </r>
  <r>
    <x v="56"/>
    <n v="4"/>
    <x v="0"/>
    <x v="2"/>
    <x v="56"/>
  </r>
  <r>
    <x v="56"/>
    <n v="11"/>
    <x v="0"/>
    <x v="7"/>
    <x v="56"/>
  </r>
  <r>
    <x v="56"/>
    <n v="1"/>
    <x v="0"/>
    <x v="1"/>
    <x v="56"/>
  </r>
  <r>
    <x v="56"/>
    <n v="2"/>
    <x v="0"/>
    <x v="4"/>
    <x v="56"/>
  </r>
  <r>
    <x v="56"/>
    <n v="11"/>
    <x v="0"/>
    <x v="5"/>
    <x v="56"/>
  </r>
  <r>
    <x v="57"/>
    <n v="1"/>
    <x v="1"/>
    <x v="5"/>
    <x v="57"/>
  </r>
  <r>
    <x v="57"/>
    <n v="1"/>
    <x v="1"/>
    <x v="4"/>
    <x v="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2" cacheId="0" dataOnRows="1" applyNumberFormats="0" applyBorderFormats="0" applyFontFormats="0" applyPatternFormats="0" applyAlignmentFormats="0" applyWidthHeightFormats="1" dataCaption="Data" updatedVersion="4" showMemberPropertyTips="0" useAutoFormatting="1" rowGrandTotals="0" colGrandTotals="0" itemPrintTitles="1" createdVersion="1" indent="0" compact="0" compactData="0" gridDropZones="1">
  <location ref="A3:T63" firstHeaderRow="1" firstDataRow="3" firstDataCol="2"/>
  <pivotFields count="5">
    <pivotField axis="axisRow" compact="0" outline="0" subtotalTop="0" showAll="0" includeNewItemsInFilter="1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 defaultSubtotal="0">
      <items count="9">
        <item x="4"/>
        <item x="0"/>
        <item x="1"/>
        <item x="5"/>
        <item x="7"/>
        <item x="2"/>
        <item x="6"/>
        <item x="8"/>
        <item x="3"/>
      </items>
    </pivotField>
    <pivotField axis="axisRow" compact="0" outline="0" subtotalTop="0" showAll="0" includeNewItemsInFilter="1">
      <items count="59">
        <item x="0"/>
        <item x="1"/>
        <item x="2"/>
        <item x="3"/>
        <item x="4"/>
        <item x="5"/>
        <item x="7"/>
        <item x="8"/>
        <item x="23"/>
        <item x="39"/>
        <item x="27"/>
        <item x="10"/>
        <item x="11"/>
        <item x="12"/>
        <item x="13"/>
        <item x="16"/>
        <item x="15"/>
        <item x="17"/>
        <item x="18"/>
        <item x="9"/>
        <item x="19"/>
        <item x="21"/>
        <item x="20"/>
        <item x="24"/>
        <item x="26"/>
        <item x="28"/>
        <item x="29"/>
        <item x="30"/>
        <item x="31"/>
        <item x="32"/>
        <item x="34"/>
        <item x="35"/>
        <item x="33"/>
        <item x="36"/>
        <item x="37"/>
        <item x="38"/>
        <item x="14"/>
        <item x="40"/>
        <item x="25"/>
        <item x="41"/>
        <item x="42"/>
        <item x="46"/>
        <item x="43"/>
        <item x="44"/>
        <item x="45"/>
        <item x="49"/>
        <item x="6"/>
        <item x="47"/>
        <item x="48"/>
        <item x="50"/>
        <item x="51"/>
        <item x="52"/>
        <item x="53"/>
        <item x="54"/>
        <item x="55"/>
        <item x="56"/>
        <item x="22"/>
        <item x="57"/>
        <item t="default"/>
      </items>
    </pivotField>
  </pivotFields>
  <rowFields count="2">
    <field x="0"/>
    <field x="4"/>
  </rowFields>
  <rowItems count="58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46"/>
    </i>
    <i>
      <x v="7"/>
      <x v="6"/>
    </i>
    <i>
      <x v="8"/>
      <x v="7"/>
    </i>
    <i>
      <x v="9"/>
      <x v="19"/>
    </i>
    <i>
      <x v="10"/>
      <x v="11"/>
    </i>
    <i>
      <x v="11"/>
      <x v="12"/>
    </i>
    <i>
      <x v="12"/>
      <x v="13"/>
    </i>
    <i>
      <x v="13"/>
      <x v="14"/>
    </i>
    <i>
      <x v="14"/>
      <x v="36"/>
    </i>
    <i>
      <x v="15"/>
      <x v="16"/>
    </i>
    <i>
      <x v="16"/>
      <x v="15"/>
    </i>
    <i>
      <x v="17"/>
      <x v="17"/>
    </i>
    <i>
      <x v="18"/>
      <x v="18"/>
    </i>
    <i>
      <x v="19"/>
      <x v="20"/>
    </i>
    <i>
      <x v="20"/>
      <x v="22"/>
    </i>
    <i>
      <x v="21"/>
      <x v="21"/>
    </i>
    <i>
      <x v="22"/>
      <x v="56"/>
    </i>
    <i>
      <x v="23"/>
      <x v="8"/>
    </i>
    <i>
      <x v="24"/>
      <x v="23"/>
    </i>
    <i>
      <x v="25"/>
      <x v="38"/>
    </i>
    <i>
      <x v="26"/>
      <x v="24"/>
    </i>
    <i>
      <x v="27"/>
      <x v="10"/>
    </i>
    <i>
      <x v="28"/>
      <x v="25"/>
    </i>
    <i>
      <x v="29"/>
      <x v="26"/>
    </i>
    <i>
      <x v="30"/>
      <x v="27"/>
    </i>
    <i>
      <x v="31"/>
      <x v="28"/>
    </i>
    <i>
      <x v="32"/>
      <x v="29"/>
    </i>
    <i>
      <x v="33"/>
      <x v="32"/>
    </i>
    <i>
      <x v="34"/>
      <x v="30"/>
    </i>
    <i>
      <x v="35"/>
      <x v="31"/>
    </i>
    <i>
      <x v="36"/>
      <x v="33"/>
    </i>
    <i>
      <x v="37"/>
      <x v="34"/>
    </i>
    <i>
      <x v="38"/>
      <x v="35"/>
    </i>
    <i>
      <x v="39"/>
      <x v="9"/>
    </i>
    <i>
      <x v="40"/>
      <x v="37"/>
    </i>
    <i>
      <x v="41"/>
      <x v="39"/>
    </i>
    <i>
      <x v="42"/>
      <x v="40"/>
    </i>
    <i>
      <x v="43"/>
      <x v="42"/>
    </i>
    <i>
      <x v="44"/>
      <x v="43"/>
    </i>
    <i>
      <x v="45"/>
      <x v="44"/>
    </i>
    <i>
      <x v="46"/>
      <x v="41"/>
    </i>
    <i>
      <x v="47"/>
      <x v="47"/>
    </i>
    <i>
      <x v="48"/>
      <x v="48"/>
    </i>
    <i>
      <x v="49"/>
      <x v="45"/>
    </i>
    <i>
      <x v="50"/>
      <x v="49"/>
    </i>
    <i>
      <x v="51"/>
      <x v="50"/>
    </i>
    <i>
      <x v="52"/>
      <x v="51"/>
    </i>
    <i>
      <x v="53"/>
      <x v="52"/>
    </i>
    <i>
      <x v="54"/>
      <x v="53"/>
    </i>
    <i>
      <x v="55"/>
      <x v="54"/>
    </i>
    <i>
      <x v="56"/>
      <x v="55"/>
    </i>
    <i>
      <x v="57"/>
      <x v="57"/>
    </i>
  </rowItems>
  <colFields count="2">
    <field x="3"/>
    <field x="2"/>
  </colFields>
  <colItems count="18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</colItems>
  <dataFields count="1">
    <dataField name="Součet z CountOfKodUprchlika" fld="1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W225"/>
  <sheetViews>
    <sheetView tabSelected="1" zoomScaleNormal="100" zoomScaleSheetLayoutView="100" workbookViewId="0">
      <selection activeCell="X1" sqref="X1"/>
    </sheetView>
  </sheetViews>
  <sheetFormatPr defaultColWidth="8.6640625" defaultRowHeight="13.2" x14ac:dyDescent="0.25"/>
  <cols>
    <col min="1" max="1" width="11.88671875" style="7" customWidth="1"/>
    <col min="2" max="2" width="4.6640625" style="7" customWidth="1"/>
    <col min="3" max="3" width="6.33203125" style="7" customWidth="1"/>
    <col min="4" max="4" width="4.6640625" style="7" customWidth="1"/>
    <col min="5" max="5" width="6.33203125" style="7" customWidth="1"/>
    <col min="6" max="6" width="4.6640625" style="7" customWidth="1"/>
    <col min="7" max="7" width="6.33203125" style="7" customWidth="1"/>
    <col min="8" max="8" width="4.6640625" style="7" customWidth="1"/>
    <col min="9" max="9" width="6.33203125" style="7" customWidth="1"/>
    <col min="10" max="10" width="4.6640625" style="7" customWidth="1"/>
    <col min="11" max="11" width="6.33203125" style="7" customWidth="1"/>
    <col min="12" max="12" width="4.6640625" style="7" customWidth="1"/>
    <col min="13" max="13" width="6.33203125" style="7" customWidth="1"/>
    <col min="14" max="14" width="4.6640625" style="7" customWidth="1"/>
    <col min="15" max="15" width="6.33203125" style="7" customWidth="1"/>
    <col min="16" max="16" width="4.6640625" style="7" customWidth="1"/>
    <col min="17" max="17" width="6.33203125" style="7" customWidth="1"/>
    <col min="18" max="18" width="4.6640625" style="7" customWidth="1"/>
    <col min="19" max="19" width="6.33203125" style="7" customWidth="1"/>
    <col min="20" max="20" width="5.33203125" style="7" customWidth="1"/>
    <col min="21" max="21" width="6.33203125" style="7" customWidth="1"/>
    <col min="22" max="22" width="6.109375" style="7" customWidth="1"/>
    <col min="23" max="23" width="11.88671875" style="7" customWidth="1"/>
    <col min="24" max="16384" width="8.6640625" style="7"/>
  </cols>
  <sheetData>
    <row r="1" spans="1:23" x14ac:dyDescent="0.25">
      <c r="A1" s="45" t="s">
        <v>147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</row>
    <row r="2" spans="1:23" x14ac:dyDescent="0.25">
      <c r="A2" s="47" t="s">
        <v>148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6"/>
    </row>
    <row r="3" spans="1:23" s="29" customFormat="1" x14ac:dyDescent="0.25">
      <c r="A3" s="59" t="s">
        <v>157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/>
    </row>
    <row r="4" spans="1:23" ht="13.8" thickBot="1" x14ac:dyDescent="0.3">
      <c r="A4" s="58" t="s">
        <v>131</v>
      </c>
      <c r="B4" s="58"/>
      <c r="C4" s="58"/>
      <c r="D4" s="58"/>
      <c r="E4" s="58"/>
      <c r="F4" s="58"/>
      <c r="G4" s="58"/>
      <c r="H4" s="58"/>
      <c r="I4" s="58"/>
      <c r="J4" s="1"/>
      <c r="K4" s="61" t="s">
        <v>132</v>
      </c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</row>
    <row r="5" spans="1:23" ht="14.7" customHeight="1" x14ac:dyDescent="0.25">
      <c r="A5" s="51" t="s">
        <v>0</v>
      </c>
      <c r="B5" s="53" t="s">
        <v>134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  <c r="T5" s="64" t="s">
        <v>64</v>
      </c>
      <c r="U5" s="64" t="s">
        <v>136</v>
      </c>
      <c r="V5" s="64" t="s">
        <v>135</v>
      </c>
      <c r="W5" s="48" t="s">
        <v>1</v>
      </c>
    </row>
    <row r="6" spans="1:23" ht="13.5" customHeight="1" x14ac:dyDescent="0.25">
      <c r="A6" s="52"/>
      <c r="B6" s="56" t="s">
        <v>2</v>
      </c>
      <c r="C6" s="57"/>
      <c r="D6" s="56" t="s">
        <v>3</v>
      </c>
      <c r="E6" s="57"/>
      <c r="F6" s="56" t="s">
        <v>4</v>
      </c>
      <c r="G6" s="57"/>
      <c r="H6" s="56" t="s">
        <v>5</v>
      </c>
      <c r="I6" s="57"/>
      <c r="J6" s="56" t="s">
        <v>6</v>
      </c>
      <c r="K6" s="57"/>
      <c r="L6" s="56" t="s">
        <v>7</v>
      </c>
      <c r="M6" s="57"/>
      <c r="N6" s="56" t="s">
        <v>8</v>
      </c>
      <c r="O6" s="57"/>
      <c r="P6" s="56" t="s">
        <v>9</v>
      </c>
      <c r="Q6" s="57"/>
      <c r="R6" s="56" t="s">
        <v>10</v>
      </c>
      <c r="S6" s="57"/>
      <c r="T6" s="65"/>
      <c r="U6" s="65"/>
      <c r="V6" s="65"/>
      <c r="W6" s="49"/>
    </row>
    <row r="7" spans="1:23" ht="23.7" customHeight="1" thickBot="1" x14ac:dyDescent="0.3">
      <c r="A7" s="52"/>
      <c r="B7" s="2" t="s">
        <v>65</v>
      </c>
      <c r="C7" s="3" t="s">
        <v>66</v>
      </c>
      <c r="D7" s="2" t="s">
        <v>65</v>
      </c>
      <c r="E7" s="3" t="s">
        <v>66</v>
      </c>
      <c r="F7" s="2" t="s">
        <v>65</v>
      </c>
      <c r="G7" s="3" t="s">
        <v>66</v>
      </c>
      <c r="H7" s="2" t="s">
        <v>65</v>
      </c>
      <c r="I7" s="3" t="s">
        <v>66</v>
      </c>
      <c r="J7" s="2" t="s">
        <v>65</v>
      </c>
      <c r="K7" s="3" t="s">
        <v>66</v>
      </c>
      <c r="L7" s="2" t="s">
        <v>65</v>
      </c>
      <c r="M7" s="3" t="s">
        <v>66</v>
      </c>
      <c r="N7" s="2" t="s">
        <v>65</v>
      </c>
      <c r="O7" s="3" t="s">
        <v>66</v>
      </c>
      <c r="P7" s="2" t="s">
        <v>65</v>
      </c>
      <c r="Q7" s="3" t="s">
        <v>66</v>
      </c>
      <c r="R7" s="2" t="s">
        <v>65</v>
      </c>
      <c r="S7" s="3" t="s">
        <v>66</v>
      </c>
      <c r="T7" s="66"/>
      <c r="U7" s="66"/>
      <c r="V7" s="66"/>
      <c r="W7" s="50"/>
    </row>
    <row r="8" spans="1:23" s="30" customFormat="1" x14ac:dyDescent="0.25">
      <c r="A8" s="38" t="s">
        <v>11</v>
      </c>
      <c r="B8" s="4">
        <v>98</v>
      </c>
      <c r="C8" s="4">
        <v>87</v>
      </c>
      <c r="D8" s="4">
        <v>36</v>
      </c>
      <c r="E8" s="4">
        <v>13</v>
      </c>
      <c r="F8" s="4">
        <v>148</v>
      </c>
      <c r="G8" s="4">
        <v>39</v>
      </c>
      <c r="H8" s="4">
        <v>176</v>
      </c>
      <c r="I8" s="4">
        <v>45</v>
      </c>
      <c r="J8" s="4">
        <v>166</v>
      </c>
      <c r="K8" s="4">
        <v>30</v>
      </c>
      <c r="L8" s="4">
        <v>138</v>
      </c>
      <c r="M8" s="4">
        <v>45</v>
      </c>
      <c r="N8" s="4">
        <v>118</v>
      </c>
      <c r="O8" s="4">
        <v>34</v>
      </c>
      <c r="P8" s="4">
        <v>79</v>
      </c>
      <c r="Q8" s="4">
        <v>18</v>
      </c>
      <c r="R8" s="4">
        <v>100</v>
      </c>
      <c r="S8" s="4">
        <v>42</v>
      </c>
      <c r="T8" s="4">
        <v>1412</v>
      </c>
      <c r="U8" s="4">
        <v>353</v>
      </c>
      <c r="V8" s="33">
        <v>25</v>
      </c>
      <c r="W8" s="5" t="s">
        <v>12</v>
      </c>
    </row>
    <row r="9" spans="1:23" ht="12" customHeight="1" x14ac:dyDescent="0.25">
      <c r="A9" s="40" t="s">
        <v>22</v>
      </c>
      <c r="B9" s="28">
        <v>27</v>
      </c>
      <c r="C9" s="28">
        <v>31</v>
      </c>
      <c r="D9" s="28">
        <v>6</v>
      </c>
      <c r="E9" s="28">
        <v>10</v>
      </c>
      <c r="F9" s="28">
        <v>9</v>
      </c>
      <c r="G9" s="28">
        <v>12</v>
      </c>
      <c r="H9" s="28">
        <v>11</v>
      </c>
      <c r="I9" s="28">
        <v>10</v>
      </c>
      <c r="J9" s="28">
        <v>12</v>
      </c>
      <c r="K9" s="28">
        <v>5</v>
      </c>
      <c r="L9" s="28">
        <v>9</v>
      </c>
      <c r="M9" s="28">
        <v>4</v>
      </c>
      <c r="N9" s="28">
        <v>2</v>
      </c>
      <c r="O9" s="28">
        <v>2</v>
      </c>
      <c r="P9" s="28">
        <v>1</v>
      </c>
      <c r="Q9" s="28">
        <v>2</v>
      </c>
      <c r="R9" s="28">
        <v>11</v>
      </c>
      <c r="S9" s="28">
        <v>12</v>
      </c>
      <c r="T9" s="28">
        <v>176</v>
      </c>
      <c r="U9" s="28">
        <v>88</v>
      </c>
      <c r="V9" s="34">
        <v>50</v>
      </c>
      <c r="W9" s="35" t="s">
        <v>23</v>
      </c>
    </row>
    <row r="10" spans="1:23" ht="12" customHeight="1" x14ac:dyDescent="0.25">
      <c r="A10" s="40" t="s">
        <v>72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1</v>
      </c>
      <c r="I10" s="28">
        <v>0</v>
      </c>
      <c r="J10" s="28">
        <v>1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2</v>
      </c>
      <c r="U10" s="28">
        <v>0</v>
      </c>
      <c r="V10" s="34" t="s">
        <v>170</v>
      </c>
      <c r="W10" s="35" t="s">
        <v>73</v>
      </c>
    </row>
    <row r="11" spans="1:23" ht="12" customHeight="1" x14ac:dyDescent="0.25">
      <c r="A11" s="40" t="s">
        <v>51</v>
      </c>
      <c r="B11" s="28">
        <v>0</v>
      </c>
      <c r="C11" s="28">
        <v>0</v>
      </c>
      <c r="D11" s="28">
        <v>1</v>
      </c>
      <c r="E11" s="28">
        <v>0</v>
      </c>
      <c r="F11" s="28">
        <v>6</v>
      </c>
      <c r="G11" s="28">
        <v>0</v>
      </c>
      <c r="H11" s="28">
        <v>8</v>
      </c>
      <c r="I11" s="28">
        <v>0</v>
      </c>
      <c r="J11" s="28">
        <v>8</v>
      </c>
      <c r="K11" s="28">
        <v>0</v>
      </c>
      <c r="L11" s="28">
        <v>4</v>
      </c>
      <c r="M11" s="28">
        <v>0</v>
      </c>
      <c r="N11" s="28">
        <v>0</v>
      </c>
      <c r="O11" s="28">
        <v>0</v>
      </c>
      <c r="P11" s="28">
        <v>1</v>
      </c>
      <c r="Q11" s="28">
        <v>0</v>
      </c>
      <c r="R11" s="28">
        <v>0</v>
      </c>
      <c r="S11" s="28">
        <v>0</v>
      </c>
      <c r="T11" s="28">
        <v>28</v>
      </c>
      <c r="U11" s="28">
        <v>0</v>
      </c>
      <c r="V11" s="34" t="s">
        <v>170</v>
      </c>
      <c r="W11" s="35" t="s">
        <v>52</v>
      </c>
    </row>
    <row r="12" spans="1:23" ht="12" customHeight="1" x14ac:dyDescent="0.25">
      <c r="A12" s="40" t="s">
        <v>24</v>
      </c>
      <c r="B12" s="28">
        <v>2</v>
      </c>
      <c r="C12" s="28">
        <v>0</v>
      </c>
      <c r="D12" s="28">
        <v>0</v>
      </c>
      <c r="E12" s="28">
        <v>0</v>
      </c>
      <c r="F12" s="28">
        <v>2</v>
      </c>
      <c r="G12" s="28">
        <v>0</v>
      </c>
      <c r="H12" s="28">
        <v>1</v>
      </c>
      <c r="I12" s="28">
        <v>2</v>
      </c>
      <c r="J12" s="28">
        <v>2</v>
      </c>
      <c r="K12" s="28">
        <v>1</v>
      </c>
      <c r="L12" s="28">
        <v>2</v>
      </c>
      <c r="M12" s="28">
        <v>1</v>
      </c>
      <c r="N12" s="28">
        <v>1</v>
      </c>
      <c r="O12" s="28">
        <v>2</v>
      </c>
      <c r="P12" s="28">
        <v>2</v>
      </c>
      <c r="Q12" s="28">
        <v>0</v>
      </c>
      <c r="R12" s="28">
        <v>3</v>
      </c>
      <c r="S12" s="28">
        <v>1</v>
      </c>
      <c r="T12" s="28">
        <v>22</v>
      </c>
      <c r="U12" s="28">
        <v>7</v>
      </c>
      <c r="V12" s="34">
        <v>31.818181818181817</v>
      </c>
      <c r="W12" s="35" t="s">
        <v>25</v>
      </c>
    </row>
    <row r="13" spans="1:23" s="30" customFormat="1" ht="12" customHeight="1" x14ac:dyDescent="0.25">
      <c r="A13" s="40" t="s">
        <v>67</v>
      </c>
      <c r="B13" s="28">
        <v>1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1</v>
      </c>
      <c r="I13" s="28">
        <v>2</v>
      </c>
      <c r="J13" s="28">
        <v>2</v>
      </c>
      <c r="K13" s="28">
        <v>0</v>
      </c>
      <c r="L13" s="28">
        <v>0</v>
      </c>
      <c r="M13" s="28">
        <v>0</v>
      </c>
      <c r="N13" s="28">
        <v>0</v>
      </c>
      <c r="O13" s="28">
        <v>1</v>
      </c>
      <c r="P13" s="28">
        <v>0</v>
      </c>
      <c r="Q13" s="28">
        <v>0</v>
      </c>
      <c r="R13" s="28">
        <v>2</v>
      </c>
      <c r="S13" s="28">
        <v>0</v>
      </c>
      <c r="T13" s="28">
        <v>9</v>
      </c>
      <c r="U13" s="28">
        <v>3</v>
      </c>
      <c r="V13" s="34">
        <v>33.333333333333329</v>
      </c>
      <c r="W13" s="35" t="s">
        <v>26</v>
      </c>
    </row>
    <row r="14" spans="1:23" ht="12" customHeight="1" x14ac:dyDescent="0.25">
      <c r="A14" s="40" t="s">
        <v>137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</v>
      </c>
      <c r="I14" s="28">
        <v>0</v>
      </c>
      <c r="J14" s="28">
        <v>1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2</v>
      </c>
      <c r="U14" s="28">
        <v>0</v>
      </c>
      <c r="V14" s="34" t="s">
        <v>170</v>
      </c>
      <c r="W14" s="35" t="s">
        <v>138</v>
      </c>
    </row>
    <row r="15" spans="1:23" ht="12" customHeight="1" x14ac:dyDescent="0.25">
      <c r="A15" s="40" t="s">
        <v>15</v>
      </c>
      <c r="B15" s="28">
        <v>1</v>
      </c>
      <c r="C15" s="28">
        <v>1</v>
      </c>
      <c r="D15" s="28">
        <v>3</v>
      </c>
      <c r="E15" s="28">
        <v>1</v>
      </c>
      <c r="F15" s="28">
        <v>4</v>
      </c>
      <c r="G15" s="28">
        <v>2</v>
      </c>
      <c r="H15" s="28">
        <v>7</v>
      </c>
      <c r="I15" s="28">
        <v>2</v>
      </c>
      <c r="J15" s="28">
        <v>5</v>
      </c>
      <c r="K15" s="28">
        <v>1</v>
      </c>
      <c r="L15" s="28">
        <v>8</v>
      </c>
      <c r="M15" s="28">
        <v>2</v>
      </c>
      <c r="N15" s="28">
        <v>2</v>
      </c>
      <c r="O15" s="28">
        <v>0</v>
      </c>
      <c r="P15" s="28">
        <v>2</v>
      </c>
      <c r="Q15" s="28">
        <v>0</v>
      </c>
      <c r="R15" s="28">
        <v>2</v>
      </c>
      <c r="S15" s="28">
        <v>3</v>
      </c>
      <c r="T15" s="28">
        <v>46</v>
      </c>
      <c r="U15" s="28">
        <v>12</v>
      </c>
      <c r="V15" s="34">
        <v>26.086956521739129</v>
      </c>
      <c r="W15" s="35" t="s">
        <v>16</v>
      </c>
    </row>
    <row r="16" spans="1:23" ht="12" customHeight="1" x14ac:dyDescent="0.25">
      <c r="A16" s="40" t="s">
        <v>149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1</v>
      </c>
      <c r="S16" s="28">
        <v>0</v>
      </c>
      <c r="T16" s="28">
        <v>1</v>
      </c>
      <c r="U16" s="28">
        <v>0</v>
      </c>
      <c r="V16" s="34" t="s">
        <v>170</v>
      </c>
      <c r="W16" s="35" t="s">
        <v>150</v>
      </c>
    </row>
    <row r="17" spans="1:23" ht="12" customHeight="1" x14ac:dyDescent="0.25">
      <c r="A17" s="40" t="s">
        <v>27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2</v>
      </c>
      <c r="O17" s="28">
        <v>0</v>
      </c>
      <c r="P17" s="28">
        <v>1</v>
      </c>
      <c r="Q17" s="28">
        <v>1</v>
      </c>
      <c r="R17" s="28">
        <v>2</v>
      </c>
      <c r="S17" s="28">
        <v>0</v>
      </c>
      <c r="T17" s="28">
        <v>6</v>
      </c>
      <c r="U17" s="28">
        <v>1</v>
      </c>
      <c r="V17" s="34">
        <v>16.666666666666664</v>
      </c>
      <c r="W17" s="35" t="s">
        <v>28</v>
      </c>
    </row>
    <row r="18" spans="1:23" ht="12" customHeight="1" x14ac:dyDescent="0.25">
      <c r="A18" s="40" t="s">
        <v>133</v>
      </c>
      <c r="B18" s="28">
        <v>0</v>
      </c>
      <c r="C18" s="28">
        <v>0</v>
      </c>
      <c r="D18" s="28">
        <v>1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1</v>
      </c>
      <c r="K18" s="28">
        <v>0</v>
      </c>
      <c r="L18" s="28">
        <v>0</v>
      </c>
      <c r="M18" s="28">
        <v>0</v>
      </c>
      <c r="N18" s="28">
        <v>2</v>
      </c>
      <c r="O18" s="28">
        <v>0</v>
      </c>
      <c r="P18" s="28">
        <v>1</v>
      </c>
      <c r="Q18" s="28">
        <v>0</v>
      </c>
      <c r="R18" s="28">
        <v>1</v>
      </c>
      <c r="S18" s="28">
        <v>0</v>
      </c>
      <c r="T18" s="28">
        <v>6</v>
      </c>
      <c r="U18" s="28">
        <v>0</v>
      </c>
      <c r="V18" s="34" t="s">
        <v>170</v>
      </c>
      <c r="W18" s="35" t="s">
        <v>133</v>
      </c>
    </row>
    <row r="19" spans="1:23" ht="12" customHeight="1" x14ac:dyDescent="0.25">
      <c r="A19" s="40" t="s">
        <v>68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1</v>
      </c>
      <c r="U19" s="28">
        <v>0</v>
      </c>
      <c r="V19" s="34" t="s">
        <v>170</v>
      </c>
      <c r="W19" s="35" t="s">
        <v>68</v>
      </c>
    </row>
    <row r="20" spans="1:23" ht="12" customHeight="1" x14ac:dyDescent="0.25">
      <c r="A20" s="40" t="s">
        <v>53</v>
      </c>
      <c r="B20" s="28">
        <v>1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1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2</v>
      </c>
      <c r="U20" s="28">
        <v>1</v>
      </c>
      <c r="V20" s="34">
        <v>50</v>
      </c>
      <c r="W20" s="35" t="s">
        <v>54</v>
      </c>
    </row>
    <row r="21" spans="1:23" ht="12" customHeight="1" x14ac:dyDescent="0.25">
      <c r="A21" s="40" t="s">
        <v>76</v>
      </c>
      <c r="B21" s="28">
        <v>1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1</v>
      </c>
      <c r="P21" s="28">
        <v>0</v>
      </c>
      <c r="Q21" s="28">
        <v>0</v>
      </c>
      <c r="R21" s="28">
        <v>0</v>
      </c>
      <c r="S21" s="28">
        <v>0</v>
      </c>
      <c r="T21" s="28">
        <v>2</v>
      </c>
      <c r="U21" s="28">
        <v>1</v>
      </c>
      <c r="V21" s="34">
        <v>50</v>
      </c>
      <c r="W21" s="35" t="s">
        <v>77</v>
      </c>
    </row>
    <row r="22" spans="1:23" ht="12" customHeight="1" x14ac:dyDescent="0.25">
      <c r="A22" s="40" t="s">
        <v>55</v>
      </c>
      <c r="B22" s="28">
        <v>0</v>
      </c>
      <c r="C22" s="28">
        <v>0</v>
      </c>
      <c r="D22" s="28">
        <v>0</v>
      </c>
      <c r="E22" s="28">
        <v>0</v>
      </c>
      <c r="F22" s="28">
        <v>1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1</v>
      </c>
      <c r="U22" s="28">
        <v>0</v>
      </c>
      <c r="V22" s="34" t="s">
        <v>170</v>
      </c>
      <c r="W22" s="35" t="s">
        <v>55</v>
      </c>
    </row>
    <row r="23" spans="1:23" ht="12" customHeight="1" x14ac:dyDescent="0.25">
      <c r="A23" s="40" t="s">
        <v>29</v>
      </c>
      <c r="B23" s="28">
        <v>2</v>
      </c>
      <c r="C23" s="28">
        <v>6</v>
      </c>
      <c r="D23" s="28">
        <v>2</v>
      </c>
      <c r="E23" s="28">
        <v>1</v>
      </c>
      <c r="F23" s="28">
        <v>14</v>
      </c>
      <c r="G23" s="28">
        <v>2</v>
      </c>
      <c r="H23" s="28">
        <v>31</v>
      </c>
      <c r="I23" s="28">
        <v>3</v>
      </c>
      <c r="J23" s="28">
        <v>37</v>
      </c>
      <c r="K23" s="28">
        <v>2</v>
      </c>
      <c r="L23" s="28">
        <v>29</v>
      </c>
      <c r="M23" s="28">
        <v>7</v>
      </c>
      <c r="N23" s="28">
        <v>36</v>
      </c>
      <c r="O23" s="28">
        <v>6</v>
      </c>
      <c r="P23" s="28">
        <v>21</v>
      </c>
      <c r="Q23" s="28">
        <v>3</v>
      </c>
      <c r="R23" s="28">
        <v>21</v>
      </c>
      <c r="S23" s="28">
        <v>3</v>
      </c>
      <c r="T23" s="28">
        <v>226</v>
      </c>
      <c r="U23" s="28">
        <v>33</v>
      </c>
      <c r="V23" s="32">
        <v>14.601769911504425</v>
      </c>
      <c r="W23" s="35" t="s">
        <v>30</v>
      </c>
    </row>
    <row r="24" spans="1:23" ht="12" customHeight="1" x14ac:dyDescent="0.25">
      <c r="A24" s="40" t="s">
        <v>31</v>
      </c>
      <c r="B24" s="28">
        <v>0</v>
      </c>
      <c r="C24" s="28">
        <v>0</v>
      </c>
      <c r="D24" s="28">
        <v>1</v>
      </c>
      <c r="E24" s="28">
        <v>0</v>
      </c>
      <c r="F24" s="28">
        <v>1</v>
      </c>
      <c r="G24" s="28">
        <v>0</v>
      </c>
      <c r="H24" s="28">
        <v>1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2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5</v>
      </c>
      <c r="U24" s="28">
        <v>0</v>
      </c>
      <c r="V24" s="34" t="s">
        <v>170</v>
      </c>
      <c r="W24" s="35" t="s">
        <v>32</v>
      </c>
    </row>
    <row r="25" spans="1:23" ht="12" customHeight="1" x14ac:dyDescent="0.25">
      <c r="A25" s="40" t="s">
        <v>33</v>
      </c>
      <c r="B25" s="28">
        <v>3</v>
      </c>
      <c r="C25" s="28">
        <v>1</v>
      </c>
      <c r="D25" s="28">
        <v>0</v>
      </c>
      <c r="E25" s="28">
        <v>0</v>
      </c>
      <c r="F25" s="28">
        <v>1</v>
      </c>
      <c r="G25" s="28">
        <v>0</v>
      </c>
      <c r="H25" s="28">
        <v>3</v>
      </c>
      <c r="I25" s="28">
        <v>0</v>
      </c>
      <c r="J25" s="28">
        <v>2</v>
      </c>
      <c r="K25" s="28">
        <v>1</v>
      </c>
      <c r="L25" s="28">
        <v>2</v>
      </c>
      <c r="M25" s="28">
        <v>0</v>
      </c>
      <c r="N25" s="28">
        <v>2</v>
      </c>
      <c r="O25" s="28">
        <v>0</v>
      </c>
      <c r="P25" s="28">
        <v>0</v>
      </c>
      <c r="Q25" s="28">
        <v>0</v>
      </c>
      <c r="R25" s="28">
        <v>0</v>
      </c>
      <c r="S25" s="28">
        <v>1</v>
      </c>
      <c r="T25" s="28">
        <v>16</v>
      </c>
      <c r="U25" s="28">
        <v>3</v>
      </c>
      <c r="V25" s="32">
        <v>18.75</v>
      </c>
      <c r="W25" s="35" t="s">
        <v>34</v>
      </c>
    </row>
    <row r="26" spans="1:23" ht="23.4" customHeight="1" x14ac:dyDescent="0.25">
      <c r="A26" s="40" t="s">
        <v>85</v>
      </c>
      <c r="B26" s="28">
        <v>1</v>
      </c>
      <c r="C26" s="28">
        <v>0</v>
      </c>
      <c r="D26" s="28">
        <v>0</v>
      </c>
      <c r="E26" s="28">
        <v>0</v>
      </c>
      <c r="F26" s="28">
        <v>1</v>
      </c>
      <c r="G26" s="28">
        <v>0</v>
      </c>
      <c r="H26" s="28">
        <v>3</v>
      </c>
      <c r="I26" s="28">
        <v>0</v>
      </c>
      <c r="J26" s="28">
        <v>1</v>
      </c>
      <c r="K26" s="28">
        <v>1</v>
      </c>
      <c r="L26" s="28">
        <v>0</v>
      </c>
      <c r="M26" s="28">
        <v>0</v>
      </c>
      <c r="N26" s="28">
        <v>0</v>
      </c>
      <c r="O26" s="28">
        <v>0</v>
      </c>
      <c r="P26" s="28">
        <v>1</v>
      </c>
      <c r="Q26" s="28">
        <v>0</v>
      </c>
      <c r="R26" s="28">
        <v>0</v>
      </c>
      <c r="S26" s="28">
        <v>1</v>
      </c>
      <c r="T26" s="28">
        <v>9</v>
      </c>
      <c r="U26" s="28">
        <v>2</v>
      </c>
      <c r="V26" s="34">
        <v>22.222222222222221</v>
      </c>
      <c r="W26" s="31" t="s">
        <v>158</v>
      </c>
    </row>
    <row r="27" spans="1:23" ht="12" customHeight="1" x14ac:dyDescent="0.25">
      <c r="A27" s="40" t="s">
        <v>87</v>
      </c>
      <c r="B27" s="28">
        <v>0</v>
      </c>
      <c r="C27" s="28">
        <v>1</v>
      </c>
      <c r="D27" s="28">
        <v>0</v>
      </c>
      <c r="E27" s="28">
        <v>0</v>
      </c>
      <c r="F27" s="28">
        <v>1</v>
      </c>
      <c r="G27" s="28">
        <v>1</v>
      </c>
      <c r="H27" s="28">
        <v>0</v>
      </c>
      <c r="I27" s="28">
        <v>1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4</v>
      </c>
      <c r="U27" s="28">
        <v>3</v>
      </c>
      <c r="V27" s="34">
        <v>75</v>
      </c>
      <c r="W27" s="35" t="s">
        <v>88</v>
      </c>
    </row>
    <row r="28" spans="1:23" ht="12" customHeight="1" x14ac:dyDescent="0.25">
      <c r="A28" s="40" t="s">
        <v>151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1</v>
      </c>
      <c r="U28" s="28">
        <v>0</v>
      </c>
      <c r="V28" s="34" t="s">
        <v>170</v>
      </c>
      <c r="W28" s="35" t="s">
        <v>159</v>
      </c>
    </row>
    <row r="29" spans="1:23" ht="12" customHeight="1" x14ac:dyDescent="0.25">
      <c r="A29" s="40" t="s">
        <v>56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2</v>
      </c>
      <c r="O29" s="28">
        <v>1</v>
      </c>
      <c r="P29" s="28">
        <v>0</v>
      </c>
      <c r="Q29" s="28">
        <v>0</v>
      </c>
      <c r="R29" s="28">
        <v>0</v>
      </c>
      <c r="S29" s="28">
        <v>0</v>
      </c>
      <c r="T29" s="28">
        <v>3</v>
      </c>
      <c r="U29" s="28">
        <v>1</v>
      </c>
      <c r="V29" s="34">
        <v>33.333333333333329</v>
      </c>
      <c r="W29" s="35" t="s">
        <v>57</v>
      </c>
    </row>
    <row r="30" spans="1:23" ht="12" customHeight="1" x14ac:dyDescent="0.25">
      <c r="A30" s="40" t="s">
        <v>35</v>
      </c>
      <c r="B30" s="28">
        <v>5</v>
      </c>
      <c r="C30" s="28">
        <v>4</v>
      </c>
      <c r="D30" s="28">
        <v>2</v>
      </c>
      <c r="E30" s="28">
        <v>0</v>
      </c>
      <c r="F30" s="28">
        <v>4</v>
      </c>
      <c r="G30" s="28">
        <v>1</v>
      </c>
      <c r="H30" s="28">
        <v>4</v>
      </c>
      <c r="I30" s="28">
        <v>1</v>
      </c>
      <c r="J30" s="28">
        <v>1</v>
      </c>
      <c r="K30" s="28">
        <v>3</v>
      </c>
      <c r="L30" s="28">
        <v>2</v>
      </c>
      <c r="M30" s="28">
        <v>3</v>
      </c>
      <c r="N30" s="28">
        <v>3</v>
      </c>
      <c r="O30" s="28">
        <v>0</v>
      </c>
      <c r="P30" s="28">
        <v>3</v>
      </c>
      <c r="Q30" s="28">
        <v>0</v>
      </c>
      <c r="R30" s="28">
        <v>0</v>
      </c>
      <c r="S30" s="28">
        <v>0</v>
      </c>
      <c r="T30" s="28">
        <v>36</v>
      </c>
      <c r="U30" s="28">
        <v>12</v>
      </c>
      <c r="V30" s="34">
        <v>33.333333333333329</v>
      </c>
      <c r="W30" s="35" t="s">
        <v>36</v>
      </c>
    </row>
    <row r="31" spans="1:23" ht="12" customHeight="1" x14ac:dyDescent="0.25">
      <c r="A31" s="40" t="s">
        <v>141</v>
      </c>
      <c r="B31" s="28">
        <v>2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1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3</v>
      </c>
      <c r="U31" s="28">
        <v>1</v>
      </c>
      <c r="V31" s="32">
        <v>33.333333333333329</v>
      </c>
      <c r="W31" s="35" t="s">
        <v>142</v>
      </c>
    </row>
    <row r="32" spans="1:23" ht="12" customHeight="1" x14ac:dyDescent="0.25">
      <c r="A32" s="40" t="s">
        <v>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2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2</v>
      </c>
      <c r="U32" s="28">
        <v>0</v>
      </c>
      <c r="V32" s="34" t="s">
        <v>170</v>
      </c>
      <c r="W32" s="35" t="s">
        <v>17</v>
      </c>
    </row>
    <row r="33" spans="1:23" ht="12" customHeight="1" x14ac:dyDescent="0.25">
      <c r="A33" s="40" t="s">
        <v>49</v>
      </c>
      <c r="B33" s="28">
        <v>0</v>
      </c>
      <c r="C33" s="28">
        <v>1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28">
        <v>0</v>
      </c>
      <c r="J33" s="28">
        <v>1</v>
      </c>
      <c r="K33" s="28">
        <v>0</v>
      </c>
      <c r="L33" s="28">
        <v>1</v>
      </c>
      <c r="M33" s="28">
        <v>0</v>
      </c>
      <c r="N33" s="28">
        <v>0</v>
      </c>
      <c r="O33" s="28">
        <v>0</v>
      </c>
      <c r="P33" s="28">
        <v>1</v>
      </c>
      <c r="Q33" s="28">
        <v>1</v>
      </c>
      <c r="R33" s="28">
        <v>1</v>
      </c>
      <c r="S33" s="28">
        <v>2</v>
      </c>
      <c r="T33" s="28">
        <v>9</v>
      </c>
      <c r="U33" s="28">
        <v>4</v>
      </c>
      <c r="V33" s="34">
        <v>44.444444444444443</v>
      </c>
      <c r="W33" s="35" t="s">
        <v>50</v>
      </c>
    </row>
    <row r="34" spans="1:23" ht="12" customHeight="1" x14ac:dyDescent="0.25">
      <c r="A34" s="40" t="s">
        <v>37</v>
      </c>
      <c r="B34" s="28">
        <v>0</v>
      </c>
      <c r="C34" s="28">
        <v>1</v>
      </c>
      <c r="D34" s="28">
        <v>0</v>
      </c>
      <c r="E34" s="28">
        <v>0</v>
      </c>
      <c r="F34" s="28">
        <v>2</v>
      </c>
      <c r="G34" s="28">
        <v>0</v>
      </c>
      <c r="H34" s="28">
        <v>2</v>
      </c>
      <c r="I34" s="28">
        <v>1</v>
      </c>
      <c r="J34" s="28">
        <v>1</v>
      </c>
      <c r="K34" s="28">
        <v>0</v>
      </c>
      <c r="L34" s="28">
        <v>0</v>
      </c>
      <c r="M34" s="28">
        <v>1</v>
      </c>
      <c r="N34" s="28">
        <v>2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10</v>
      </c>
      <c r="U34" s="28">
        <v>3</v>
      </c>
      <c r="V34" s="32">
        <v>30</v>
      </c>
      <c r="W34" s="35" t="s">
        <v>38</v>
      </c>
    </row>
    <row r="35" spans="1:23" ht="12" customHeight="1" x14ac:dyDescent="0.25">
      <c r="A35" s="40" t="s">
        <v>112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1</v>
      </c>
      <c r="K35" s="28">
        <v>0</v>
      </c>
      <c r="L35" s="28">
        <v>0</v>
      </c>
      <c r="M35" s="28">
        <v>0</v>
      </c>
      <c r="N35" s="28">
        <v>1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2</v>
      </c>
      <c r="U35" s="28">
        <v>0</v>
      </c>
      <c r="V35" s="34" t="s">
        <v>170</v>
      </c>
      <c r="W35" s="35" t="s">
        <v>113</v>
      </c>
    </row>
    <row r="36" spans="1:23" ht="12" customHeight="1" x14ac:dyDescent="0.25">
      <c r="A36" s="40" t="s">
        <v>70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28">
        <v>0</v>
      </c>
      <c r="J36" s="28">
        <v>2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3</v>
      </c>
      <c r="U36" s="28">
        <v>0</v>
      </c>
      <c r="V36" s="34" t="s">
        <v>170</v>
      </c>
      <c r="W36" s="35" t="s">
        <v>71</v>
      </c>
    </row>
    <row r="37" spans="1:23" ht="12" customHeight="1" x14ac:dyDescent="0.25">
      <c r="A37" s="42" t="s">
        <v>152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1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1</v>
      </c>
      <c r="U37" s="28">
        <v>0</v>
      </c>
      <c r="V37" s="34" t="s">
        <v>170</v>
      </c>
      <c r="W37" s="36" t="s">
        <v>153</v>
      </c>
    </row>
    <row r="38" spans="1:23" ht="12" customHeight="1" x14ac:dyDescent="0.25">
      <c r="A38" s="40" t="s">
        <v>143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1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1</v>
      </c>
      <c r="U38" s="28">
        <v>0</v>
      </c>
      <c r="V38" s="34" t="s">
        <v>170</v>
      </c>
      <c r="W38" s="35" t="s">
        <v>144</v>
      </c>
    </row>
    <row r="39" spans="1:23" ht="12" customHeight="1" x14ac:dyDescent="0.25">
      <c r="A39" s="40" t="s">
        <v>116</v>
      </c>
      <c r="B39" s="28">
        <v>0</v>
      </c>
      <c r="C39" s="28">
        <v>0</v>
      </c>
      <c r="D39" s="28">
        <v>1</v>
      </c>
      <c r="E39" s="28">
        <v>0</v>
      </c>
      <c r="F39" s="28">
        <v>2</v>
      </c>
      <c r="G39" s="28">
        <v>0</v>
      </c>
      <c r="H39" s="28">
        <v>1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1</v>
      </c>
      <c r="O39" s="28">
        <v>0</v>
      </c>
      <c r="P39" s="28">
        <v>1</v>
      </c>
      <c r="Q39" s="28">
        <v>0</v>
      </c>
      <c r="R39" s="28">
        <v>0</v>
      </c>
      <c r="S39" s="28">
        <v>0</v>
      </c>
      <c r="T39" s="28">
        <v>6</v>
      </c>
      <c r="U39" s="28">
        <v>0</v>
      </c>
      <c r="V39" s="34" t="s">
        <v>170</v>
      </c>
      <c r="W39" s="35" t="s">
        <v>117</v>
      </c>
    </row>
    <row r="40" spans="1:23" ht="23.4" customHeight="1" x14ac:dyDescent="0.25">
      <c r="A40" s="40" t="s">
        <v>91</v>
      </c>
      <c r="B40" s="28">
        <v>3</v>
      </c>
      <c r="C40" s="28">
        <v>2</v>
      </c>
      <c r="D40" s="28">
        <v>0</v>
      </c>
      <c r="E40" s="28">
        <v>0</v>
      </c>
      <c r="F40" s="28">
        <v>8</v>
      </c>
      <c r="G40" s="28">
        <v>2</v>
      </c>
      <c r="H40" s="28">
        <v>20</v>
      </c>
      <c r="I40" s="28">
        <v>2</v>
      </c>
      <c r="J40" s="28">
        <v>9</v>
      </c>
      <c r="K40" s="28">
        <v>1</v>
      </c>
      <c r="L40" s="28">
        <v>9</v>
      </c>
      <c r="M40" s="28">
        <v>0</v>
      </c>
      <c r="N40" s="28">
        <v>5</v>
      </c>
      <c r="O40" s="28">
        <v>1</v>
      </c>
      <c r="P40" s="28">
        <v>3</v>
      </c>
      <c r="Q40" s="28">
        <v>0</v>
      </c>
      <c r="R40" s="28">
        <v>2</v>
      </c>
      <c r="S40" s="28">
        <v>2</v>
      </c>
      <c r="T40" s="28">
        <v>69</v>
      </c>
      <c r="U40" s="28">
        <v>10</v>
      </c>
      <c r="V40" s="34">
        <v>14.492753623188406</v>
      </c>
      <c r="W40" s="31" t="s">
        <v>161</v>
      </c>
    </row>
    <row r="41" spans="1:23" ht="12" customHeight="1" x14ac:dyDescent="0.25">
      <c r="A41" s="40" t="s">
        <v>39</v>
      </c>
      <c r="B41" s="28">
        <v>1</v>
      </c>
      <c r="C41" s="28">
        <v>2</v>
      </c>
      <c r="D41" s="28">
        <v>0</v>
      </c>
      <c r="E41" s="28">
        <v>0</v>
      </c>
      <c r="F41" s="28">
        <v>0</v>
      </c>
      <c r="G41" s="28">
        <v>0</v>
      </c>
      <c r="H41" s="28">
        <v>1</v>
      </c>
      <c r="I41" s="28">
        <v>2</v>
      </c>
      <c r="J41" s="28">
        <v>3</v>
      </c>
      <c r="K41" s="28">
        <v>2</v>
      </c>
      <c r="L41" s="28">
        <v>2</v>
      </c>
      <c r="M41" s="28">
        <v>2</v>
      </c>
      <c r="N41" s="28">
        <v>1</v>
      </c>
      <c r="O41" s="28">
        <v>1</v>
      </c>
      <c r="P41" s="28">
        <v>1</v>
      </c>
      <c r="Q41" s="28">
        <v>0</v>
      </c>
      <c r="R41" s="28">
        <v>2</v>
      </c>
      <c r="S41" s="28">
        <v>0</v>
      </c>
      <c r="T41" s="28">
        <v>20</v>
      </c>
      <c r="U41" s="28">
        <v>9</v>
      </c>
      <c r="V41" s="34">
        <v>45</v>
      </c>
      <c r="W41" s="35" t="s">
        <v>40</v>
      </c>
    </row>
    <row r="42" spans="1:23" ht="12" customHeight="1" x14ac:dyDescent="0.25">
      <c r="A42" s="40" t="s">
        <v>41</v>
      </c>
      <c r="B42" s="28">
        <v>2</v>
      </c>
      <c r="C42" s="28">
        <v>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1</v>
      </c>
      <c r="N42" s="28">
        <v>0</v>
      </c>
      <c r="O42" s="28">
        <v>0</v>
      </c>
      <c r="P42" s="28">
        <v>0</v>
      </c>
      <c r="Q42" s="28">
        <v>0</v>
      </c>
      <c r="R42" s="28">
        <v>1</v>
      </c>
      <c r="S42" s="28">
        <v>0</v>
      </c>
      <c r="T42" s="28">
        <v>6</v>
      </c>
      <c r="U42" s="28">
        <v>3</v>
      </c>
      <c r="V42" s="34">
        <v>50</v>
      </c>
      <c r="W42" s="39" t="s">
        <v>41</v>
      </c>
    </row>
    <row r="43" spans="1:23" ht="12" customHeight="1" x14ac:dyDescent="0.25">
      <c r="A43" s="40" t="s">
        <v>139</v>
      </c>
      <c r="B43" s="28">
        <v>0</v>
      </c>
      <c r="C43" s="28">
        <v>0</v>
      </c>
      <c r="D43" s="28">
        <v>0</v>
      </c>
      <c r="E43" s="28">
        <v>0</v>
      </c>
      <c r="F43" s="28">
        <v>1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1</v>
      </c>
      <c r="U43" s="28">
        <v>0</v>
      </c>
      <c r="V43" s="34" t="s">
        <v>170</v>
      </c>
      <c r="W43" s="35" t="s">
        <v>140</v>
      </c>
    </row>
    <row r="44" spans="1:23" ht="12" customHeight="1" x14ac:dyDescent="0.25">
      <c r="A44" s="40" t="s">
        <v>58</v>
      </c>
      <c r="B44" s="28">
        <v>0</v>
      </c>
      <c r="C44" s="28">
        <v>1</v>
      </c>
      <c r="D44" s="28">
        <v>0</v>
      </c>
      <c r="E44" s="28">
        <v>0</v>
      </c>
      <c r="F44" s="28">
        <v>0</v>
      </c>
      <c r="G44" s="28">
        <v>0</v>
      </c>
      <c r="H44" s="28">
        <v>1</v>
      </c>
      <c r="I44" s="28">
        <v>0</v>
      </c>
      <c r="J44" s="28">
        <v>1</v>
      </c>
      <c r="K44" s="28">
        <v>1</v>
      </c>
      <c r="L44" s="28">
        <v>0</v>
      </c>
      <c r="M44" s="28">
        <v>0</v>
      </c>
      <c r="N44" s="28">
        <v>2</v>
      </c>
      <c r="O44" s="28">
        <v>0</v>
      </c>
      <c r="P44" s="28">
        <v>1</v>
      </c>
      <c r="Q44" s="28">
        <v>0</v>
      </c>
      <c r="R44" s="28">
        <v>3</v>
      </c>
      <c r="S44" s="28">
        <v>0</v>
      </c>
      <c r="T44" s="28">
        <v>10</v>
      </c>
      <c r="U44" s="28">
        <v>2</v>
      </c>
      <c r="V44" s="34">
        <v>20</v>
      </c>
      <c r="W44" s="35" t="s">
        <v>59</v>
      </c>
    </row>
    <row r="45" spans="1:23" ht="12" customHeight="1" x14ac:dyDescent="0.25">
      <c r="A45" s="40" t="s">
        <v>42</v>
      </c>
      <c r="B45" s="28">
        <v>1</v>
      </c>
      <c r="C45" s="28">
        <v>1</v>
      </c>
      <c r="D45" s="28">
        <v>0</v>
      </c>
      <c r="E45" s="28">
        <v>0</v>
      </c>
      <c r="F45" s="28">
        <v>2</v>
      </c>
      <c r="G45" s="28">
        <v>0</v>
      </c>
      <c r="H45" s="28">
        <v>2</v>
      </c>
      <c r="I45" s="28">
        <v>0</v>
      </c>
      <c r="J45" s="28">
        <v>1</v>
      </c>
      <c r="K45" s="28">
        <v>0</v>
      </c>
      <c r="L45" s="28">
        <v>1</v>
      </c>
      <c r="M45" s="28">
        <v>1</v>
      </c>
      <c r="N45" s="28">
        <v>1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10</v>
      </c>
      <c r="U45" s="28">
        <v>2</v>
      </c>
      <c r="V45" s="34">
        <v>20</v>
      </c>
      <c r="W45" s="36" t="s">
        <v>43</v>
      </c>
    </row>
    <row r="46" spans="1:23" ht="23.4" customHeight="1" x14ac:dyDescent="0.25">
      <c r="A46" s="41" t="s">
        <v>168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1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1</v>
      </c>
      <c r="U46" s="28">
        <v>0</v>
      </c>
      <c r="V46" s="34" t="s">
        <v>170</v>
      </c>
      <c r="W46" s="35" t="s">
        <v>60</v>
      </c>
    </row>
    <row r="47" spans="1:23" s="30" customFormat="1" ht="12" customHeight="1" x14ac:dyDescent="0.25">
      <c r="A47" s="40" t="s">
        <v>78</v>
      </c>
      <c r="B47" s="28">
        <v>0</v>
      </c>
      <c r="C47" s="28">
        <v>1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1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2</v>
      </c>
      <c r="U47" s="28">
        <v>1</v>
      </c>
      <c r="V47" s="34">
        <v>50</v>
      </c>
      <c r="W47" s="35" t="s">
        <v>79</v>
      </c>
    </row>
    <row r="48" spans="1:23" ht="23.4" customHeight="1" x14ac:dyDescent="0.25">
      <c r="A48" s="42" t="s">
        <v>160</v>
      </c>
      <c r="B48" s="28">
        <v>0</v>
      </c>
      <c r="C48" s="28">
        <v>1</v>
      </c>
      <c r="D48" s="28">
        <v>0</v>
      </c>
      <c r="E48" s="28">
        <v>0</v>
      </c>
      <c r="F48" s="28">
        <v>1</v>
      </c>
      <c r="G48" s="28">
        <v>1</v>
      </c>
      <c r="H48" s="28">
        <v>3</v>
      </c>
      <c r="I48" s="28">
        <v>0</v>
      </c>
      <c r="J48" s="28">
        <v>2</v>
      </c>
      <c r="K48" s="28">
        <v>1</v>
      </c>
      <c r="L48" s="28">
        <v>4</v>
      </c>
      <c r="M48" s="28">
        <v>1</v>
      </c>
      <c r="N48" s="28">
        <v>0</v>
      </c>
      <c r="O48" s="28">
        <v>0</v>
      </c>
      <c r="P48" s="28">
        <v>1</v>
      </c>
      <c r="Q48" s="28">
        <v>1</v>
      </c>
      <c r="R48" s="28">
        <v>2</v>
      </c>
      <c r="S48" s="28">
        <v>2</v>
      </c>
      <c r="T48" s="28">
        <v>20</v>
      </c>
      <c r="U48" s="28">
        <v>7</v>
      </c>
      <c r="V48" s="34">
        <v>35</v>
      </c>
      <c r="W48" s="43" t="s">
        <v>162</v>
      </c>
    </row>
    <row r="49" spans="1:23" s="30" customFormat="1" ht="12" customHeight="1" x14ac:dyDescent="0.25">
      <c r="A49" s="40" t="s">
        <v>61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1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1</v>
      </c>
      <c r="U49" s="28">
        <v>0</v>
      </c>
      <c r="V49" s="34" t="s">
        <v>170</v>
      </c>
      <c r="W49" s="35" t="s">
        <v>61</v>
      </c>
    </row>
    <row r="50" spans="1:23" ht="23.4" customHeight="1" x14ac:dyDescent="0.25">
      <c r="A50" s="41" t="s">
        <v>166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1</v>
      </c>
      <c r="S50" s="28">
        <v>0</v>
      </c>
      <c r="T50" s="28">
        <v>1</v>
      </c>
      <c r="U50" s="28">
        <v>0</v>
      </c>
      <c r="V50" s="34" t="s">
        <v>170</v>
      </c>
      <c r="W50" s="31" t="s">
        <v>163</v>
      </c>
    </row>
    <row r="51" spans="1:23" ht="12" customHeight="1" x14ac:dyDescent="0.25">
      <c r="A51" s="40" t="s">
        <v>13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1</v>
      </c>
      <c r="O51" s="28">
        <v>0</v>
      </c>
      <c r="P51" s="28">
        <v>1</v>
      </c>
      <c r="Q51" s="28">
        <v>0</v>
      </c>
      <c r="R51" s="28">
        <v>0</v>
      </c>
      <c r="S51" s="28">
        <v>0</v>
      </c>
      <c r="T51" s="28">
        <v>2</v>
      </c>
      <c r="U51" s="28">
        <v>0</v>
      </c>
      <c r="V51" s="34" t="s">
        <v>170</v>
      </c>
      <c r="W51" s="35" t="s">
        <v>14</v>
      </c>
    </row>
    <row r="52" spans="1:23" ht="12" customHeight="1" x14ac:dyDescent="0.25">
      <c r="A52" s="40" t="s">
        <v>119</v>
      </c>
      <c r="B52" s="28">
        <v>4</v>
      </c>
      <c r="C52" s="28">
        <v>7</v>
      </c>
      <c r="D52" s="28">
        <v>0</v>
      </c>
      <c r="E52" s="28">
        <v>0</v>
      </c>
      <c r="F52" s="28">
        <v>0</v>
      </c>
      <c r="G52" s="28">
        <v>1</v>
      </c>
      <c r="H52" s="28">
        <v>0</v>
      </c>
      <c r="I52" s="28">
        <v>0</v>
      </c>
      <c r="J52" s="28">
        <v>0</v>
      </c>
      <c r="K52" s="28">
        <v>0</v>
      </c>
      <c r="L52" s="28">
        <v>1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13</v>
      </c>
      <c r="U52" s="28">
        <v>8</v>
      </c>
      <c r="V52" s="34">
        <v>61.53846153846154</v>
      </c>
      <c r="W52" s="35" t="s">
        <v>120</v>
      </c>
    </row>
    <row r="53" spans="1:23" ht="23.4" customHeight="1" x14ac:dyDescent="0.25">
      <c r="A53" s="40" t="s">
        <v>154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1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1</v>
      </c>
      <c r="U53" s="28">
        <v>0</v>
      </c>
      <c r="V53" s="34" t="s">
        <v>170</v>
      </c>
      <c r="W53" s="31" t="s">
        <v>164</v>
      </c>
    </row>
    <row r="54" spans="1:23" ht="12" customHeight="1" x14ac:dyDescent="0.25">
      <c r="A54" s="40" t="s">
        <v>18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1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1</v>
      </c>
      <c r="U54" s="28">
        <v>0</v>
      </c>
      <c r="V54" s="34" t="s">
        <v>170</v>
      </c>
      <c r="W54" s="35" t="s">
        <v>19</v>
      </c>
    </row>
    <row r="55" spans="1:23" ht="23.4" customHeight="1" x14ac:dyDescent="0.25">
      <c r="A55" s="42" t="s">
        <v>96</v>
      </c>
      <c r="B55" s="28">
        <v>9</v>
      </c>
      <c r="C55" s="28">
        <v>4</v>
      </c>
      <c r="D55" s="28">
        <v>1</v>
      </c>
      <c r="E55" s="28">
        <v>0</v>
      </c>
      <c r="F55" s="28">
        <v>5</v>
      </c>
      <c r="G55" s="28">
        <v>1</v>
      </c>
      <c r="H55" s="28">
        <v>6</v>
      </c>
      <c r="I55" s="28">
        <v>1</v>
      </c>
      <c r="J55" s="28">
        <v>3</v>
      </c>
      <c r="K55" s="28">
        <v>2</v>
      </c>
      <c r="L55" s="28">
        <v>1</v>
      </c>
      <c r="M55" s="28">
        <v>0</v>
      </c>
      <c r="N55" s="28">
        <v>0</v>
      </c>
      <c r="O55" s="28">
        <v>1</v>
      </c>
      <c r="P55" s="28">
        <v>0</v>
      </c>
      <c r="Q55" s="28">
        <v>1</v>
      </c>
      <c r="R55" s="28">
        <v>0</v>
      </c>
      <c r="S55" s="28">
        <v>0</v>
      </c>
      <c r="T55" s="28">
        <v>35</v>
      </c>
      <c r="U55" s="28">
        <v>10</v>
      </c>
      <c r="V55" s="34">
        <v>28.571428571428569</v>
      </c>
      <c r="W55" s="43" t="s">
        <v>165</v>
      </c>
    </row>
    <row r="56" spans="1:23" ht="12" customHeight="1" x14ac:dyDescent="0.25">
      <c r="A56" s="40" t="s">
        <v>98</v>
      </c>
      <c r="B56" s="28">
        <v>1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1</v>
      </c>
      <c r="I56" s="28">
        <v>0</v>
      </c>
      <c r="J56" s="28">
        <v>0</v>
      </c>
      <c r="K56" s="28">
        <v>0</v>
      </c>
      <c r="L56" s="28">
        <v>0</v>
      </c>
      <c r="M56" s="28">
        <v>1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1</v>
      </c>
      <c r="T56" s="28">
        <v>4</v>
      </c>
      <c r="U56" s="28">
        <v>2</v>
      </c>
      <c r="V56" s="34">
        <v>50</v>
      </c>
      <c r="W56" s="35" t="s">
        <v>99</v>
      </c>
    </row>
    <row r="57" spans="1:23" ht="12" customHeight="1" x14ac:dyDescent="0.25">
      <c r="A57" s="40" t="s">
        <v>155</v>
      </c>
      <c r="B57" s="28">
        <v>0</v>
      </c>
      <c r="C57" s="28">
        <v>1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1</v>
      </c>
      <c r="U57" s="28">
        <v>1</v>
      </c>
      <c r="V57" s="34">
        <v>100</v>
      </c>
      <c r="W57" s="35" t="s">
        <v>156</v>
      </c>
    </row>
    <row r="58" spans="1:23" ht="12" customHeight="1" x14ac:dyDescent="0.25">
      <c r="A58" s="40" t="s">
        <v>145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1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1</v>
      </c>
      <c r="U58" s="28">
        <v>1</v>
      </c>
      <c r="V58" s="34">
        <v>100</v>
      </c>
      <c r="W58" s="35" t="s">
        <v>146</v>
      </c>
    </row>
    <row r="59" spans="1:23" ht="12" customHeight="1" x14ac:dyDescent="0.25">
      <c r="A59" s="40" t="s">
        <v>62</v>
      </c>
      <c r="B59" s="28">
        <v>0</v>
      </c>
      <c r="C59" s="28">
        <v>0</v>
      </c>
      <c r="D59" s="28">
        <v>1</v>
      </c>
      <c r="E59" s="28">
        <v>0</v>
      </c>
      <c r="F59" s="28">
        <v>4</v>
      </c>
      <c r="G59" s="28">
        <v>0</v>
      </c>
      <c r="H59" s="28">
        <v>4</v>
      </c>
      <c r="I59" s="28">
        <v>0</v>
      </c>
      <c r="J59" s="28">
        <v>3</v>
      </c>
      <c r="K59" s="28">
        <v>0</v>
      </c>
      <c r="L59" s="28">
        <v>1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1</v>
      </c>
      <c r="S59" s="28">
        <v>0</v>
      </c>
      <c r="T59" s="28">
        <v>14</v>
      </c>
      <c r="U59" s="28">
        <v>0</v>
      </c>
      <c r="V59" s="34" t="s">
        <v>170</v>
      </c>
      <c r="W59" s="35" t="s">
        <v>63</v>
      </c>
    </row>
    <row r="60" spans="1:23" ht="12" customHeight="1" x14ac:dyDescent="0.25">
      <c r="A60" s="40" t="s">
        <v>44</v>
      </c>
      <c r="B60" s="28">
        <v>2</v>
      </c>
      <c r="C60" s="28">
        <v>1</v>
      </c>
      <c r="D60" s="28">
        <v>5</v>
      </c>
      <c r="E60" s="28">
        <v>0</v>
      </c>
      <c r="F60" s="28">
        <v>13</v>
      </c>
      <c r="G60" s="28">
        <v>0</v>
      </c>
      <c r="H60" s="28">
        <v>17</v>
      </c>
      <c r="I60" s="28">
        <v>0</v>
      </c>
      <c r="J60" s="28">
        <v>5</v>
      </c>
      <c r="K60" s="28">
        <v>1</v>
      </c>
      <c r="L60" s="28">
        <v>1</v>
      </c>
      <c r="M60" s="28">
        <v>0</v>
      </c>
      <c r="N60" s="28">
        <v>3</v>
      </c>
      <c r="O60" s="28">
        <v>1</v>
      </c>
      <c r="P60" s="28">
        <v>0</v>
      </c>
      <c r="Q60" s="28">
        <v>0</v>
      </c>
      <c r="R60" s="28">
        <v>1</v>
      </c>
      <c r="S60" s="28">
        <v>0</v>
      </c>
      <c r="T60" s="28">
        <v>50</v>
      </c>
      <c r="U60" s="28">
        <v>3</v>
      </c>
      <c r="V60" s="32">
        <v>6</v>
      </c>
      <c r="W60" s="36" t="s">
        <v>45</v>
      </c>
    </row>
    <row r="61" spans="1:23" ht="12" customHeight="1" x14ac:dyDescent="0.25">
      <c r="A61" s="40" t="s">
        <v>20</v>
      </c>
      <c r="B61" s="28">
        <v>24</v>
      </c>
      <c r="C61" s="28">
        <v>17</v>
      </c>
      <c r="D61" s="28">
        <v>10</v>
      </c>
      <c r="E61" s="28">
        <v>1</v>
      </c>
      <c r="F61" s="28">
        <v>52</v>
      </c>
      <c r="G61" s="28">
        <v>15</v>
      </c>
      <c r="H61" s="28">
        <v>30</v>
      </c>
      <c r="I61" s="28">
        <v>18</v>
      </c>
      <c r="J61" s="28">
        <v>42</v>
      </c>
      <c r="K61" s="28">
        <v>5</v>
      </c>
      <c r="L61" s="28">
        <v>34</v>
      </c>
      <c r="M61" s="28">
        <v>14</v>
      </c>
      <c r="N61" s="28">
        <v>32</v>
      </c>
      <c r="O61" s="28">
        <v>15</v>
      </c>
      <c r="P61" s="28">
        <v>23</v>
      </c>
      <c r="Q61" s="28">
        <v>9</v>
      </c>
      <c r="R61" s="28">
        <v>26</v>
      </c>
      <c r="S61" s="28">
        <v>9</v>
      </c>
      <c r="T61" s="28">
        <v>376</v>
      </c>
      <c r="U61" s="28">
        <v>103</v>
      </c>
      <c r="V61" s="34">
        <v>27.393617021276594</v>
      </c>
      <c r="W61" s="36" t="s">
        <v>21</v>
      </c>
    </row>
    <row r="62" spans="1:23" ht="12" customHeight="1" x14ac:dyDescent="0.25">
      <c r="A62" s="40" t="s">
        <v>46</v>
      </c>
      <c r="B62" s="28">
        <v>1</v>
      </c>
      <c r="C62" s="28">
        <v>0</v>
      </c>
      <c r="D62" s="28">
        <v>1</v>
      </c>
      <c r="E62" s="28">
        <v>0</v>
      </c>
      <c r="F62" s="28">
        <v>7</v>
      </c>
      <c r="G62" s="28">
        <v>0</v>
      </c>
      <c r="H62" s="28">
        <v>4</v>
      </c>
      <c r="I62" s="28">
        <v>0</v>
      </c>
      <c r="J62" s="28">
        <v>7</v>
      </c>
      <c r="K62" s="28">
        <v>0</v>
      </c>
      <c r="L62" s="28">
        <v>11</v>
      </c>
      <c r="M62" s="28">
        <v>2</v>
      </c>
      <c r="N62" s="28">
        <v>6</v>
      </c>
      <c r="O62" s="28">
        <v>0</v>
      </c>
      <c r="P62" s="28">
        <v>7</v>
      </c>
      <c r="Q62" s="28">
        <v>0</v>
      </c>
      <c r="R62" s="28">
        <v>3</v>
      </c>
      <c r="S62" s="28">
        <v>1</v>
      </c>
      <c r="T62" s="28">
        <v>50</v>
      </c>
      <c r="U62" s="28">
        <v>3</v>
      </c>
      <c r="V62" s="34">
        <v>6</v>
      </c>
      <c r="W62" s="35" t="s">
        <v>47</v>
      </c>
    </row>
    <row r="63" spans="1:23" ht="34.049999999999997" customHeight="1" x14ac:dyDescent="0.25">
      <c r="A63" s="42" t="s">
        <v>124</v>
      </c>
      <c r="B63" s="28">
        <v>1</v>
      </c>
      <c r="C63" s="28">
        <v>0</v>
      </c>
      <c r="D63" s="28">
        <v>0</v>
      </c>
      <c r="E63" s="28">
        <v>0</v>
      </c>
      <c r="F63" s="28">
        <v>1</v>
      </c>
      <c r="G63" s="28">
        <v>0</v>
      </c>
      <c r="H63" s="28">
        <v>0</v>
      </c>
      <c r="I63" s="28">
        <v>0</v>
      </c>
      <c r="J63" s="28">
        <v>0</v>
      </c>
      <c r="K63" s="28">
        <v>1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3</v>
      </c>
      <c r="U63" s="28">
        <v>1</v>
      </c>
      <c r="V63" s="34">
        <v>33.333333333333329</v>
      </c>
      <c r="W63" s="44" t="s">
        <v>169</v>
      </c>
    </row>
    <row r="64" spans="1:23" ht="12" customHeight="1" x14ac:dyDescent="0.25">
      <c r="A64" s="42" t="s">
        <v>48</v>
      </c>
      <c r="B64" s="28">
        <v>3</v>
      </c>
      <c r="C64" s="28">
        <v>0</v>
      </c>
      <c r="D64" s="28">
        <v>1</v>
      </c>
      <c r="E64" s="28">
        <v>0</v>
      </c>
      <c r="F64" s="28">
        <v>4</v>
      </c>
      <c r="G64" s="28">
        <v>0</v>
      </c>
      <c r="H64" s="28">
        <v>7</v>
      </c>
      <c r="I64" s="28">
        <v>0</v>
      </c>
      <c r="J64" s="28">
        <v>12</v>
      </c>
      <c r="K64" s="28">
        <v>0</v>
      </c>
      <c r="L64" s="28">
        <v>7</v>
      </c>
      <c r="M64" s="28">
        <v>4</v>
      </c>
      <c r="N64" s="28">
        <v>6</v>
      </c>
      <c r="O64" s="28">
        <v>2</v>
      </c>
      <c r="P64" s="28">
        <v>7</v>
      </c>
      <c r="Q64" s="28">
        <v>0</v>
      </c>
      <c r="R64" s="28">
        <v>14</v>
      </c>
      <c r="S64" s="28">
        <v>3</v>
      </c>
      <c r="T64" s="28">
        <v>70</v>
      </c>
      <c r="U64" s="28">
        <v>9</v>
      </c>
      <c r="V64" s="34">
        <v>12.857142857142856</v>
      </c>
      <c r="W64" s="37" t="s">
        <v>80</v>
      </c>
    </row>
    <row r="65" spans="1:23" ht="23.4" customHeight="1" x14ac:dyDescent="0.25">
      <c r="A65" s="41" t="s">
        <v>167</v>
      </c>
      <c r="B65" s="28">
        <v>0</v>
      </c>
      <c r="C65" s="28">
        <v>1</v>
      </c>
      <c r="D65" s="28">
        <v>0</v>
      </c>
      <c r="E65" s="28">
        <v>0</v>
      </c>
      <c r="F65" s="28">
        <v>2</v>
      </c>
      <c r="G65" s="28">
        <v>1</v>
      </c>
      <c r="H65" s="28">
        <v>0</v>
      </c>
      <c r="I65" s="28">
        <v>0</v>
      </c>
      <c r="J65" s="28">
        <v>0</v>
      </c>
      <c r="K65" s="28">
        <v>0</v>
      </c>
      <c r="L65" s="28">
        <v>4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1</v>
      </c>
      <c r="T65" s="28">
        <v>9</v>
      </c>
      <c r="U65" s="28">
        <v>3</v>
      </c>
      <c r="V65" s="34">
        <v>33.333333333333329</v>
      </c>
      <c r="W65" s="35" t="s">
        <v>75</v>
      </c>
    </row>
    <row r="66" spans="1:23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</sheetData>
  <sortState ref="A36:W40">
    <sortCondition ref="A36:A40"/>
  </sortState>
  <mergeCells count="20">
    <mergeCell ref="T5:T7"/>
    <mergeCell ref="U5:U7"/>
    <mergeCell ref="V5:V7"/>
    <mergeCell ref="R6:S6"/>
    <mergeCell ref="A1:W1"/>
    <mergeCell ref="A2:W2"/>
    <mergeCell ref="W5:W7"/>
    <mergeCell ref="A5:A7"/>
    <mergeCell ref="B5:S5"/>
    <mergeCell ref="J6:K6"/>
    <mergeCell ref="L6:M6"/>
    <mergeCell ref="N6:O6"/>
    <mergeCell ref="B6:C6"/>
    <mergeCell ref="D6:E6"/>
    <mergeCell ref="F6:G6"/>
    <mergeCell ref="H6:I6"/>
    <mergeCell ref="A4:I4"/>
    <mergeCell ref="A3:W3"/>
    <mergeCell ref="K4:W4"/>
    <mergeCell ref="P6:Q6"/>
  </mergeCells>
  <phoneticPr fontId="0" type="noConversion"/>
  <pageMargins left="0.98425196850393704" right="0.78740157480314965" top="0.78740157480314965" bottom="0.78740157480314965" header="0.35433070866141736" footer="0.47244094488188981"/>
  <pageSetup paperSize="9" scale="91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B1" workbookViewId="0">
      <selection activeCell="A4" sqref="A4:I4"/>
    </sheetView>
  </sheetViews>
  <sheetFormatPr defaultRowHeight="13.2" x14ac:dyDescent="0.25"/>
  <cols>
    <col min="1" max="1" width="27.44140625" bestFit="1" customWidth="1"/>
    <col min="2" max="2" width="8.5546875" bestFit="1" customWidth="1"/>
    <col min="3" max="3" width="6.6640625" bestFit="1" customWidth="1"/>
    <col min="4" max="4" width="5.5546875" bestFit="1" customWidth="1"/>
    <col min="5" max="5" width="5.6640625" bestFit="1" customWidth="1"/>
    <col min="6" max="6" width="5.5546875" bestFit="1" customWidth="1"/>
    <col min="7" max="7" width="5.6640625" bestFit="1" customWidth="1"/>
    <col min="8" max="8" width="5.5546875" bestFit="1" customWidth="1"/>
    <col min="9" max="9" width="5.6640625" bestFit="1" customWidth="1"/>
    <col min="10" max="10" width="5.5546875" bestFit="1" customWidth="1"/>
    <col min="11" max="11" width="5.6640625" bestFit="1" customWidth="1"/>
    <col min="12" max="12" width="5.5546875" bestFit="1" customWidth="1"/>
    <col min="13" max="13" width="5.6640625" bestFit="1" customWidth="1"/>
    <col min="14" max="14" width="5.5546875" bestFit="1" customWidth="1"/>
    <col min="15" max="15" width="5.6640625" bestFit="1" customWidth="1"/>
    <col min="16" max="16" width="5.5546875" bestFit="1" customWidth="1"/>
    <col min="17" max="17" width="5.6640625" bestFit="1" customWidth="1"/>
    <col min="18" max="18" width="4.6640625" bestFit="1" customWidth="1"/>
    <col min="19" max="19" width="5.6640625" bestFit="1" customWidth="1"/>
    <col min="20" max="20" width="7.44140625" bestFit="1" customWidth="1"/>
    <col min="21" max="21" width="5.6640625" customWidth="1"/>
    <col min="22" max="22" width="6.5546875" bestFit="1" customWidth="1"/>
    <col min="23" max="23" width="21.33203125" bestFit="1" customWidth="1"/>
  </cols>
  <sheetData>
    <row r="1" spans="1:23" x14ac:dyDescent="0.25">
      <c r="A1" t="s">
        <v>128</v>
      </c>
      <c r="B1" t="s">
        <v>101</v>
      </c>
      <c r="C1" t="s">
        <v>127</v>
      </c>
    </row>
    <row r="2" spans="1:23" x14ac:dyDescent="0.25">
      <c r="B2" t="s">
        <v>2</v>
      </c>
      <c r="D2" t="s">
        <v>3</v>
      </c>
      <c r="F2" t="s">
        <v>4</v>
      </c>
      <c r="H2" t="s">
        <v>5</v>
      </c>
      <c r="J2" t="s">
        <v>6</v>
      </c>
      <c r="L2" t="s">
        <v>7</v>
      </c>
      <c r="N2" t="s">
        <v>8</v>
      </c>
      <c r="P2" t="s">
        <v>9</v>
      </c>
      <c r="R2" t="s">
        <v>10</v>
      </c>
    </row>
    <row r="3" spans="1:23" x14ac:dyDescent="0.25">
      <c r="A3" t="s">
        <v>100</v>
      </c>
      <c r="B3" t="s">
        <v>103</v>
      </c>
      <c r="C3" t="s">
        <v>104</v>
      </c>
      <c r="D3" t="s">
        <v>103</v>
      </c>
      <c r="E3" t="s">
        <v>104</v>
      </c>
      <c r="F3" t="s">
        <v>103</v>
      </c>
      <c r="G3" t="s">
        <v>104</v>
      </c>
      <c r="H3" t="s">
        <v>103</v>
      </c>
      <c r="I3" t="s">
        <v>104</v>
      </c>
      <c r="J3" t="s">
        <v>103</v>
      </c>
      <c r="K3" t="s">
        <v>104</v>
      </c>
      <c r="L3" t="s">
        <v>103</v>
      </c>
      <c r="M3" t="s">
        <v>104</v>
      </c>
      <c r="N3" t="s">
        <v>103</v>
      </c>
      <c r="O3" t="s">
        <v>104</v>
      </c>
      <c r="P3" t="s">
        <v>103</v>
      </c>
      <c r="Q3" t="s">
        <v>104</v>
      </c>
      <c r="R3" t="s">
        <v>103</v>
      </c>
      <c r="S3" t="s">
        <v>104</v>
      </c>
      <c r="T3" t="s">
        <v>11</v>
      </c>
      <c r="U3" t="s">
        <v>129</v>
      </c>
      <c r="V3" t="s">
        <v>130</v>
      </c>
      <c r="W3" t="s">
        <v>102</v>
      </c>
    </row>
    <row r="4" spans="1:23" x14ac:dyDescent="0.25">
      <c r="A4" t="s">
        <v>22</v>
      </c>
      <c r="B4">
        <v>3</v>
      </c>
      <c r="C4">
        <v>1</v>
      </c>
      <c r="D4">
        <v>1</v>
      </c>
      <c r="E4">
        <v>0</v>
      </c>
      <c r="F4">
        <v>2</v>
      </c>
      <c r="G4">
        <v>0</v>
      </c>
      <c r="H4">
        <v>0</v>
      </c>
      <c r="I4">
        <v>1</v>
      </c>
      <c r="J4">
        <v>0</v>
      </c>
      <c r="K4">
        <v>0</v>
      </c>
      <c r="L4">
        <v>1</v>
      </c>
      <c r="M4">
        <v>0</v>
      </c>
      <c r="N4">
        <v>0</v>
      </c>
      <c r="O4">
        <v>1</v>
      </c>
      <c r="P4">
        <v>0</v>
      </c>
      <c r="Q4">
        <v>0</v>
      </c>
      <c r="R4">
        <v>2</v>
      </c>
      <c r="S4">
        <v>1</v>
      </c>
      <c r="T4">
        <f>SUM(B4:S4)</f>
        <v>13</v>
      </c>
      <c r="U4">
        <f>C4+E4+G4+I4+K4+M4+O4+Q4+S4</f>
        <v>4</v>
      </c>
      <c r="V4" s="27">
        <f>U4/T4*100</f>
        <v>30.76923076923077</v>
      </c>
      <c r="W4" t="s">
        <v>23</v>
      </c>
    </row>
    <row r="5" spans="1:23" x14ac:dyDescent="0.25">
      <c r="A5" t="s">
        <v>72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ref="T5:T61" si="0">SUM(B5:S5)</f>
        <v>1</v>
      </c>
      <c r="U5">
        <f t="shared" ref="U5:U61" si="1">C5+E5+G5+I5+K5+M5+O5+Q5+S5</f>
        <v>0</v>
      </c>
      <c r="V5" s="27">
        <f t="shared" ref="V5:V61" si="2">U5/T5*100</f>
        <v>0</v>
      </c>
      <c r="W5" t="s">
        <v>73</v>
      </c>
    </row>
    <row r="6" spans="1:23" x14ac:dyDescent="0.25">
      <c r="A6" t="s">
        <v>51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</v>
      </c>
      <c r="K6">
        <v>0</v>
      </c>
      <c r="L6">
        <v>1</v>
      </c>
      <c r="M6">
        <v>0</v>
      </c>
      <c r="N6">
        <v>3</v>
      </c>
      <c r="O6">
        <v>0</v>
      </c>
      <c r="P6">
        <v>2</v>
      </c>
      <c r="Q6">
        <v>0</v>
      </c>
      <c r="R6">
        <v>1</v>
      </c>
      <c r="S6">
        <v>0</v>
      </c>
      <c r="T6">
        <f t="shared" si="0"/>
        <v>10</v>
      </c>
      <c r="U6">
        <f t="shared" si="1"/>
        <v>0</v>
      </c>
      <c r="V6" s="27">
        <f t="shared" si="2"/>
        <v>0</v>
      </c>
      <c r="W6" t="s">
        <v>52</v>
      </c>
    </row>
    <row r="7" spans="1:23" x14ac:dyDescent="0.25">
      <c r="A7" t="s">
        <v>24</v>
      </c>
      <c r="B7">
        <v>3</v>
      </c>
      <c r="C7">
        <v>2</v>
      </c>
      <c r="D7">
        <v>1</v>
      </c>
      <c r="E7">
        <v>0</v>
      </c>
      <c r="F7">
        <v>3</v>
      </c>
      <c r="G7">
        <v>0</v>
      </c>
      <c r="H7">
        <v>2</v>
      </c>
      <c r="I7">
        <v>2</v>
      </c>
      <c r="J7">
        <v>2</v>
      </c>
      <c r="K7">
        <v>0</v>
      </c>
      <c r="L7">
        <v>6</v>
      </c>
      <c r="M7">
        <v>1</v>
      </c>
      <c r="N7">
        <v>1</v>
      </c>
      <c r="O7">
        <v>1</v>
      </c>
      <c r="P7">
        <v>2</v>
      </c>
      <c r="Q7">
        <v>1</v>
      </c>
      <c r="R7">
        <v>0</v>
      </c>
      <c r="S7">
        <v>1</v>
      </c>
      <c r="T7">
        <f t="shared" si="0"/>
        <v>28</v>
      </c>
      <c r="U7">
        <f t="shared" si="1"/>
        <v>8</v>
      </c>
      <c r="V7" s="27">
        <f t="shared" si="2"/>
        <v>28.571428571428569</v>
      </c>
      <c r="W7" t="s">
        <v>25</v>
      </c>
    </row>
    <row r="8" spans="1:23" x14ac:dyDescent="0.25">
      <c r="A8" t="s">
        <v>67</v>
      </c>
      <c r="B8">
        <v>0</v>
      </c>
      <c r="C8">
        <v>1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3</v>
      </c>
      <c r="U8">
        <f t="shared" si="1"/>
        <v>2</v>
      </c>
      <c r="V8" s="27">
        <f t="shared" si="2"/>
        <v>66.666666666666657</v>
      </c>
      <c r="W8" t="s">
        <v>26</v>
      </c>
    </row>
    <row r="9" spans="1:23" x14ac:dyDescent="0.25">
      <c r="A9" t="s">
        <v>15</v>
      </c>
      <c r="B9">
        <v>4</v>
      </c>
      <c r="C9">
        <v>6</v>
      </c>
      <c r="D9">
        <v>0</v>
      </c>
      <c r="E9">
        <v>0</v>
      </c>
      <c r="F9">
        <v>0</v>
      </c>
      <c r="G9">
        <v>0</v>
      </c>
      <c r="H9">
        <v>4</v>
      </c>
      <c r="I9">
        <v>3</v>
      </c>
      <c r="J9">
        <v>4</v>
      </c>
      <c r="K9">
        <v>0</v>
      </c>
      <c r="L9">
        <v>2</v>
      </c>
      <c r="M9">
        <v>1</v>
      </c>
      <c r="N9">
        <v>2</v>
      </c>
      <c r="O9">
        <v>1</v>
      </c>
      <c r="P9">
        <v>0</v>
      </c>
      <c r="Q9">
        <v>0</v>
      </c>
      <c r="R9">
        <v>2</v>
      </c>
      <c r="S9">
        <v>2</v>
      </c>
      <c r="T9">
        <f t="shared" si="0"/>
        <v>31</v>
      </c>
      <c r="U9">
        <f t="shared" si="1"/>
        <v>13</v>
      </c>
      <c r="V9" s="27">
        <f t="shared" si="2"/>
        <v>41.935483870967744</v>
      </c>
      <c r="W9" t="s">
        <v>16</v>
      </c>
    </row>
    <row r="10" spans="1:23" x14ac:dyDescent="0.25">
      <c r="A10" t="s">
        <v>74</v>
      </c>
      <c r="B10">
        <v>11</v>
      </c>
      <c r="C10">
        <v>6</v>
      </c>
      <c r="D10">
        <v>3</v>
      </c>
      <c r="E10">
        <v>2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5</v>
      </c>
      <c r="M10">
        <v>1</v>
      </c>
      <c r="N10">
        <v>1</v>
      </c>
      <c r="O10">
        <v>0</v>
      </c>
      <c r="P10">
        <v>1</v>
      </c>
      <c r="Q10">
        <v>0</v>
      </c>
      <c r="R10">
        <v>1</v>
      </c>
      <c r="S10">
        <v>0</v>
      </c>
      <c r="T10">
        <f t="shared" si="0"/>
        <v>37</v>
      </c>
      <c r="U10">
        <f t="shared" si="1"/>
        <v>12</v>
      </c>
      <c r="V10" s="27">
        <f t="shared" si="2"/>
        <v>32.432432432432435</v>
      </c>
      <c r="W10" t="s">
        <v>75</v>
      </c>
    </row>
    <row r="11" spans="1:23" x14ac:dyDescent="0.25">
      <c r="A11" t="s">
        <v>81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f t="shared" si="0"/>
        <v>3</v>
      </c>
      <c r="U11">
        <f t="shared" si="1"/>
        <v>1</v>
      </c>
      <c r="V11" s="27">
        <f t="shared" si="2"/>
        <v>33.333333333333329</v>
      </c>
      <c r="W11" t="s">
        <v>82</v>
      </c>
    </row>
    <row r="12" spans="1:23" x14ac:dyDescent="0.25">
      <c r="A12" t="s">
        <v>105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</v>
      </c>
      <c r="U12">
        <f t="shared" si="1"/>
        <v>0</v>
      </c>
      <c r="V12" s="27">
        <f t="shared" si="2"/>
        <v>0</v>
      </c>
      <c r="W12" t="s">
        <v>106</v>
      </c>
    </row>
    <row r="13" spans="1:23" x14ac:dyDescent="0.25">
      <c r="A13" t="s">
        <v>27</v>
      </c>
      <c r="B13">
        <v>2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4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f t="shared" si="0"/>
        <v>9</v>
      </c>
      <c r="U13">
        <f t="shared" si="1"/>
        <v>3</v>
      </c>
      <c r="V13" s="27">
        <f t="shared" si="2"/>
        <v>33.333333333333329</v>
      </c>
      <c r="W13" t="s">
        <v>28</v>
      </c>
    </row>
    <row r="14" spans="1:23" x14ac:dyDescent="0.25">
      <c r="A14" t="s">
        <v>83</v>
      </c>
      <c r="B14">
        <v>0</v>
      </c>
      <c r="C14">
        <v>0</v>
      </c>
      <c r="D14">
        <v>0</v>
      </c>
      <c r="E14">
        <v>0</v>
      </c>
      <c r="F14">
        <v>4</v>
      </c>
      <c r="G14">
        <v>1</v>
      </c>
      <c r="H14">
        <v>1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7</v>
      </c>
      <c r="U14">
        <f t="shared" si="1"/>
        <v>2</v>
      </c>
      <c r="V14" s="27">
        <f t="shared" si="2"/>
        <v>28.571428571428569</v>
      </c>
      <c r="W14" t="s">
        <v>84</v>
      </c>
    </row>
    <row r="15" spans="1:23" x14ac:dyDescent="0.25">
      <c r="A15" t="s">
        <v>107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f t="shared" si="0"/>
        <v>1</v>
      </c>
      <c r="U15">
        <f t="shared" si="1"/>
        <v>0</v>
      </c>
      <c r="V15" s="27">
        <f t="shared" si="2"/>
        <v>0</v>
      </c>
      <c r="W15" t="s">
        <v>108</v>
      </c>
    </row>
    <row r="16" spans="1:23" x14ac:dyDescent="0.25">
      <c r="A16" t="s">
        <v>68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f t="shared" si="0"/>
        <v>1</v>
      </c>
      <c r="U16">
        <f t="shared" si="1"/>
        <v>1</v>
      </c>
      <c r="V16" s="27">
        <f t="shared" si="2"/>
        <v>100</v>
      </c>
      <c r="W16" t="s">
        <v>68</v>
      </c>
    </row>
    <row r="17" spans="1:23" x14ac:dyDescent="0.25">
      <c r="A17" t="s">
        <v>53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3</v>
      </c>
      <c r="I17">
        <v>2</v>
      </c>
      <c r="J17">
        <v>1</v>
      </c>
      <c r="K17">
        <v>1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1</v>
      </c>
      <c r="S17">
        <v>0</v>
      </c>
      <c r="T17">
        <f t="shared" si="0"/>
        <v>10</v>
      </c>
      <c r="U17">
        <f t="shared" si="1"/>
        <v>3</v>
      </c>
      <c r="V17" s="27">
        <f t="shared" si="2"/>
        <v>30</v>
      </c>
      <c r="W17" t="s">
        <v>54</v>
      </c>
    </row>
    <row r="18" spans="1:23" x14ac:dyDescent="0.25">
      <c r="A18" t="s">
        <v>76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1</v>
      </c>
      <c r="U18">
        <f t="shared" si="1"/>
        <v>1</v>
      </c>
      <c r="V18" s="27">
        <f t="shared" si="2"/>
        <v>100</v>
      </c>
      <c r="W18" t="s">
        <v>77</v>
      </c>
    </row>
    <row r="19" spans="1:23" x14ac:dyDescent="0.25">
      <c r="A19" t="s">
        <v>55</v>
      </c>
      <c r="B19">
        <v>0</v>
      </c>
      <c r="C19">
        <v>0</v>
      </c>
      <c r="D19">
        <v>0</v>
      </c>
      <c r="E19">
        <v>0</v>
      </c>
      <c r="F19">
        <v>1</v>
      </c>
      <c r="G19">
        <v>1</v>
      </c>
      <c r="H19">
        <v>1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f t="shared" si="0"/>
        <v>5</v>
      </c>
      <c r="U19">
        <f t="shared" si="1"/>
        <v>2</v>
      </c>
      <c r="V19" s="27">
        <f t="shared" si="2"/>
        <v>40</v>
      </c>
      <c r="W19" t="s">
        <v>55</v>
      </c>
    </row>
    <row r="20" spans="1:23" x14ac:dyDescent="0.25">
      <c r="A20" t="s">
        <v>29</v>
      </c>
      <c r="B20">
        <v>1</v>
      </c>
      <c r="C20">
        <v>0</v>
      </c>
      <c r="D20">
        <v>0</v>
      </c>
      <c r="E20">
        <v>0</v>
      </c>
      <c r="F20">
        <v>3</v>
      </c>
      <c r="G20">
        <v>0</v>
      </c>
      <c r="H20">
        <v>1</v>
      </c>
      <c r="I20">
        <v>0</v>
      </c>
      <c r="J20">
        <v>1</v>
      </c>
      <c r="K20">
        <v>0</v>
      </c>
      <c r="L20">
        <v>5</v>
      </c>
      <c r="M20">
        <v>0</v>
      </c>
      <c r="N20">
        <v>3</v>
      </c>
      <c r="O20">
        <v>0</v>
      </c>
      <c r="P20">
        <v>2</v>
      </c>
      <c r="Q20">
        <v>1</v>
      </c>
      <c r="R20">
        <v>2</v>
      </c>
      <c r="S20">
        <v>0</v>
      </c>
      <c r="T20">
        <f t="shared" si="0"/>
        <v>19</v>
      </c>
      <c r="U20">
        <f t="shared" si="1"/>
        <v>1</v>
      </c>
      <c r="V20" s="27">
        <f t="shared" si="2"/>
        <v>5.2631578947368416</v>
      </c>
      <c r="W20" t="s">
        <v>30</v>
      </c>
    </row>
    <row r="21" spans="1:23" x14ac:dyDescent="0.25">
      <c r="A21" t="s">
        <v>69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4</v>
      </c>
      <c r="U21">
        <f t="shared" si="1"/>
        <v>1</v>
      </c>
      <c r="V21" s="27">
        <f t="shared" si="2"/>
        <v>25</v>
      </c>
      <c r="W21" t="s">
        <v>69</v>
      </c>
    </row>
    <row r="22" spans="1:23" x14ac:dyDescent="0.25">
      <c r="A22" t="s">
        <v>109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1</v>
      </c>
      <c r="U22">
        <f t="shared" si="1"/>
        <v>0</v>
      </c>
      <c r="V22" s="27">
        <f t="shared" si="2"/>
        <v>0</v>
      </c>
      <c r="W22" t="s">
        <v>109</v>
      </c>
    </row>
    <row r="23" spans="1:23" x14ac:dyDescent="0.25">
      <c r="A23" t="s">
        <v>31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1</v>
      </c>
      <c r="O23">
        <v>0</v>
      </c>
      <c r="P23">
        <v>3</v>
      </c>
      <c r="Q23">
        <v>0</v>
      </c>
      <c r="R23">
        <v>0</v>
      </c>
      <c r="S23">
        <v>0</v>
      </c>
      <c r="T23">
        <f t="shared" si="0"/>
        <v>5</v>
      </c>
      <c r="U23">
        <f t="shared" si="1"/>
        <v>0</v>
      </c>
      <c r="V23" s="27">
        <f t="shared" si="2"/>
        <v>0</v>
      </c>
      <c r="W23" t="s">
        <v>32</v>
      </c>
    </row>
    <row r="24" spans="1:23" x14ac:dyDescent="0.25">
      <c r="A24" t="s">
        <v>33</v>
      </c>
      <c r="B24">
        <v>1</v>
      </c>
      <c r="C24">
        <v>1</v>
      </c>
      <c r="D24">
        <v>2</v>
      </c>
      <c r="E24">
        <v>1</v>
      </c>
      <c r="F24">
        <v>0</v>
      </c>
      <c r="G24">
        <v>1</v>
      </c>
      <c r="H24">
        <v>2</v>
      </c>
      <c r="I24">
        <v>0</v>
      </c>
      <c r="J24">
        <v>2</v>
      </c>
      <c r="K24">
        <v>0</v>
      </c>
      <c r="L24">
        <v>0</v>
      </c>
      <c r="M24">
        <v>1</v>
      </c>
      <c r="N24">
        <v>1</v>
      </c>
      <c r="O24">
        <v>3</v>
      </c>
      <c r="P24">
        <v>1</v>
      </c>
      <c r="Q24">
        <v>1</v>
      </c>
      <c r="R24">
        <v>3</v>
      </c>
      <c r="S24">
        <v>2</v>
      </c>
      <c r="T24">
        <f t="shared" si="0"/>
        <v>22</v>
      </c>
      <c r="U24">
        <f t="shared" si="1"/>
        <v>10</v>
      </c>
      <c r="V24" s="27">
        <f t="shared" si="2"/>
        <v>45.454545454545453</v>
      </c>
      <c r="W24" t="s">
        <v>34</v>
      </c>
    </row>
    <row r="25" spans="1:23" x14ac:dyDescent="0.25">
      <c r="A25" t="s">
        <v>85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1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f t="shared" si="0"/>
        <v>4</v>
      </c>
      <c r="U25">
        <f t="shared" si="1"/>
        <v>1</v>
      </c>
      <c r="V25" s="27">
        <f t="shared" si="2"/>
        <v>25</v>
      </c>
      <c r="W25" t="s">
        <v>86</v>
      </c>
    </row>
    <row r="26" spans="1:23" x14ac:dyDescent="0.25">
      <c r="A26" t="s">
        <v>87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1</v>
      </c>
      <c r="U26">
        <f t="shared" si="1"/>
        <v>1</v>
      </c>
      <c r="V26" s="27">
        <f t="shared" si="2"/>
        <v>100</v>
      </c>
      <c r="W26" t="s">
        <v>88</v>
      </c>
    </row>
    <row r="27" spans="1:23" x14ac:dyDescent="0.25">
      <c r="A27" t="s">
        <v>56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1</v>
      </c>
      <c r="P27">
        <v>0</v>
      </c>
      <c r="Q27">
        <v>0</v>
      </c>
      <c r="R27">
        <v>0</v>
      </c>
      <c r="S27">
        <v>0</v>
      </c>
      <c r="T27">
        <f t="shared" si="0"/>
        <v>2</v>
      </c>
      <c r="U27">
        <f t="shared" si="1"/>
        <v>1</v>
      </c>
      <c r="V27" s="27">
        <f t="shared" si="2"/>
        <v>50</v>
      </c>
      <c r="W27" t="s">
        <v>57</v>
      </c>
    </row>
    <row r="28" spans="1:23" x14ac:dyDescent="0.25">
      <c r="A28" t="s">
        <v>35</v>
      </c>
      <c r="B28">
        <v>0</v>
      </c>
      <c r="C28">
        <v>1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1</v>
      </c>
      <c r="K28">
        <v>0</v>
      </c>
      <c r="L28">
        <v>1</v>
      </c>
      <c r="M28">
        <v>0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T28">
        <f t="shared" si="0"/>
        <v>7</v>
      </c>
      <c r="U28">
        <f t="shared" si="1"/>
        <v>1</v>
      </c>
      <c r="V28" s="27">
        <f t="shared" si="2"/>
        <v>14.285714285714285</v>
      </c>
      <c r="W28" t="s">
        <v>36</v>
      </c>
    </row>
    <row r="29" spans="1:23" x14ac:dyDescent="0.25">
      <c r="A29" t="s">
        <v>110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1</v>
      </c>
      <c r="U29">
        <f t="shared" si="1"/>
        <v>0</v>
      </c>
      <c r="V29" s="27">
        <f t="shared" si="2"/>
        <v>0</v>
      </c>
      <c r="W29" t="s">
        <v>111</v>
      </c>
    </row>
    <row r="30" spans="1:23" x14ac:dyDescent="0.25">
      <c r="A30" t="s">
        <v>17</v>
      </c>
      <c r="B30">
        <v>2</v>
      </c>
      <c r="C30">
        <v>2</v>
      </c>
      <c r="D30">
        <v>0</v>
      </c>
      <c r="E30">
        <v>1</v>
      </c>
      <c r="F30">
        <v>0</v>
      </c>
      <c r="G30">
        <v>0</v>
      </c>
      <c r="H30">
        <v>2</v>
      </c>
      <c r="I30">
        <v>0</v>
      </c>
      <c r="J30">
        <v>2</v>
      </c>
      <c r="K30">
        <v>0</v>
      </c>
      <c r="L30">
        <v>1</v>
      </c>
      <c r="M30">
        <v>0</v>
      </c>
      <c r="N30">
        <v>1</v>
      </c>
      <c r="O30">
        <v>1</v>
      </c>
      <c r="P30">
        <v>1</v>
      </c>
      <c r="Q30">
        <v>0</v>
      </c>
      <c r="R30">
        <v>0</v>
      </c>
      <c r="S30">
        <v>0</v>
      </c>
      <c r="T30">
        <f t="shared" si="0"/>
        <v>13</v>
      </c>
      <c r="U30">
        <f t="shared" si="1"/>
        <v>4</v>
      </c>
      <c r="V30" s="27">
        <f t="shared" si="2"/>
        <v>30.76923076923077</v>
      </c>
      <c r="W30" t="s">
        <v>17</v>
      </c>
    </row>
    <row r="31" spans="1:23" x14ac:dyDescent="0.25">
      <c r="A31" t="s">
        <v>49</v>
      </c>
      <c r="B31">
        <v>2</v>
      </c>
      <c r="C31">
        <v>1</v>
      </c>
      <c r="D31">
        <v>0</v>
      </c>
      <c r="E31">
        <v>1</v>
      </c>
      <c r="F31">
        <v>3</v>
      </c>
      <c r="G31">
        <v>1</v>
      </c>
      <c r="H31">
        <v>6</v>
      </c>
      <c r="I31">
        <v>0</v>
      </c>
      <c r="J31">
        <v>4</v>
      </c>
      <c r="K31">
        <v>3</v>
      </c>
      <c r="L31">
        <v>5</v>
      </c>
      <c r="M31">
        <v>0</v>
      </c>
      <c r="N31">
        <v>2</v>
      </c>
      <c r="O31">
        <v>3</v>
      </c>
      <c r="P31">
        <v>2</v>
      </c>
      <c r="Q31">
        <v>1</v>
      </c>
      <c r="R31">
        <v>3</v>
      </c>
      <c r="S31">
        <v>5</v>
      </c>
      <c r="T31">
        <f t="shared" si="0"/>
        <v>42</v>
      </c>
      <c r="U31">
        <f t="shared" si="1"/>
        <v>15</v>
      </c>
      <c r="V31" s="27">
        <f t="shared" si="2"/>
        <v>35.714285714285715</v>
      </c>
      <c r="W31" t="s">
        <v>50</v>
      </c>
    </row>
    <row r="32" spans="1:23" x14ac:dyDescent="0.25">
      <c r="A32" t="s">
        <v>37</v>
      </c>
      <c r="B32">
        <v>0</v>
      </c>
      <c r="C32">
        <v>0</v>
      </c>
      <c r="D32">
        <v>1</v>
      </c>
      <c r="E32">
        <v>0</v>
      </c>
      <c r="F32">
        <v>0</v>
      </c>
      <c r="G32">
        <v>0</v>
      </c>
      <c r="H32">
        <v>4</v>
      </c>
      <c r="I32">
        <v>0</v>
      </c>
      <c r="J32">
        <v>4</v>
      </c>
      <c r="K32">
        <v>0</v>
      </c>
      <c r="L32">
        <v>0</v>
      </c>
      <c r="M32">
        <v>0</v>
      </c>
      <c r="N32">
        <v>2</v>
      </c>
      <c r="O32">
        <v>1</v>
      </c>
      <c r="P32">
        <v>0</v>
      </c>
      <c r="Q32">
        <v>0</v>
      </c>
      <c r="R32">
        <v>1</v>
      </c>
      <c r="S32">
        <v>0</v>
      </c>
      <c r="T32">
        <f t="shared" si="0"/>
        <v>13</v>
      </c>
      <c r="U32">
        <f t="shared" si="1"/>
        <v>1</v>
      </c>
      <c r="V32" s="27">
        <f t="shared" si="2"/>
        <v>7.6923076923076925</v>
      </c>
      <c r="W32" t="s">
        <v>38</v>
      </c>
    </row>
    <row r="33" spans="1:23" x14ac:dyDescent="0.25">
      <c r="A33" t="s">
        <v>112</v>
      </c>
      <c r="B33">
        <v>0</v>
      </c>
      <c r="C33">
        <v>1</v>
      </c>
      <c r="D33">
        <v>0</v>
      </c>
      <c r="E33">
        <v>0</v>
      </c>
      <c r="F33">
        <v>4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f t="shared" si="0"/>
        <v>7</v>
      </c>
      <c r="U33">
        <f t="shared" si="1"/>
        <v>2</v>
      </c>
      <c r="V33" s="27">
        <f t="shared" si="2"/>
        <v>28.571428571428569</v>
      </c>
      <c r="W33" t="s">
        <v>113</v>
      </c>
    </row>
    <row r="34" spans="1:23" x14ac:dyDescent="0.25">
      <c r="A34" t="s">
        <v>114</v>
      </c>
      <c r="B34">
        <v>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f t="shared" si="0"/>
        <v>2</v>
      </c>
      <c r="U34">
        <f t="shared" si="1"/>
        <v>1</v>
      </c>
      <c r="V34" s="27">
        <f t="shared" si="2"/>
        <v>50</v>
      </c>
      <c r="W34" t="s">
        <v>115</v>
      </c>
    </row>
    <row r="35" spans="1:23" x14ac:dyDescent="0.25">
      <c r="A35" t="s">
        <v>70</v>
      </c>
      <c r="B35">
        <v>0</v>
      </c>
      <c r="C35">
        <v>0</v>
      </c>
      <c r="D35">
        <v>0</v>
      </c>
      <c r="E35">
        <v>0</v>
      </c>
      <c r="F35">
        <v>2</v>
      </c>
      <c r="G35">
        <v>0</v>
      </c>
      <c r="H35">
        <v>1</v>
      </c>
      <c r="I35">
        <v>0</v>
      </c>
      <c r="J35">
        <v>1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5</v>
      </c>
      <c r="U35">
        <f t="shared" si="1"/>
        <v>0</v>
      </c>
      <c r="V35" s="27">
        <f t="shared" si="2"/>
        <v>0</v>
      </c>
      <c r="W35" t="s">
        <v>71</v>
      </c>
    </row>
    <row r="36" spans="1:23" x14ac:dyDescent="0.25">
      <c r="A36" t="s">
        <v>89</v>
      </c>
      <c r="B36">
        <v>1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1</v>
      </c>
      <c r="K36">
        <v>0</v>
      </c>
      <c r="L36">
        <v>0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4</v>
      </c>
      <c r="U36">
        <f t="shared" si="1"/>
        <v>1</v>
      </c>
      <c r="V36" s="27">
        <f t="shared" si="2"/>
        <v>25</v>
      </c>
      <c r="W36" t="s">
        <v>90</v>
      </c>
    </row>
    <row r="37" spans="1:23" x14ac:dyDescent="0.25">
      <c r="A37" t="s">
        <v>116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1</v>
      </c>
      <c r="U37">
        <f t="shared" si="1"/>
        <v>0</v>
      </c>
      <c r="V37" s="27">
        <f t="shared" si="2"/>
        <v>0</v>
      </c>
      <c r="W37" t="s">
        <v>117</v>
      </c>
    </row>
    <row r="38" spans="1:23" x14ac:dyDescent="0.25">
      <c r="A38" t="s">
        <v>91</v>
      </c>
      <c r="B38">
        <v>3</v>
      </c>
      <c r="C38">
        <v>1</v>
      </c>
      <c r="D38">
        <v>0</v>
      </c>
      <c r="E38">
        <v>0</v>
      </c>
      <c r="F38">
        <v>0</v>
      </c>
      <c r="G38">
        <v>1</v>
      </c>
      <c r="H38">
        <v>0</v>
      </c>
      <c r="I38">
        <v>0</v>
      </c>
      <c r="J38">
        <v>1</v>
      </c>
      <c r="K38">
        <v>2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8</v>
      </c>
      <c r="U38">
        <f t="shared" si="1"/>
        <v>4</v>
      </c>
      <c r="V38" s="27">
        <f t="shared" si="2"/>
        <v>50</v>
      </c>
      <c r="W38" t="s">
        <v>92</v>
      </c>
    </row>
    <row r="39" spans="1:23" x14ac:dyDescent="0.25">
      <c r="A39" t="s">
        <v>39</v>
      </c>
      <c r="B39">
        <v>2</v>
      </c>
      <c r="C39">
        <v>2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4</v>
      </c>
      <c r="K39">
        <v>2</v>
      </c>
      <c r="L39">
        <v>0</v>
      </c>
      <c r="M39">
        <v>3</v>
      </c>
      <c r="N39">
        <v>1</v>
      </c>
      <c r="O39">
        <v>0</v>
      </c>
      <c r="P39">
        <v>2</v>
      </c>
      <c r="Q39">
        <v>0</v>
      </c>
      <c r="R39">
        <v>1</v>
      </c>
      <c r="S39">
        <v>0</v>
      </c>
      <c r="T39">
        <f t="shared" si="0"/>
        <v>18</v>
      </c>
      <c r="U39">
        <f t="shared" si="1"/>
        <v>7</v>
      </c>
      <c r="V39" s="27">
        <f t="shared" si="2"/>
        <v>38.888888888888893</v>
      </c>
      <c r="W39" t="s">
        <v>40</v>
      </c>
    </row>
    <row r="40" spans="1:23" x14ac:dyDescent="0.25">
      <c r="A40" t="s">
        <v>41</v>
      </c>
      <c r="B40">
        <v>3</v>
      </c>
      <c r="C40">
        <v>1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5</v>
      </c>
      <c r="U40">
        <f t="shared" si="1"/>
        <v>1</v>
      </c>
      <c r="V40" s="27">
        <f t="shared" si="2"/>
        <v>20</v>
      </c>
      <c r="W40" t="s">
        <v>41</v>
      </c>
    </row>
    <row r="41" spans="1:23" x14ac:dyDescent="0.25">
      <c r="A41" t="s">
        <v>58</v>
      </c>
      <c r="B41">
        <v>2</v>
      </c>
      <c r="C41">
        <v>0</v>
      </c>
      <c r="D41">
        <v>0</v>
      </c>
      <c r="E41">
        <v>0</v>
      </c>
      <c r="F41">
        <v>1</v>
      </c>
      <c r="G41">
        <v>1</v>
      </c>
      <c r="H41">
        <v>2</v>
      </c>
      <c r="I41">
        <v>3</v>
      </c>
      <c r="J41">
        <v>3</v>
      </c>
      <c r="K41">
        <v>5</v>
      </c>
      <c r="L41">
        <v>4</v>
      </c>
      <c r="M41">
        <v>1</v>
      </c>
      <c r="N41">
        <v>3</v>
      </c>
      <c r="O41">
        <v>0</v>
      </c>
      <c r="P41">
        <v>1</v>
      </c>
      <c r="Q41">
        <v>0</v>
      </c>
      <c r="R41">
        <v>0</v>
      </c>
      <c r="S41">
        <v>0</v>
      </c>
      <c r="T41">
        <f t="shared" si="0"/>
        <v>26</v>
      </c>
      <c r="U41">
        <f t="shared" si="1"/>
        <v>10</v>
      </c>
      <c r="V41" s="27">
        <f t="shared" si="2"/>
        <v>38.461538461538467</v>
      </c>
      <c r="W41" t="s">
        <v>59</v>
      </c>
    </row>
    <row r="42" spans="1:23" x14ac:dyDescent="0.25">
      <c r="A42" t="s">
        <v>42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3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4</v>
      </c>
      <c r="U42">
        <f t="shared" si="1"/>
        <v>0</v>
      </c>
      <c r="V42" s="27">
        <f t="shared" si="2"/>
        <v>0</v>
      </c>
      <c r="W42" t="s">
        <v>43</v>
      </c>
    </row>
    <row r="43" spans="1:23" x14ac:dyDescent="0.25">
      <c r="A43" t="s">
        <v>93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f t="shared" si="0"/>
        <v>3</v>
      </c>
      <c r="U43">
        <f t="shared" si="1"/>
        <v>0</v>
      </c>
      <c r="V43" s="27">
        <f t="shared" si="2"/>
        <v>0</v>
      </c>
      <c r="W43" t="s">
        <v>60</v>
      </c>
    </row>
    <row r="44" spans="1:23" x14ac:dyDescent="0.25">
      <c r="A44" t="s">
        <v>78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2</v>
      </c>
      <c r="U44">
        <f t="shared" si="1"/>
        <v>0</v>
      </c>
      <c r="V44" s="27">
        <f t="shared" si="2"/>
        <v>0</v>
      </c>
      <c r="W44" t="s">
        <v>79</v>
      </c>
    </row>
    <row r="45" spans="1:23" x14ac:dyDescent="0.25">
      <c r="A45" t="s">
        <v>94</v>
      </c>
      <c r="B45">
        <v>4</v>
      </c>
      <c r="C45">
        <v>7</v>
      </c>
      <c r="D45">
        <v>1</v>
      </c>
      <c r="E45">
        <v>1</v>
      </c>
      <c r="F45">
        <v>6</v>
      </c>
      <c r="G45">
        <v>4</v>
      </c>
      <c r="H45">
        <v>3</v>
      </c>
      <c r="I45">
        <v>2</v>
      </c>
      <c r="J45">
        <v>1</v>
      </c>
      <c r="K45">
        <v>2</v>
      </c>
      <c r="L45">
        <v>4</v>
      </c>
      <c r="M45">
        <v>0</v>
      </c>
      <c r="N45">
        <v>1</v>
      </c>
      <c r="O45">
        <v>2</v>
      </c>
      <c r="P45">
        <v>1</v>
      </c>
      <c r="Q45">
        <v>0</v>
      </c>
      <c r="R45">
        <v>2</v>
      </c>
      <c r="S45">
        <v>2</v>
      </c>
      <c r="T45">
        <f t="shared" si="0"/>
        <v>43</v>
      </c>
      <c r="U45">
        <f t="shared" si="1"/>
        <v>20</v>
      </c>
      <c r="V45" s="27">
        <f t="shared" si="2"/>
        <v>46.511627906976742</v>
      </c>
      <c r="W45" t="s">
        <v>95</v>
      </c>
    </row>
    <row r="46" spans="1:23" x14ac:dyDescent="0.25">
      <c r="A46" t="s">
        <v>61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1</v>
      </c>
      <c r="U46">
        <f t="shared" si="1"/>
        <v>0</v>
      </c>
      <c r="V46" s="27">
        <f t="shared" si="2"/>
        <v>0</v>
      </c>
      <c r="W46" t="s">
        <v>61</v>
      </c>
    </row>
    <row r="47" spans="1:23" x14ac:dyDescent="0.25">
      <c r="A47" t="s">
        <v>118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2</v>
      </c>
      <c r="U47">
        <f t="shared" si="1"/>
        <v>0</v>
      </c>
      <c r="V47" s="27">
        <f t="shared" si="2"/>
        <v>0</v>
      </c>
      <c r="W47" t="s">
        <v>118</v>
      </c>
    </row>
    <row r="48" spans="1:23" x14ac:dyDescent="0.25">
      <c r="A48" t="s">
        <v>13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</v>
      </c>
      <c r="K48">
        <v>0</v>
      </c>
      <c r="L48">
        <v>0</v>
      </c>
      <c r="M48">
        <v>0</v>
      </c>
      <c r="N48">
        <v>1</v>
      </c>
      <c r="O48">
        <v>0</v>
      </c>
      <c r="P48">
        <v>3</v>
      </c>
      <c r="Q48">
        <v>0</v>
      </c>
      <c r="R48">
        <v>1</v>
      </c>
      <c r="S48">
        <v>0</v>
      </c>
      <c r="T48">
        <f t="shared" si="0"/>
        <v>6</v>
      </c>
      <c r="U48">
        <f t="shared" si="1"/>
        <v>0</v>
      </c>
      <c r="V48" s="27">
        <f t="shared" si="2"/>
        <v>0</v>
      </c>
      <c r="W48" t="s">
        <v>14</v>
      </c>
    </row>
    <row r="49" spans="1:23" x14ac:dyDescent="0.25">
      <c r="A49" t="s">
        <v>119</v>
      </c>
      <c r="B49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1</v>
      </c>
      <c r="U49">
        <f t="shared" si="1"/>
        <v>0</v>
      </c>
      <c r="V49" s="27">
        <f t="shared" si="2"/>
        <v>0</v>
      </c>
      <c r="W49" t="s">
        <v>120</v>
      </c>
    </row>
    <row r="50" spans="1:23" x14ac:dyDescent="0.25">
      <c r="A50" t="s">
        <v>18</v>
      </c>
      <c r="B50">
        <v>4</v>
      </c>
      <c r="C50">
        <v>0</v>
      </c>
      <c r="D50">
        <v>0</v>
      </c>
      <c r="E50">
        <v>2</v>
      </c>
      <c r="F50">
        <v>0</v>
      </c>
      <c r="G50">
        <v>0</v>
      </c>
      <c r="H50">
        <v>1</v>
      </c>
      <c r="I50">
        <v>1</v>
      </c>
      <c r="J50">
        <v>0</v>
      </c>
      <c r="K50">
        <v>0</v>
      </c>
      <c r="L50">
        <v>0</v>
      </c>
      <c r="M50">
        <v>0</v>
      </c>
      <c r="N50">
        <v>2</v>
      </c>
      <c r="O50">
        <v>2</v>
      </c>
      <c r="P50">
        <v>1</v>
      </c>
      <c r="Q50">
        <v>0</v>
      </c>
      <c r="R50">
        <v>0</v>
      </c>
      <c r="S50">
        <v>0</v>
      </c>
      <c r="T50">
        <f t="shared" si="0"/>
        <v>13</v>
      </c>
      <c r="U50">
        <f t="shared" si="1"/>
        <v>5</v>
      </c>
      <c r="V50" s="27">
        <f t="shared" si="2"/>
        <v>38.461538461538467</v>
      </c>
      <c r="W50" t="s">
        <v>19</v>
      </c>
    </row>
    <row r="51" spans="1:23" x14ac:dyDescent="0.25">
      <c r="A51" t="s">
        <v>121</v>
      </c>
      <c r="B51">
        <v>0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1</v>
      </c>
      <c r="U51">
        <f t="shared" si="1"/>
        <v>1</v>
      </c>
      <c r="V51" s="27">
        <f t="shared" si="2"/>
        <v>100</v>
      </c>
      <c r="W51" t="s">
        <v>122</v>
      </c>
    </row>
    <row r="52" spans="1:23" x14ac:dyDescent="0.25">
      <c r="A52" t="s">
        <v>96</v>
      </c>
      <c r="B52">
        <v>11</v>
      </c>
      <c r="C52">
        <v>12</v>
      </c>
      <c r="D52">
        <v>9</v>
      </c>
      <c r="E52">
        <v>0</v>
      </c>
      <c r="F52">
        <v>12</v>
      </c>
      <c r="G52">
        <v>4</v>
      </c>
      <c r="H52">
        <v>6</v>
      </c>
      <c r="I52">
        <v>7</v>
      </c>
      <c r="J52">
        <v>6</v>
      </c>
      <c r="K52">
        <v>3</v>
      </c>
      <c r="L52">
        <v>4</v>
      </c>
      <c r="M52">
        <v>3</v>
      </c>
      <c r="N52">
        <v>5</v>
      </c>
      <c r="O52">
        <v>3</v>
      </c>
      <c r="P52">
        <v>2</v>
      </c>
      <c r="Q52">
        <v>3</v>
      </c>
      <c r="R52">
        <v>8</v>
      </c>
      <c r="S52">
        <v>10</v>
      </c>
      <c r="T52">
        <f t="shared" si="0"/>
        <v>108</v>
      </c>
      <c r="U52">
        <f t="shared" si="1"/>
        <v>45</v>
      </c>
      <c r="V52" s="27">
        <f t="shared" si="2"/>
        <v>41.666666666666671</v>
      </c>
      <c r="W52" t="s">
        <v>97</v>
      </c>
    </row>
    <row r="53" spans="1:23" x14ac:dyDescent="0.25">
      <c r="A53" t="s">
        <v>98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1</v>
      </c>
      <c r="U53">
        <f t="shared" si="1"/>
        <v>0</v>
      </c>
      <c r="V53" s="27">
        <f t="shared" si="2"/>
        <v>0</v>
      </c>
      <c r="W53" t="s">
        <v>99</v>
      </c>
    </row>
    <row r="54" spans="1:23" x14ac:dyDescent="0.25">
      <c r="A54" t="s">
        <v>123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1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1</v>
      </c>
      <c r="U54">
        <f t="shared" si="1"/>
        <v>0</v>
      </c>
      <c r="V54" s="27">
        <f t="shared" si="2"/>
        <v>0</v>
      </c>
      <c r="W54" t="s">
        <v>123</v>
      </c>
    </row>
    <row r="55" spans="1:23" x14ac:dyDescent="0.25">
      <c r="A55" t="s">
        <v>62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2</v>
      </c>
      <c r="U55">
        <f t="shared" si="1"/>
        <v>0</v>
      </c>
      <c r="V55" s="27">
        <f t="shared" si="2"/>
        <v>0</v>
      </c>
      <c r="W55" t="s">
        <v>63</v>
      </c>
    </row>
    <row r="56" spans="1:23" x14ac:dyDescent="0.25">
      <c r="A56" t="s">
        <v>44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1</v>
      </c>
      <c r="I56">
        <v>0</v>
      </c>
      <c r="J56">
        <v>3</v>
      </c>
      <c r="K56">
        <v>0</v>
      </c>
      <c r="L56">
        <v>0</v>
      </c>
      <c r="M56">
        <v>0</v>
      </c>
      <c r="N56">
        <v>1</v>
      </c>
      <c r="O56">
        <v>0</v>
      </c>
      <c r="P56">
        <v>1</v>
      </c>
      <c r="Q56">
        <v>0</v>
      </c>
      <c r="R56">
        <v>1</v>
      </c>
      <c r="S56">
        <v>0</v>
      </c>
      <c r="T56">
        <f t="shared" si="0"/>
        <v>8</v>
      </c>
      <c r="U56">
        <f t="shared" si="1"/>
        <v>0</v>
      </c>
      <c r="V56" s="27">
        <f t="shared" si="2"/>
        <v>0</v>
      </c>
      <c r="W56" t="s">
        <v>45</v>
      </c>
    </row>
    <row r="57" spans="1:23" x14ac:dyDescent="0.25">
      <c r="A57" t="s">
        <v>20</v>
      </c>
      <c r="B57">
        <v>49</v>
      </c>
      <c r="C57">
        <v>43</v>
      </c>
      <c r="D57">
        <v>12</v>
      </c>
      <c r="E57">
        <v>9</v>
      </c>
      <c r="F57">
        <v>28</v>
      </c>
      <c r="G57">
        <v>18</v>
      </c>
      <c r="H57">
        <v>48</v>
      </c>
      <c r="I57">
        <v>33</v>
      </c>
      <c r="J57">
        <v>49</v>
      </c>
      <c r="K57">
        <v>29</v>
      </c>
      <c r="L57">
        <v>38</v>
      </c>
      <c r="M57">
        <v>19</v>
      </c>
      <c r="N57">
        <v>29</v>
      </c>
      <c r="O57">
        <v>13</v>
      </c>
      <c r="P57">
        <v>32</v>
      </c>
      <c r="Q57">
        <v>10</v>
      </c>
      <c r="R57">
        <v>35</v>
      </c>
      <c r="S57">
        <v>21</v>
      </c>
      <c r="T57">
        <f t="shared" si="0"/>
        <v>515</v>
      </c>
      <c r="U57">
        <f t="shared" si="1"/>
        <v>195</v>
      </c>
      <c r="V57" s="27">
        <f t="shared" si="2"/>
        <v>37.864077669902912</v>
      </c>
      <c r="W57" t="s">
        <v>21</v>
      </c>
    </row>
    <row r="58" spans="1:23" x14ac:dyDescent="0.25">
      <c r="A58" t="s">
        <v>46</v>
      </c>
      <c r="B58">
        <v>1</v>
      </c>
      <c r="C58">
        <v>1</v>
      </c>
      <c r="D58">
        <v>0</v>
      </c>
      <c r="E58">
        <v>0</v>
      </c>
      <c r="F58">
        <v>0</v>
      </c>
      <c r="G58">
        <v>0</v>
      </c>
      <c r="H58">
        <v>2</v>
      </c>
      <c r="I58">
        <v>0</v>
      </c>
      <c r="J58">
        <v>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6</v>
      </c>
      <c r="U58">
        <f t="shared" si="1"/>
        <v>1</v>
      </c>
      <c r="V58" s="27">
        <f t="shared" si="2"/>
        <v>16.666666666666664</v>
      </c>
      <c r="W58" t="s">
        <v>47</v>
      </c>
    </row>
    <row r="59" spans="1:23" x14ac:dyDescent="0.25">
      <c r="A59" t="s">
        <v>124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f t="shared" si="0"/>
        <v>2</v>
      </c>
      <c r="U59">
        <f t="shared" si="1"/>
        <v>1</v>
      </c>
      <c r="V59" s="27">
        <f t="shared" si="2"/>
        <v>50</v>
      </c>
      <c r="W59" t="s">
        <v>124</v>
      </c>
    </row>
    <row r="60" spans="1:23" x14ac:dyDescent="0.25">
      <c r="A60" t="s">
        <v>48</v>
      </c>
      <c r="B60">
        <v>2</v>
      </c>
      <c r="C60">
        <v>1</v>
      </c>
      <c r="D60">
        <v>3</v>
      </c>
      <c r="E60">
        <v>0</v>
      </c>
      <c r="F60">
        <v>1</v>
      </c>
      <c r="G60">
        <v>1</v>
      </c>
      <c r="H60">
        <v>11</v>
      </c>
      <c r="I60">
        <v>3</v>
      </c>
      <c r="J60">
        <v>11</v>
      </c>
      <c r="K60">
        <v>1</v>
      </c>
      <c r="L60">
        <v>4</v>
      </c>
      <c r="M60">
        <v>4</v>
      </c>
      <c r="N60">
        <v>3</v>
      </c>
      <c r="O60">
        <v>3</v>
      </c>
      <c r="P60">
        <v>1</v>
      </c>
      <c r="Q60">
        <v>2</v>
      </c>
      <c r="R60">
        <v>10</v>
      </c>
      <c r="S60">
        <v>3</v>
      </c>
      <c r="T60">
        <f t="shared" si="0"/>
        <v>64</v>
      </c>
      <c r="U60">
        <f t="shared" si="1"/>
        <v>18</v>
      </c>
      <c r="V60" s="27">
        <f t="shared" si="2"/>
        <v>28.125</v>
      </c>
      <c r="W60" t="s">
        <v>80</v>
      </c>
    </row>
    <row r="61" spans="1:23" x14ac:dyDescent="0.25">
      <c r="A61" t="s">
        <v>125</v>
      </c>
      <c r="B61">
        <v>0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2</v>
      </c>
      <c r="U61">
        <f t="shared" si="1"/>
        <v>2</v>
      </c>
      <c r="V61" s="27">
        <f t="shared" si="2"/>
        <v>100</v>
      </c>
      <c r="W61" t="s">
        <v>125</v>
      </c>
    </row>
  </sheetData>
  <phoneticPr fontId="2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3"/>
  <sheetViews>
    <sheetView workbookViewId="0">
      <selection activeCell="A4" sqref="A4:I4"/>
    </sheetView>
  </sheetViews>
  <sheetFormatPr defaultRowHeight="13.2" x14ac:dyDescent="0.25"/>
  <cols>
    <col min="1" max="1" width="28.6640625" bestFit="1" customWidth="1"/>
    <col min="2" max="2" width="21.33203125" bestFit="1" customWidth="1"/>
    <col min="3" max="3" width="10.6640625" bestFit="1" customWidth="1"/>
    <col min="5" max="5" width="7.5546875" bestFit="1" customWidth="1"/>
    <col min="6" max="6" width="5.6640625" bestFit="1" customWidth="1"/>
    <col min="7" max="7" width="7.5546875" bestFit="1" customWidth="1"/>
    <col min="8" max="8" width="5.6640625" bestFit="1" customWidth="1"/>
    <col min="9" max="9" width="7.5546875" bestFit="1" customWidth="1"/>
    <col min="10" max="10" width="5.6640625" bestFit="1" customWidth="1"/>
    <col min="11" max="11" width="7.5546875" bestFit="1" customWidth="1"/>
    <col min="12" max="12" width="5.6640625" bestFit="1" customWidth="1"/>
    <col min="13" max="13" width="7.5546875" bestFit="1" customWidth="1"/>
    <col min="14" max="14" width="5.6640625" bestFit="1" customWidth="1"/>
    <col min="15" max="15" width="7.5546875" bestFit="1" customWidth="1"/>
    <col min="16" max="16" width="5.6640625" bestFit="1" customWidth="1"/>
    <col min="17" max="17" width="7.5546875" bestFit="1" customWidth="1"/>
    <col min="18" max="18" width="5.6640625" bestFit="1" customWidth="1"/>
    <col min="19" max="19" width="6.33203125" bestFit="1" customWidth="1"/>
    <col min="20" max="20" width="5.6640625" bestFit="1" customWidth="1"/>
    <col min="21" max="22" width="7.5546875" customWidth="1"/>
    <col min="23" max="23" width="12.44140625" customWidth="1"/>
    <col min="24" max="25" width="7.5546875" customWidth="1"/>
    <col min="26" max="26" width="12.44140625" bestFit="1" customWidth="1"/>
    <col min="27" max="28" width="6.33203125" customWidth="1"/>
    <col min="29" max="29" width="11" bestFit="1" customWidth="1"/>
  </cols>
  <sheetData>
    <row r="3" spans="1:20" x14ac:dyDescent="0.25">
      <c r="A3" s="16" t="s">
        <v>128</v>
      </c>
      <c r="B3" s="12"/>
      <c r="C3" s="16" t="s">
        <v>101</v>
      </c>
      <c r="D3" s="23" t="s">
        <v>127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</row>
    <row r="4" spans="1:20" x14ac:dyDescent="0.25">
      <c r="A4" s="14"/>
      <c r="B4" s="15"/>
      <c r="C4" s="11" t="s">
        <v>2</v>
      </c>
      <c r="D4" s="12"/>
      <c r="E4" s="11" t="s">
        <v>3</v>
      </c>
      <c r="F4" s="12"/>
      <c r="G4" s="11" t="s">
        <v>4</v>
      </c>
      <c r="H4" s="12"/>
      <c r="I4" s="11" t="s">
        <v>5</v>
      </c>
      <c r="J4" s="12"/>
      <c r="K4" s="11" t="s">
        <v>6</v>
      </c>
      <c r="L4" s="12"/>
      <c r="M4" s="11" t="s">
        <v>7</v>
      </c>
      <c r="N4" s="12"/>
      <c r="O4" s="11" t="s">
        <v>8</v>
      </c>
      <c r="P4" s="12"/>
      <c r="Q4" s="11" t="s">
        <v>9</v>
      </c>
      <c r="R4" s="12"/>
      <c r="S4" s="11" t="s">
        <v>10</v>
      </c>
      <c r="T4" s="13"/>
    </row>
    <row r="5" spans="1:20" x14ac:dyDescent="0.25">
      <c r="A5" s="16" t="s">
        <v>100</v>
      </c>
      <c r="B5" s="16" t="s">
        <v>102</v>
      </c>
      <c r="C5" s="11" t="s">
        <v>103</v>
      </c>
      <c r="D5" s="24" t="s">
        <v>104</v>
      </c>
      <c r="E5" s="11" t="s">
        <v>103</v>
      </c>
      <c r="F5" s="24" t="s">
        <v>104</v>
      </c>
      <c r="G5" s="11" t="s">
        <v>103</v>
      </c>
      <c r="H5" s="24" t="s">
        <v>104</v>
      </c>
      <c r="I5" s="11" t="s">
        <v>103</v>
      </c>
      <c r="J5" s="24" t="s">
        <v>104</v>
      </c>
      <c r="K5" s="11" t="s">
        <v>103</v>
      </c>
      <c r="L5" s="24" t="s">
        <v>104</v>
      </c>
      <c r="M5" s="11" t="s">
        <v>103</v>
      </c>
      <c r="N5" s="24" t="s">
        <v>104</v>
      </c>
      <c r="O5" s="11" t="s">
        <v>103</v>
      </c>
      <c r="P5" s="24" t="s">
        <v>104</v>
      </c>
      <c r="Q5" s="11" t="s">
        <v>103</v>
      </c>
      <c r="R5" s="24" t="s">
        <v>104</v>
      </c>
      <c r="S5" s="11" t="s">
        <v>103</v>
      </c>
      <c r="T5" s="18" t="s">
        <v>104</v>
      </c>
    </row>
    <row r="6" spans="1:20" x14ac:dyDescent="0.25">
      <c r="A6" s="11" t="s">
        <v>22</v>
      </c>
      <c r="B6" s="11" t="s">
        <v>23</v>
      </c>
      <c r="C6" s="21">
        <v>3</v>
      </c>
      <c r="D6" s="26">
        <v>1</v>
      </c>
      <c r="E6" s="21">
        <v>1</v>
      </c>
      <c r="F6" s="26"/>
      <c r="G6" s="21">
        <v>2</v>
      </c>
      <c r="H6" s="26"/>
      <c r="I6" s="21"/>
      <c r="J6" s="26">
        <v>1</v>
      </c>
      <c r="K6" s="21"/>
      <c r="L6" s="26"/>
      <c r="M6" s="21">
        <v>1</v>
      </c>
      <c r="N6" s="26"/>
      <c r="O6" s="21"/>
      <c r="P6" s="26">
        <v>1</v>
      </c>
      <c r="Q6" s="21"/>
      <c r="R6" s="26"/>
      <c r="S6" s="21">
        <v>2</v>
      </c>
      <c r="T6" s="22">
        <v>1</v>
      </c>
    </row>
    <row r="7" spans="1:20" x14ac:dyDescent="0.25">
      <c r="A7" s="11" t="s">
        <v>72</v>
      </c>
      <c r="B7" s="11" t="s">
        <v>73</v>
      </c>
      <c r="C7" s="21"/>
      <c r="D7" s="26"/>
      <c r="E7" s="21"/>
      <c r="F7" s="26"/>
      <c r="G7" s="21"/>
      <c r="H7" s="26"/>
      <c r="I7" s="21"/>
      <c r="J7" s="26"/>
      <c r="K7" s="21"/>
      <c r="L7" s="26"/>
      <c r="M7" s="21">
        <v>1</v>
      </c>
      <c r="N7" s="26"/>
      <c r="O7" s="21"/>
      <c r="P7" s="26"/>
      <c r="Q7" s="21"/>
      <c r="R7" s="26"/>
      <c r="S7" s="21"/>
      <c r="T7" s="22"/>
    </row>
    <row r="8" spans="1:20" x14ac:dyDescent="0.25">
      <c r="A8" s="11" t="s">
        <v>51</v>
      </c>
      <c r="B8" s="11" t="s">
        <v>52</v>
      </c>
      <c r="C8" s="21"/>
      <c r="D8" s="26"/>
      <c r="E8" s="21"/>
      <c r="F8" s="26"/>
      <c r="G8" s="21"/>
      <c r="H8" s="26"/>
      <c r="I8" s="21"/>
      <c r="J8" s="26"/>
      <c r="K8" s="21">
        <v>3</v>
      </c>
      <c r="L8" s="26"/>
      <c r="M8" s="21">
        <v>1</v>
      </c>
      <c r="N8" s="26"/>
      <c r="O8" s="21">
        <v>3</v>
      </c>
      <c r="P8" s="26"/>
      <c r="Q8" s="21">
        <v>2</v>
      </c>
      <c r="R8" s="26"/>
      <c r="S8" s="21">
        <v>1</v>
      </c>
      <c r="T8" s="22"/>
    </row>
    <row r="9" spans="1:20" x14ac:dyDescent="0.25">
      <c r="A9" s="11" t="s">
        <v>24</v>
      </c>
      <c r="B9" s="11" t="s">
        <v>25</v>
      </c>
      <c r="C9" s="21">
        <v>3</v>
      </c>
      <c r="D9" s="26">
        <v>2</v>
      </c>
      <c r="E9" s="21">
        <v>1</v>
      </c>
      <c r="F9" s="26"/>
      <c r="G9" s="21">
        <v>3</v>
      </c>
      <c r="H9" s="26"/>
      <c r="I9" s="21">
        <v>2</v>
      </c>
      <c r="J9" s="26">
        <v>2</v>
      </c>
      <c r="K9" s="21">
        <v>2</v>
      </c>
      <c r="L9" s="26"/>
      <c r="M9" s="21">
        <v>6</v>
      </c>
      <c r="N9" s="26">
        <v>1</v>
      </c>
      <c r="O9" s="21">
        <v>1</v>
      </c>
      <c r="P9" s="26">
        <v>1</v>
      </c>
      <c r="Q9" s="21">
        <v>2</v>
      </c>
      <c r="R9" s="26">
        <v>1</v>
      </c>
      <c r="S9" s="21"/>
      <c r="T9" s="22">
        <v>1</v>
      </c>
    </row>
    <row r="10" spans="1:20" x14ac:dyDescent="0.25">
      <c r="A10" s="11" t="s">
        <v>67</v>
      </c>
      <c r="B10" s="11" t="s">
        <v>26</v>
      </c>
      <c r="C10" s="21"/>
      <c r="D10" s="26">
        <v>1</v>
      </c>
      <c r="E10" s="21">
        <v>1</v>
      </c>
      <c r="F10" s="26"/>
      <c r="G10" s="21"/>
      <c r="H10" s="26"/>
      <c r="I10" s="21"/>
      <c r="J10" s="26"/>
      <c r="K10" s="21"/>
      <c r="L10" s="26"/>
      <c r="M10" s="21"/>
      <c r="N10" s="26">
        <v>1</v>
      </c>
      <c r="O10" s="21"/>
      <c r="P10" s="26"/>
      <c r="Q10" s="21"/>
      <c r="R10" s="26"/>
      <c r="S10" s="21"/>
      <c r="T10" s="22"/>
    </row>
    <row r="11" spans="1:20" x14ac:dyDescent="0.25">
      <c r="A11" s="11" t="s">
        <v>15</v>
      </c>
      <c r="B11" s="11" t="s">
        <v>16</v>
      </c>
      <c r="C11" s="21">
        <v>4</v>
      </c>
      <c r="D11" s="26">
        <v>6</v>
      </c>
      <c r="E11" s="21"/>
      <c r="F11" s="26"/>
      <c r="G11" s="21"/>
      <c r="H11" s="26"/>
      <c r="I11" s="21">
        <v>4</v>
      </c>
      <c r="J11" s="26">
        <v>3</v>
      </c>
      <c r="K11" s="21">
        <v>4</v>
      </c>
      <c r="L11" s="26"/>
      <c r="M11" s="21">
        <v>2</v>
      </c>
      <c r="N11" s="26">
        <v>1</v>
      </c>
      <c r="O11" s="21">
        <v>2</v>
      </c>
      <c r="P11" s="26">
        <v>1</v>
      </c>
      <c r="Q11" s="21"/>
      <c r="R11" s="26"/>
      <c r="S11" s="21">
        <v>2</v>
      </c>
      <c r="T11" s="22">
        <v>2</v>
      </c>
    </row>
    <row r="12" spans="1:20" x14ac:dyDescent="0.25">
      <c r="A12" s="11" t="s">
        <v>74</v>
      </c>
      <c r="B12" s="11" t="s">
        <v>75</v>
      </c>
      <c r="C12" s="21">
        <v>11</v>
      </c>
      <c r="D12" s="26">
        <v>6</v>
      </c>
      <c r="E12" s="21">
        <v>3</v>
      </c>
      <c r="F12" s="26">
        <v>2</v>
      </c>
      <c r="G12" s="21">
        <v>1</v>
      </c>
      <c r="H12" s="26">
        <v>1</v>
      </c>
      <c r="I12" s="21">
        <v>1</v>
      </c>
      <c r="J12" s="26">
        <v>1</v>
      </c>
      <c r="K12" s="21">
        <v>1</v>
      </c>
      <c r="L12" s="26">
        <v>1</v>
      </c>
      <c r="M12" s="21">
        <v>5</v>
      </c>
      <c r="N12" s="26">
        <v>1</v>
      </c>
      <c r="O12" s="21">
        <v>1</v>
      </c>
      <c r="P12" s="26"/>
      <c r="Q12" s="21">
        <v>1</v>
      </c>
      <c r="R12" s="26"/>
      <c r="S12" s="21">
        <v>1</v>
      </c>
      <c r="T12" s="22"/>
    </row>
    <row r="13" spans="1:20" x14ac:dyDescent="0.25">
      <c r="A13" s="11" t="s">
        <v>81</v>
      </c>
      <c r="B13" s="11" t="s">
        <v>82</v>
      </c>
      <c r="C13" s="21"/>
      <c r="D13" s="26"/>
      <c r="E13" s="21"/>
      <c r="F13" s="26"/>
      <c r="G13" s="21"/>
      <c r="H13" s="26"/>
      <c r="I13" s="21"/>
      <c r="J13" s="26"/>
      <c r="K13" s="21"/>
      <c r="L13" s="26"/>
      <c r="M13" s="21"/>
      <c r="N13" s="26">
        <v>1</v>
      </c>
      <c r="O13" s="21"/>
      <c r="P13" s="26"/>
      <c r="Q13" s="21">
        <v>1</v>
      </c>
      <c r="R13" s="26"/>
      <c r="S13" s="21">
        <v>1</v>
      </c>
      <c r="T13" s="22"/>
    </row>
    <row r="14" spans="1:20" x14ac:dyDescent="0.25">
      <c r="A14" s="11" t="s">
        <v>105</v>
      </c>
      <c r="B14" s="11" t="s">
        <v>106</v>
      </c>
      <c r="C14" s="21"/>
      <c r="D14" s="26"/>
      <c r="E14" s="21"/>
      <c r="F14" s="26"/>
      <c r="G14" s="21"/>
      <c r="H14" s="26"/>
      <c r="I14" s="21">
        <v>1</v>
      </c>
      <c r="J14" s="26"/>
      <c r="K14" s="21"/>
      <c r="L14" s="26"/>
      <c r="M14" s="21"/>
      <c r="N14" s="26"/>
      <c r="O14" s="21"/>
      <c r="P14" s="26"/>
      <c r="Q14" s="21"/>
      <c r="R14" s="26"/>
      <c r="S14" s="21"/>
      <c r="T14" s="22"/>
    </row>
    <row r="15" spans="1:20" x14ac:dyDescent="0.25">
      <c r="A15" s="11" t="s">
        <v>27</v>
      </c>
      <c r="B15" s="11" t="s">
        <v>28</v>
      </c>
      <c r="C15" s="21">
        <v>2</v>
      </c>
      <c r="D15" s="26">
        <v>1</v>
      </c>
      <c r="E15" s="21"/>
      <c r="F15" s="26"/>
      <c r="G15" s="21"/>
      <c r="H15" s="26"/>
      <c r="I15" s="21"/>
      <c r="J15" s="26"/>
      <c r="K15" s="21">
        <v>4</v>
      </c>
      <c r="L15" s="26">
        <v>1</v>
      </c>
      <c r="M15" s="21"/>
      <c r="N15" s="26"/>
      <c r="O15" s="21"/>
      <c r="P15" s="26"/>
      <c r="Q15" s="21"/>
      <c r="R15" s="26"/>
      <c r="S15" s="21"/>
      <c r="T15" s="22">
        <v>1</v>
      </c>
    </row>
    <row r="16" spans="1:20" x14ac:dyDescent="0.25">
      <c r="A16" s="11" t="s">
        <v>83</v>
      </c>
      <c r="B16" s="11" t="s">
        <v>84</v>
      </c>
      <c r="C16" s="21"/>
      <c r="D16" s="26"/>
      <c r="E16" s="21"/>
      <c r="F16" s="26"/>
      <c r="G16" s="21">
        <v>4</v>
      </c>
      <c r="H16" s="26">
        <v>1</v>
      </c>
      <c r="I16" s="21">
        <v>1</v>
      </c>
      <c r="J16" s="26">
        <v>1</v>
      </c>
      <c r="K16" s="21"/>
      <c r="L16" s="26"/>
      <c r="M16" s="21"/>
      <c r="N16" s="26"/>
      <c r="O16" s="21"/>
      <c r="P16" s="26"/>
      <c r="Q16" s="21"/>
      <c r="R16" s="26"/>
      <c r="S16" s="21"/>
      <c r="T16" s="22"/>
    </row>
    <row r="17" spans="1:20" x14ac:dyDescent="0.25">
      <c r="A17" s="11" t="s">
        <v>107</v>
      </c>
      <c r="B17" s="11" t="s">
        <v>108</v>
      </c>
      <c r="C17" s="21"/>
      <c r="D17" s="26"/>
      <c r="E17" s="21"/>
      <c r="F17" s="26"/>
      <c r="G17" s="21"/>
      <c r="H17" s="26"/>
      <c r="I17" s="21"/>
      <c r="J17" s="26"/>
      <c r="K17" s="21"/>
      <c r="L17" s="26"/>
      <c r="M17" s="21"/>
      <c r="N17" s="26"/>
      <c r="O17" s="21"/>
      <c r="P17" s="26"/>
      <c r="Q17" s="21"/>
      <c r="R17" s="26"/>
      <c r="S17" s="21">
        <v>1</v>
      </c>
      <c r="T17" s="22"/>
    </row>
    <row r="18" spans="1:20" x14ac:dyDescent="0.25">
      <c r="A18" s="11" t="s">
        <v>68</v>
      </c>
      <c r="B18" s="11" t="s">
        <v>68</v>
      </c>
      <c r="C18" s="21"/>
      <c r="D18" s="26"/>
      <c r="E18" s="21"/>
      <c r="F18" s="26"/>
      <c r="G18" s="21"/>
      <c r="H18" s="26"/>
      <c r="I18" s="21"/>
      <c r="J18" s="26"/>
      <c r="K18" s="21"/>
      <c r="L18" s="26"/>
      <c r="M18" s="21"/>
      <c r="N18" s="26"/>
      <c r="O18" s="21"/>
      <c r="P18" s="26">
        <v>1</v>
      </c>
      <c r="Q18" s="21"/>
      <c r="R18" s="26"/>
      <c r="S18" s="21"/>
      <c r="T18" s="22"/>
    </row>
    <row r="19" spans="1:20" x14ac:dyDescent="0.25">
      <c r="A19" s="11" t="s">
        <v>53</v>
      </c>
      <c r="B19" s="11" t="s">
        <v>54</v>
      </c>
      <c r="C19" s="21">
        <v>1</v>
      </c>
      <c r="D19" s="26"/>
      <c r="E19" s="21"/>
      <c r="F19" s="26"/>
      <c r="G19" s="21"/>
      <c r="H19" s="26"/>
      <c r="I19" s="21">
        <v>3</v>
      </c>
      <c r="J19" s="26">
        <v>2</v>
      </c>
      <c r="K19" s="21">
        <v>1</v>
      </c>
      <c r="L19" s="26">
        <v>1</v>
      </c>
      <c r="M19" s="21"/>
      <c r="N19" s="26"/>
      <c r="O19" s="21">
        <v>1</v>
      </c>
      <c r="P19" s="26"/>
      <c r="Q19" s="21"/>
      <c r="R19" s="26"/>
      <c r="S19" s="21">
        <v>1</v>
      </c>
      <c r="T19" s="22"/>
    </row>
    <row r="20" spans="1:20" x14ac:dyDescent="0.25">
      <c r="A20" s="11" t="s">
        <v>76</v>
      </c>
      <c r="B20" s="11" t="s">
        <v>77</v>
      </c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1"/>
      <c r="N20" s="26">
        <v>1</v>
      </c>
      <c r="O20" s="21"/>
      <c r="P20" s="26"/>
      <c r="Q20" s="21"/>
      <c r="R20" s="26"/>
      <c r="S20" s="21"/>
      <c r="T20" s="22"/>
    </row>
    <row r="21" spans="1:20" x14ac:dyDescent="0.25">
      <c r="A21" s="11" t="s">
        <v>55</v>
      </c>
      <c r="B21" s="11" t="s">
        <v>55</v>
      </c>
      <c r="C21" s="21"/>
      <c r="D21" s="26"/>
      <c r="E21" s="21"/>
      <c r="F21" s="26"/>
      <c r="G21" s="21">
        <v>1</v>
      </c>
      <c r="H21" s="26">
        <v>1</v>
      </c>
      <c r="I21" s="21">
        <v>1</v>
      </c>
      <c r="J21" s="26"/>
      <c r="K21" s="21"/>
      <c r="L21" s="26"/>
      <c r="M21" s="21"/>
      <c r="N21" s="26">
        <v>1</v>
      </c>
      <c r="O21" s="21"/>
      <c r="P21" s="26"/>
      <c r="Q21" s="21">
        <v>1</v>
      </c>
      <c r="R21" s="26"/>
      <c r="S21" s="21"/>
      <c r="T21" s="22"/>
    </row>
    <row r="22" spans="1:20" x14ac:dyDescent="0.25">
      <c r="A22" s="11" t="s">
        <v>29</v>
      </c>
      <c r="B22" s="11" t="s">
        <v>30</v>
      </c>
      <c r="C22" s="21">
        <v>1</v>
      </c>
      <c r="D22" s="26"/>
      <c r="E22" s="21"/>
      <c r="F22" s="26"/>
      <c r="G22" s="21">
        <v>3</v>
      </c>
      <c r="H22" s="26"/>
      <c r="I22" s="21">
        <v>1</v>
      </c>
      <c r="J22" s="26"/>
      <c r="K22" s="21">
        <v>1</v>
      </c>
      <c r="L22" s="26"/>
      <c r="M22" s="21">
        <v>5</v>
      </c>
      <c r="N22" s="26"/>
      <c r="O22" s="21">
        <v>3</v>
      </c>
      <c r="P22" s="26"/>
      <c r="Q22" s="21">
        <v>2</v>
      </c>
      <c r="R22" s="26">
        <v>1</v>
      </c>
      <c r="S22" s="21">
        <v>2</v>
      </c>
      <c r="T22" s="22"/>
    </row>
    <row r="23" spans="1:20" x14ac:dyDescent="0.25">
      <c r="A23" s="11" t="s">
        <v>69</v>
      </c>
      <c r="B23" s="11" t="s">
        <v>69</v>
      </c>
      <c r="C23" s="21"/>
      <c r="D23" s="26"/>
      <c r="E23" s="21">
        <v>1</v>
      </c>
      <c r="F23" s="26"/>
      <c r="G23" s="21">
        <v>1</v>
      </c>
      <c r="H23" s="26">
        <v>1</v>
      </c>
      <c r="I23" s="21">
        <v>1</v>
      </c>
      <c r="J23" s="26"/>
      <c r="K23" s="21"/>
      <c r="L23" s="26"/>
      <c r="M23" s="21"/>
      <c r="N23" s="26"/>
      <c r="O23" s="21"/>
      <c r="P23" s="26"/>
      <c r="Q23" s="21"/>
      <c r="R23" s="26"/>
      <c r="S23" s="21"/>
      <c r="T23" s="22"/>
    </row>
    <row r="24" spans="1:20" x14ac:dyDescent="0.25">
      <c r="A24" s="11" t="s">
        <v>109</v>
      </c>
      <c r="B24" s="11" t="s">
        <v>109</v>
      </c>
      <c r="C24" s="21"/>
      <c r="D24" s="26"/>
      <c r="E24" s="21"/>
      <c r="F24" s="26"/>
      <c r="G24" s="21"/>
      <c r="H24" s="26"/>
      <c r="I24" s="21"/>
      <c r="J24" s="26"/>
      <c r="K24" s="21"/>
      <c r="L24" s="26"/>
      <c r="M24" s="21"/>
      <c r="N24" s="26"/>
      <c r="O24" s="21">
        <v>1</v>
      </c>
      <c r="P24" s="26"/>
      <c r="Q24" s="21"/>
      <c r="R24" s="26"/>
      <c r="S24" s="21"/>
      <c r="T24" s="22"/>
    </row>
    <row r="25" spans="1:20" x14ac:dyDescent="0.25">
      <c r="A25" s="11" t="s">
        <v>31</v>
      </c>
      <c r="B25" s="11" t="s">
        <v>32</v>
      </c>
      <c r="C25" s="21"/>
      <c r="D25" s="26"/>
      <c r="E25" s="21"/>
      <c r="F25" s="26"/>
      <c r="G25" s="21"/>
      <c r="H25" s="26"/>
      <c r="I25" s="21"/>
      <c r="J25" s="26"/>
      <c r="K25" s="21"/>
      <c r="L25" s="26"/>
      <c r="M25" s="21">
        <v>1</v>
      </c>
      <c r="N25" s="26"/>
      <c r="O25" s="21">
        <v>1</v>
      </c>
      <c r="P25" s="26"/>
      <c r="Q25" s="21">
        <v>3</v>
      </c>
      <c r="R25" s="26"/>
      <c r="S25" s="21"/>
      <c r="T25" s="22"/>
    </row>
    <row r="26" spans="1:20" x14ac:dyDescent="0.25">
      <c r="A26" s="11" t="s">
        <v>33</v>
      </c>
      <c r="B26" s="11" t="s">
        <v>34</v>
      </c>
      <c r="C26" s="21">
        <v>1</v>
      </c>
      <c r="D26" s="26">
        <v>1</v>
      </c>
      <c r="E26" s="21">
        <v>2</v>
      </c>
      <c r="F26" s="26">
        <v>1</v>
      </c>
      <c r="G26" s="21"/>
      <c r="H26" s="26">
        <v>1</v>
      </c>
      <c r="I26" s="21">
        <v>2</v>
      </c>
      <c r="J26" s="26"/>
      <c r="K26" s="21">
        <v>2</v>
      </c>
      <c r="L26" s="26"/>
      <c r="M26" s="21"/>
      <c r="N26" s="26">
        <v>1</v>
      </c>
      <c r="O26" s="21">
        <v>1</v>
      </c>
      <c r="P26" s="26">
        <v>3</v>
      </c>
      <c r="Q26" s="21">
        <v>1</v>
      </c>
      <c r="R26" s="26">
        <v>1</v>
      </c>
      <c r="S26" s="21">
        <v>3</v>
      </c>
      <c r="T26" s="22">
        <v>2</v>
      </c>
    </row>
    <row r="27" spans="1:20" x14ac:dyDescent="0.25">
      <c r="A27" s="11" t="s">
        <v>85</v>
      </c>
      <c r="B27" s="11" t="s">
        <v>86</v>
      </c>
      <c r="C27" s="21"/>
      <c r="D27" s="26"/>
      <c r="E27" s="21"/>
      <c r="F27" s="26"/>
      <c r="G27" s="21"/>
      <c r="H27" s="26"/>
      <c r="I27" s="21"/>
      <c r="J27" s="26"/>
      <c r="K27" s="21">
        <v>1</v>
      </c>
      <c r="L27" s="26">
        <v>1</v>
      </c>
      <c r="M27" s="21">
        <v>1</v>
      </c>
      <c r="N27" s="26"/>
      <c r="O27" s="21"/>
      <c r="P27" s="26"/>
      <c r="Q27" s="21"/>
      <c r="R27" s="26"/>
      <c r="S27" s="21">
        <v>1</v>
      </c>
      <c r="T27" s="22"/>
    </row>
    <row r="28" spans="1:20" x14ac:dyDescent="0.25">
      <c r="A28" s="11" t="s">
        <v>87</v>
      </c>
      <c r="B28" s="11" t="s">
        <v>88</v>
      </c>
      <c r="C28" s="21"/>
      <c r="D28" s="26">
        <v>1</v>
      </c>
      <c r="E28" s="21"/>
      <c r="F28" s="26"/>
      <c r="G28" s="21"/>
      <c r="H28" s="26"/>
      <c r="I28" s="21"/>
      <c r="J28" s="26"/>
      <c r="K28" s="21"/>
      <c r="L28" s="26"/>
      <c r="M28" s="21"/>
      <c r="N28" s="26"/>
      <c r="O28" s="21"/>
      <c r="P28" s="26"/>
      <c r="Q28" s="21"/>
      <c r="R28" s="26"/>
      <c r="S28" s="21"/>
      <c r="T28" s="22"/>
    </row>
    <row r="29" spans="1:20" x14ac:dyDescent="0.25">
      <c r="A29" s="11" t="s">
        <v>56</v>
      </c>
      <c r="B29" s="11" t="s">
        <v>57</v>
      </c>
      <c r="C29" s="21"/>
      <c r="D29" s="26"/>
      <c r="E29" s="21"/>
      <c r="F29" s="26"/>
      <c r="G29" s="21"/>
      <c r="H29" s="26"/>
      <c r="I29" s="21"/>
      <c r="J29" s="26"/>
      <c r="K29" s="21"/>
      <c r="L29" s="26"/>
      <c r="M29" s="21"/>
      <c r="N29" s="26"/>
      <c r="O29" s="21">
        <v>1</v>
      </c>
      <c r="P29" s="26">
        <v>1</v>
      </c>
      <c r="Q29" s="21"/>
      <c r="R29" s="26"/>
      <c r="S29" s="21"/>
      <c r="T29" s="22"/>
    </row>
    <row r="30" spans="1:20" x14ac:dyDescent="0.25">
      <c r="A30" s="11" t="s">
        <v>35</v>
      </c>
      <c r="B30" s="11" t="s">
        <v>36</v>
      </c>
      <c r="C30" s="21"/>
      <c r="D30" s="26">
        <v>1</v>
      </c>
      <c r="E30" s="21"/>
      <c r="F30" s="26"/>
      <c r="G30" s="21"/>
      <c r="H30" s="26"/>
      <c r="I30" s="21">
        <v>1</v>
      </c>
      <c r="J30" s="26"/>
      <c r="K30" s="21">
        <v>1</v>
      </c>
      <c r="L30" s="26"/>
      <c r="M30" s="21">
        <v>1</v>
      </c>
      <c r="N30" s="26"/>
      <c r="O30" s="21"/>
      <c r="P30" s="26"/>
      <c r="Q30" s="21">
        <v>3</v>
      </c>
      <c r="R30" s="26"/>
      <c r="S30" s="21"/>
      <c r="T30" s="22"/>
    </row>
    <row r="31" spans="1:20" x14ac:dyDescent="0.25">
      <c r="A31" s="11" t="s">
        <v>110</v>
      </c>
      <c r="B31" s="11" t="s">
        <v>111</v>
      </c>
      <c r="C31" s="21"/>
      <c r="D31" s="26"/>
      <c r="E31" s="21"/>
      <c r="F31" s="26"/>
      <c r="G31" s="21"/>
      <c r="H31" s="26"/>
      <c r="I31" s="21"/>
      <c r="J31" s="26"/>
      <c r="K31" s="21"/>
      <c r="L31" s="26"/>
      <c r="M31" s="21"/>
      <c r="N31" s="26"/>
      <c r="O31" s="21">
        <v>1</v>
      </c>
      <c r="P31" s="26"/>
      <c r="Q31" s="21"/>
      <c r="R31" s="26"/>
      <c r="S31" s="21"/>
      <c r="T31" s="22"/>
    </row>
    <row r="32" spans="1:20" x14ac:dyDescent="0.25">
      <c r="A32" s="11" t="s">
        <v>17</v>
      </c>
      <c r="B32" s="11" t="s">
        <v>17</v>
      </c>
      <c r="C32" s="21">
        <v>2</v>
      </c>
      <c r="D32" s="26">
        <v>2</v>
      </c>
      <c r="E32" s="21"/>
      <c r="F32" s="26">
        <v>1</v>
      </c>
      <c r="G32" s="21"/>
      <c r="H32" s="26"/>
      <c r="I32" s="21">
        <v>2</v>
      </c>
      <c r="J32" s="26"/>
      <c r="K32" s="21">
        <v>2</v>
      </c>
      <c r="L32" s="26"/>
      <c r="M32" s="21">
        <v>1</v>
      </c>
      <c r="N32" s="26"/>
      <c r="O32" s="21">
        <v>1</v>
      </c>
      <c r="P32" s="26">
        <v>1</v>
      </c>
      <c r="Q32" s="21">
        <v>1</v>
      </c>
      <c r="R32" s="26"/>
      <c r="S32" s="21"/>
      <c r="T32" s="22"/>
    </row>
    <row r="33" spans="1:20" x14ac:dyDescent="0.25">
      <c r="A33" s="11" t="s">
        <v>49</v>
      </c>
      <c r="B33" s="11" t="s">
        <v>50</v>
      </c>
      <c r="C33" s="21">
        <v>2</v>
      </c>
      <c r="D33" s="26">
        <v>1</v>
      </c>
      <c r="E33" s="21"/>
      <c r="F33" s="26">
        <v>1</v>
      </c>
      <c r="G33" s="21">
        <v>3</v>
      </c>
      <c r="H33" s="26">
        <v>1</v>
      </c>
      <c r="I33" s="21">
        <v>6</v>
      </c>
      <c r="J33" s="26"/>
      <c r="K33" s="21">
        <v>4</v>
      </c>
      <c r="L33" s="26">
        <v>3</v>
      </c>
      <c r="M33" s="21">
        <v>5</v>
      </c>
      <c r="N33" s="26"/>
      <c r="O33" s="21">
        <v>2</v>
      </c>
      <c r="P33" s="26">
        <v>3</v>
      </c>
      <c r="Q33" s="21">
        <v>2</v>
      </c>
      <c r="R33" s="26">
        <v>1</v>
      </c>
      <c r="S33" s="21">
        <v>3</v>
      </c>
      <c r="T33" s="22">
        <v>5</v>
      </c>
    </row>
    <row r="34" spans="1:20" x14ac:dyDescent="0.25">
      <c r="A34" s="11" t="s">
        <v>37</v>
      </c>
      <c r="B34" s="11" t="s">
        <v>38</v>
      </c>
      <c r="C34" s="21"/>
      <c r="D34" s="26"/>
      <c r="E34" s="21">
        <v>1</v>
      </c>
      <c r="F34" s="26"/>
      <c r="G34" s="21"/>
      <c r="H34" s="26"/>
      <c r="I34" s="21">
        <v>4</v>
      </c>
      <c r="J34" s="26"/>
      <c r="K34" s="21">
        <v>4</v>
      </c>
      <c r="L34" s="26"/>
      <c r="M34" s="21"/>
      <c r="N34" s="26"/>
      <c r="O34" s="21">
        <v>2</v>
      </c>
      <c r="P34" s="26">
        <v>1</v>
      </c>
      <c r="Q34" s="21"/>
      <c r="R34" s="26"/>
      <c r="S34" s="21">
        <v>1</v>
      </c>
      <c r="T34" s="22"/>
    </row>
    <row r="35" spans="1:20" x14ac:dyDescent="0.25">
      <c r="A35" s="11" t="s">
        <v>112</v>
      </c>
      <c r="B35" s="11" t="s">
        <v>113</v>
      </c>
      <c r="C35" s="21"/>
      <c r="D35" s="26">
        <v>1</v>
      </c>
      <c r="E35" s="21"/>
      <c r="F35" s="26"/>
      <c r="G35" s="21">
        <v>4</v>
      </c>
      <c r="H35" s="26"/>
      <c r="I35" s="21"/>
      <c r="J35" s="26"/>
      <c r="K35" s="21">
        <v>1</v>
      </c>
      <c r="L35" s="26"/>
      <c r="M35" s="21"/>
      <c r="N35" s="26"/>
      <c r="O35" s="21"/>
      <c r="P35" s="26"/>
      <c r="Q35" s="21"/>
      <c r="R35" s="26"/>
      <c r="S35" s="21"/>
      <c r="T35" s="22">
        <v>1</v>
      </c>
    </row>
    <row r="36" spans="1:20" x14ac:dyDescent="0.25">
      <c r="A36" s="11" t="s">
        <v>114</v>
      </c>
      <c r="B36" s="11" t="s">
        <v>115</v>
      </c>
      <c r="C36" s="21">
        <v>1</v>
      </c>
      <c r="D36" s="26"/>
      <c r="E36" s="21"/>
      <c r="F36" s="26"/>
      <c r="G36" s="21"/>
      <c r="H36" s="26"/>
      <c r="I36" s="21"/>
      <c r="J36" s="26"/>
      <c r="K36" s="21"/>
      <c r="L36" s="26"/>
      <c r="M36" s="21"/>
      <c r="N36" s="26"/>
      <c r="O36" s="21"/>
      <c r="P36" s="26">
        <v>1</v>
      </c>
      <c r="Q36" s="21"/>
      <c r="R36" s="26"/>
      <c r="S36" s="21"/>
      <c r="T36" s="22"/>
    </row>
    <row r="37" spans="1:20" x14ac:dyDescent="0.25">
      <c r="A37" s="11" t="s">
        <v>70</v>
      </c>
      <c r="B37" s="11" t="s">
        <v>71</v>
      </c>
      <c r="C37" s="21"/>
      <c r="D37" s="26"/>
      <c r="E37" s="21"/>
      <c r="F37" s="26"/>
      <c r="G37" s="21">
        <v>2</v>
      </c>
      <c r="H37" s="26"/>
      <c r="I37" s="21">
        <v>1</v>
      </c>
      <c r="J37" s="26"/>
      <c r="K37" s="21">
        <v>1</v>
      </c>
      <c r="L37" s="26"/>
      <c r="M37" s="21">
        <v>1</v>
      </c>
      <c r="N37" s="26"/>
      <c r="O37" s="21"/>
      <c r="P37" s="26"/>
      <c r="Q37" s="21"/>
      <c r="R37" s="26"/>
      <c r="S37" s="21"/>
      <c r="T37" s="22"/>
    </row>
    <row r="38" spans="1:20" x14ac:dyDescent="0.25">
      <c r="A38" s="11" t="s">
        <v>89</v>
      </c>
      <c r="B38" s="11" t="s">
        <v>90</v>
      </c>
      <c r="C38" s="21">
        <v>1</v>
      </c>
      <c r="D38" s="26"/>
      <c r="E38" s="21"/>
      <c r="F38" s="26"/>
      <c r="G38" s="21"/>
      <c r="H38" s="26"/>
      <c r="I38" s="21">
        <v>1</v>
      </c>
      <c r="J38" s="26"/>
      <c r="K38" s="21">
        <v>1</v>
      </c>
      <c r="L38" s="26"/>
      <c r="M38" s="21"/>
      <c r="N38" s="26">
        <v>1</v>
      </c>
      <c r="O38" s="21"/>
      <c r="P38" s="26"/>
      <c r="Q38" s="21"/>
      <c r="R38" s="26"/>
      <c r="S38" s="21"/>
      <c r="T38" s="22"/>
    </row>
    <row r="39" spans="1:20" x14ac:dyDescent="0.25">
      <c r="A39" s="11" t="s">
        <v>116</v>
      </c>
      <c r="B39" s="11" t="s">
        <v>117</v>
      </c>
      <c r="C39" s="21"/>
      <c r="D39" s="26"/>
      <c r="E39" s="21"/>
      <c r="F39" s="26"/>
      <c r="G39" s="21"/>
      <c r="H39" s="26"/>
      <c r="I39" s="21"/>
      <c r="J39" s="26"/>
      <c r="K39" s="21"/>
      <c r="L39" s="26"/>
      <c r="M39" s="21">
        <v>1</v>
      </c>
      <c r="N39" s="26"/>
      <c r="O39" s="21"/>
      <c r="P39" s="26"/>
      <c r="Q39" s="21"/>
      <c r="R39" s="26"/>
      <c r="S39" s="21"/>
      <c r="T39" s="22"/>
    </row>
    <row r="40" spans="1:20" x14ac:dyDescent="0.25">
      <c r="A40" s="11" t="s">
        <v>91</v>
      </c>
      <c r="B40" s="11" t="s">
        <v>92</v>
      </c>
      <c r="C40" s="21">
        <v>3</v>
      </c>
      <c r="D40" s="26">
        <v>1</v>
      </c>
      <c r="E40" s="21"/>
      <c r="F40" s="26"/>
      <c r="G40" s="21"/>
      <c r="H40" s="26">
        <v>1</v>
      </c>
      <c r="I40" s="21"/>
      <c r="J40" s="26"/>
      <c r="K40" s="21">
        <v>1</v>
      </c>
      <c r="L40" s="26">
        <v>2</v>
      </c>
      <c r="M40" s="21"/>
      <c r="N40" s="26"/>
      <c r="O40" s="21"/>
      <c r="P40" s="26"/>
      <c r="Q40" s="21"/>
      <c r="R40" s="26"/>
      <c r="S40" s="21"/>
      <c r="T40" s="22"/>
    </row>
    <row r="41" spans="1:20" x14ac:dyDescent="0.25">
      <c r="A41" s="11" t="s">
        <v>39</v>
      </c>
      <c r="B41" s="11" t="s">
        <v>40</v>
      </c>
      <c r="C41" s="21">
        <v>2</v>
      </c>
      <c r="D41" s="26">
        <v>2</v>
      </c>
      <c r="E41" s="21"/>
      <c r="F41" s="26"/>
      <c r="G41" s="21"/>
      <c r="H41" s="26"/>
      <c r="I41" s="21">
        <v>1</v>
      </c>
      <c r="J41" s="26"/>
      <c r="K41" s="21">
        <v>4</v>
      </c>
      <c r="L41" s="26">
        <v>2</v>
      </c>
      <c r="M41" s="21"/>
      <c r="N41" s="26">
        <v>3</v>
      </c>
      <c r="O41" s="21">
        <v>1</v>
      </c>
      <c r="P41" s="26"/>
      <c r="Q41" s="21">
        <v>2</v>
      </c>
      <c r="R41" s="26"/>
      <c r="S41" s="21">
        <v>1</v>
      </c>
      <c r="T41" s="22"/>
    </row>
    <row r="42" spans="1:20" x14ac:dyDescent="0.25">
      <c r="A42" s="11" t="s">
        <v>41</v>
      </c>
      <c r="B42" s="11" t="s">
        <v>41</v>
      </c>
      <c r="C42" s="21">
        <v>3</v>
      </c>
      <c r="D42" s="26">
        <v>1</v>
      </c>
      <c r="E42" s="21"/>
      <c r="F42" s="26"/>
      <c r="G42" s="21"/>
      <c r="H42" s="26"/>
      <c r="I42" s="21">
        <v>1</v>
      </c>
      <c r="J42" s="26"/>
      <c r="K42" s="21"/>
      <c r="L42" s="26"/>
      <c r="M42" s="21"/>
      <c r="N42" s="26"/>
      <c r="O42" s="21"/>
      <c r="P42" s="26"/>
      <c r="Q42" s="21"/>
      <c r="R42" s="26"/>
      <c r="S42" s="21"/>
      <c r="T42" s="22"/>
    </row>
    <row r="43" spans="1:20" x14ac:dyDescent="0.25">
      <c r="A43" s="11" t="s">
        <v>58</v>
      </c>
      <c r="B43" s="11" t="s">
        <v>59</v>
      </c>
      <c r="C43" s="21">
        <v>2</v>
      </c>
      <c r="D43" s="26"/>
      <c r="E43" s="21"/>
      <c r="F43" s="26"/>
      <c r="G43" s="21">
        <v>1</v>
      </c>
      <c r="H43" s="26">
        <v>1</v>
      </c>
      <c r="I43" s="21">
        <v>2</v>
      </c>
      <c r="J43" s="26">
        <v>3</v>
      </c>
      <c r="K43" s="21">
        <v>3</v>
      </c>
      <c r="L43" s="26">
        <v>5</v>
      </c>
      <c r="M43" s="21">
        <v>4</v>
      </c>
      <c r="N43" s="26">
        <v>1</v>
      </c>
      <c r="O43" s="21">
        <v>3</v>
      </c>
      <c r="P43" s="26"/>
      <c r="Q43" s="21">
        <v>1</v>
      </c>
      <c r="R43" s="26"/>
      <c r="S43" s="21"/>
      <c r="T43" s="22"/>
    </row>
    <row r="44" spans="1:20" x14ac:dyDescent="0.25">
      <c r="A44" s="11" t="s">
        <v>42</v>
      </c>
      <c r="B44" s="11" t="s">
        <v>43</v>
      </c>
      <c r="C44" s="21"/>
      <c r="D44" s="26"/>
      <c r="E44" s="21"/>
      <c r="F44" s="26"/>
      <c r="G44" s="21">
        <v>1</v>
      </c>
      <c r="H44" s="26"/>
      <c r="I44" s="21">
        <v>3</v>
      </c>
      <c r="J44" s="26"/>
      <c r="K44" s="21"/>
      <c r="L44" s="26"/>
      <c r="M44" s="21"/>
      <c r="N44" s="26"/>
      <c r="O44" s="21"/>
      <c r="P44" s="26"/>
      <c r="Q44" s="21"/>
      <c r="R44" s="26"/>
      <c r="S44" s="21"/>
      <c r="T44" s="22"/>
    </row>
    <row r="45" spans="1:20" x14ac:dyDescent="0.25">
      <c r="A45" s="11" t="s">
        <v>93</v>
      </c>
      <c r="B45" s="11" t="s">
        <v>60</v>
      </c>
      <c r="C45" s="21"/>
      <c r="D45" s="26"/>
      <c r="E45" s="21"/>
      <c r="F45" s="26"/>
      <c r="G45" s="21"/>
      <c r="H45" s="26"/>
      <c r="I45" s="21"/>
      <c r="J45" s="26"/>
      <c r="K45" s="21">
        <v>1</v>
      </c>
      <c r="L45" s="26"/>
      <c r="M45" s="21">
        <v>1</v>
      </c>
      <c r="N45" s="26"/>
      <c r="O45" s="21"/>
      <c r="P45" s="26"/>
      <c r="Q45" s="21"/>
      <c r="R45" s="26"/>
      <c r="S45" s="21">
        <v>1</v>
      </c>
      <c r="T45" s="22"/>
    </row>
    <row r="46" spans="1:20" x14ac:dyDescent="0.25">
      <c r="A46" s="11" t="s">
        <v>78</v>
      </c>
      <c r="B46" s="11" t="s">
        <v>79</v>
      </c>
      <c r="C46" s="21"/>
      <c r="D46" s="26"/>
      <c r="E46" s="21"/>
      <c r="F46" s="26"/>
      <c r="G46" s="21"/>
      <c r="H46" s="26"/>
      <c r="I46" s="21"/>
      <c r="J46" s="26"/>
      <c r="K46" s="21">
        <v>1</v>
      </c>
      <c r="L46" s="26"/>
      <c r="M46" s="21"/>
      <c r="N46" s="26"/>
      <c r="O46" s="21">
        <v>1</v>
      </c>
      <c r="P46" s="26"/>
      <c r="Q46" s="21"/>
      <c r="R46" s="26"/>
      <c r="S46" s="21"/>
      <c r="T46" s="22"/>
    </row>
    <row r="47" spans="1:20" x14ac:dyDescent="0.25">
      <c r="A47" s="11" t="s">
        <v>94</v>
      </c>
      <c r="B47" s="11" t="s">
        <v>95</v>
      </c>
      <c r="C47" s="21">
        <v>4</v>
      </c>
      <c r="D47" s="26">
        <v>7</v>
      </c>
      <c r="E47" s="21">
        <v>1</v>
      </c>
      <c r="F47" s="26">
        <v>1</v>
      </c>
      <c r="G47" s="21">
        <v>6</v>
      </c>
      <c r="H47" s="26">
        <v>4</v>
      </c>
      <c r="I47" s="21">
        <v>3</v>
      </c>
      <c r="J47" s="26">
        <v>2</v>
      </c>
      <c r="K47" s="21">
        <v>1</v>
      </c>
      <c r="L47" s="26">
        <v>2</v>
      </c>
      <c r="M47" s="21">
        <v>4</v>
      </c>
      <c r="N47" s="26"/>
      <c r="O47" s="21">
        <v>1</v>
      </c>
      <c r="P47" s="26">
        <v>2</v>
      </c>
      <c r="Q47" s="21">
        <v>1</v>
      </c>
      <c r="R47" s="26"/>
      <c r="S47" s="21">
        <v>2</v>
      </c>
      <c r="T47" s="22">
        <v>2</v>
      </c>
    </row>
    <row r="48" spans="1:20" x14ac:dyDescent="0.25">
      <c r="A48" s="11" t="s">
        <v>61</v>
      </c>
      <c r="B48" s="11" t="s">
        <v>61</v>
      </c>
      <c r="C48" s="21"/>
      <c r="D48" s="26"/>
      <c r="E48" s="21"/>
      <c r="F48" s="26"/>
      <c r="G48" s="21"/>
      <c r="H48" s="26"/>
      <c r="I48" s="21"/>
      <c r="J48" s="26"/>
      <c r="K48" s="21"/>
      <c r="L48" s="26"/>
      <c r="M48" s="21">
        <v>1</v>
      </c>
      <c r="N48" s="26"/>
      <c r="O48" s="21"/>
      <c r="P48" s="26"/>
      <c r="Q48" s="21"/>
      <c r="R48" s="26"/>
      <c r="S48" s="21"/>
      <c r="T48" s="22"/>
    </row>
    <row r="49" spans="1:20" x14ac:dyDescent="0.25">
      <c r="A49" s="11" t="s">
        <v>118</v>
      </c>
      <c r="B49" s="11" t="s">
        <v>118</v>
      </c>
      <c r="C49" s="21"/>
      <c r="D49" s="26"/>
      <c r="E49" s="21"/>
      <c r="F49" s="26"/>
      <c r="G49" s="21">
        <v>1</v>
      </c>
      <c r="H49" s="26"/>
      <c r="I49" s="21"/>
      <c r="J49" s="26"/>
      <c r="K49" s="21"/>
      <c r="L49" s="26"/>
      <c r="M49" s="21">
        <v>1</v>
      </c>
      <c r="N49" s="26"/>
      <c r="O49" s="21"/>
      <c r="P49" s="26"/>
      <c r="Q49" s="21"/>
      <c r="R49" s="26"/>
      <c r="S49" s="21"/>
      <c r="T49" s="22"/>
    </row>
    <row r="50" spans="1:20" x14ac:dyDescent="0.25">
      <c r="A50" s="11" t="s">
        <v>13</v>
      </c>
      <c r="B50" s="11" t="s">
        <v>14</v>
      </c>
      <c r="C50" s="21"/>
      <c r="D50" s="26"/>
      <c r="E50" s="21"/>
      <c r="F50" s="26"/>
      <c r="G50" s="21"/>
      <c r="H50" s="26"/>
      <c r="I50" s="21"/>
      <c r="J50" s="26"/>
      <c r="K50" s="21">
        <v>1</v>
      </c>
      <c r="L50" s="26"/>
      <c r="M50" s="21"/>
      <c r="N50" s="26"/>
      <c r="O50" s="21">
        <v>1</v>
      </c>
      <c r="P50" s="26"/>
      <c r="Q50" s="21">
        <v>3</v>
      </c>
      <c r="R50" s="26"/>
      <c r="S50" s="21">
        <v>1</v>
      </c>
      <c r="T50" s="22"/>
    </row>
    <row r="51" spans="1:20" x14ac:dyDescent="0.25">
      <c r="A51" s="11" t="s">
        <v>119</v>
      </c>
      <c r="B51" s="11" t="s">
        <v>120</v>
      </c>
      <c r="C51" s="21">
        <v>1</v>
      </c>
      <c r="D51" s="26"/>
      <c r="E51" s="21"/>
      <c r="F51" s="26"/>
      <c r="G51" s="21"/>
      <c r="H51" s="26"/>
      <c r="I51" s="21"/>
      <c r="J51" s="26"/>
      <c r="K51" s="21"/>
      <c r="L51" s="26"/>
      <c r="M51" s="21"/>
      <c r="N51" s="26"/>
      <c r="O51" s="21"/>
      <c r="P51" s="26"/>
      <c r="Q51" s="21"/>
      <c r="R51" s="26"/>
      <c r="S51" s="21"/>
      <c r="T51" s="22"/>
    </row>
    <row r="52" spans="1:20" x14ac:dyDescent="0.25">
      <c r="A52" s="11" t="s">
        <v>18</v>
      </c>
      <c r="B52" s="11" t="s">
        <v>19</v>
      </c>
      <c r="C52" s="21">
        <v>4</v>
      </c>
      <c r="D52" s="26"/>
      <c r="E52" s="21"/>
      <c r="F52" s="26">
        <v>2</v>
      </c>
      <c r="G52" s="21"/>
      <c r="H52" s="26"/>
      <c r="I52" s="21">
        <v>1</v>
      </c>
      <c r="J52" s="26">
        <v>1</v>
      </c>
      <c r="K52" s="21"/>
      <c r="L52" s="26"/>
      <c r="M52" s="21"/>
      <c r="N52" s="26"/>
      <c r="O52" s="21">
        <v>2</v>
      </c>
      <c r="P52" s="26">
        <v>2</v>
      </c>
      <c r="Q52" s="21">
        <v>1</v>
      </c>
      <c r="R52" s="26"/>
      <c r="S52" s="21"/>
      <c r="T52" s="22"/>
    </row>
    <row r="53" spans="1:20" x14ac:dyDescent="0.25">
      <c r="A53" s="11" t="s">
        <v>121</v>
      </c>
      <c r="B53" s="11" t="s">
        <v>122</v>
      </c>
      <c r="C53" s="21"/>
      <c r="D53" s="26"/>
      <c r="E53" s="21"/>
      <c r="F53" s="26"/>
      <c r="G53" s="21"/>
      <c r="H53" s="26">
        <v>1</v>
      </c>
      <c r="I53" s="21"/>
      <c r="J53" s="26"/>
      <c r="K53" s="21"/>
      <c r="L53" s="26"/>
      <c r="M53" s="21"/>
      <c r="N53" s="26"/>
      <c r="O53" s="21"/>
      <c r="P53" s="26"/>
      <c r="Q53" s="21"/>
      <c r="R53" s="26"/>
      <c r="S53" s="21"/>
      <c r="T53" s="22"/>
    </row>
    <row r="54" spans="1:20" x14ac:dyDescent="0.25">
      <c r="A54" s="11" t="s">
        <v>96</v>
      </c>
      <c r="B54" s="11" t="s">
        <v>97</v>
      </c>
      <c r="C54" s="21">
        <v>11</v>
      </c>
      <c r="D54" s="26">
        <v>12</v>
      </c>
      <c r="E54" s="21">
        <v>9</v>
      </c>
      <c r="F54" s="26"/>
      <c r="G54" s="21">
        <v>12</v>
      </c>
      <c r="H54" s="26">
        <v>4</v>
      </c>
      <c r="I54" s="21">
        <v>6</v>
      </c>
      <c r="J54" s="26">
        <v>7</v>
      </c>
      <c r="K54" s="21">
        <v>6</v>
      </c>
      <c r="L54" s="26">
        <v>3</v>
      </c>
      <c r="M54" s="21">
        <v>4</v>
      </c>
      <c r="N54" s="26">
        <v>3</v>
      </c>
      <c r="O54" s="21">
        <v>5</v>
      </c>
      <c r="P54" s="26">
        <v>3</v>
      </c>
      <c r="Q54" s="21">
        <v>2</v>
      </c>
      <c r="R54" s="26">
        <v>3</v>
      </c>
      <c r="S54" s="21">
        <v>8</v>
      </c>
      <c r="T54" s="22">
        <v>10</v>
      </c>
    </row>
    <row r="55" spans="1:20" x14ac:dyDescent="0.25">
      <c r="A55" s="11" t="s">
        <v>98</v>
      </c>
      <c r="B55" s="11" t="s">
        <v>99</v>
      </c>
      <c r="C55" s="21"/>
      <c r="D55" s="26"/>
      <c r="E55" s="21"/>
      <c r="F55" s="26"/>
      <c r="G55" s="21"/>
      <c r="H55" s="26"/>
      <c r="I55" s="21">
        <v>1</v>
      </c>
      <c r="J55" s="26"/>
      <c r="K55" s="21"/>
      <c r="L55" s="26"/>
      <c r="M55" s="21"/>
      <c r="N55" s="26"/>
      <c r="O55" s="21"/>
      <c r="P55" s="26"/>
      <c r="Q55" s="21"/>
      <c r="R55" s="26"/>
      <c r="S55" s="21"/>
      <c r="T55" s="22"/>
    </row>
    <row r="56" spans="1:20" x14ac:dyDescent="0.25">
      <c r="A56" s="11" t="s">
        <v>123</v>
      </c>
      <c r="B56" s="11" t="s">
        <v>123</v>
      </c>
      <c r="C56" s="21"/>
      <c r="D56" s="26"/>
      <c r="E56" s="21"/>
      <c r="F56" s="26"/>
      <c r="G56" s="21"/>
      <c r="H56" s="26"/>
      <c r="I56" s="21">
        <v>1</v>
      </c>
      <c r="J56" s="26"/>
      <c r="K56" s="21"/>
      <c r="L56" s="26"/>
      <c r="M56" s="21"/>
      <c r="N56" s="26"/>
      <c r="O56" s="21"/>
      <c r="P56" s="26"/>
      <c r="Q56" s="21"/>
      <c r="R56" s="26"/>
      <c r="S56" s="21"/>
      <c r="T56" s="22"/>
    </row>
    <row r="57" spans="1:20" x14ac:dyDescent="0.25">
      <c r="A57" s="11" t="s">
        <v>62</v>
      </c>
      <c r="B57" s="11" t="s">
        <v>63</v>
      </c>
      <c r="C57" s="21"/>
      <c r="D57" s="26"/>
      <c r="E57" s="21"/>
      <c r="F57" s="26"/>
      <c r="G57" s="21"/>
      <c r="H57" s="26"/>
      <c r="I57" s="21"/>
      <c r="J57" s="26"/>
      <c r="K57" s="21"/>
      <c r="L57" s="26"/>
      <c r="M57" s="21"/>
      <c r="N57" s="26"/>
      <c r="O57" s="21">
        <v>2</v>
      </c>
      <c r="P57" s="26"/>
      <c r="Q57" s="21"/>
      <c r="R57" s="26"/>
      <c r="S57" s="21"/>
      <c r="T57" s="22"/>
    </row>
    <row r="58" spans="1:20" x14ac:dyDescent="0.25">
      <c r="A58" s="11" t="s">
        <v>44</v>
      </c>
      <c r="B58" s="11" t="s">
        <v>45</v>
      </c>
      <c r="C58" s="21"/>
      <c r="D58" s="26"/>
      <c r="E58" s="21"/>
      <c r="F58" s="26"/>
      <c r="G58" s="21">
        <v>1</v>
      </c>
      <c r="H58" s="26"/>
      <c r="I58" s="21">
        <v>1</v>
      </c>
      <c r="J58" s="26"/>
      <c r="K58" s="21">
        <v>3</v>
      </c>
      <c r="L58" s="26"/>
      <c r="M58" s="21"/>
      <c r="N58" s="26"/>
      <c r="O58" s="21">
        <v>1</v>
      </c>
      <c r="P58" s="26"/>
      <c r="Q58" s="21">
        <v>1</v>
      </c>
      <c r="R58" s="26"/>
      <c r="S58" s="21">
        <v>1</v>
      </c>
      <c r="T58" s="22"/>
    </row>
    <row r="59" spans="1:20" x14ac:dyDescent="0.25">
      <c r="A59" s="11" t="s">
        <v>20</v>
      </c>
      <c r="B59" s="11" t="s">
        <v>21</v>
      </c>
      <c r="C59" s="21">
        <v>49</v>
      </c>
      <c r="D59" s="26">
        <v>43</v>
      </c>
      <c r="E59" s="21">
        <v>12</v>
      </c>
      <c r="F59" s="26">
        <v>9</v>
      </c>
      <c r="G59" s="21">
        <v>28</v>
      </c>
      <c r="H59" s="26">
        <v>18</v>
      </c>
      <c r="I59" s="21">
        <v>48</v>
      </c>
      <c r="J59" s="26">
        <v>33</v>
      </c>
      <c r="K59" s="21">
        <v>49</v>
      </c>
      <c r="L59" s="26">
        <v>29</v>
      </c>
      <c r="M59" s="21">
        <v>38</v>
      </c>
      <c r="N59" s="26">
        <v>19</v>
      </c>
      <c r="O59" s="21">
        <v>29</v>
      </c>
      <c r="P59" s="26">
        <v>13</v>
      </c>
      <c r="Q59" s="21">
        <v>32</v>
      </c>
      <c r="R59" s="26">
        <v>10</v>
      </c>
      <c r="S59" s="21">
        <v>35</v>
      </c>
      <c r="T59" s="22">
        <v>21</v>
      </c>
    </row>
    <row r="60" spans="1:20" x14ac:dyDescent="0.25">
      <c r="A60" s="11" t="s">
        <v>46</v>
      </c>
      <c r="B60" s="11" t="s">
        <v>47</v>
      </c>
      <c r="C60" s="21">
        <v>1</v>
      </c>
      <c r="D60" s="26">
        <v>1</v>
      </c>
      <c r="E60" s="21"/>
      <c r="F60" s="26"/>
      <c r="G60" s="21"/>
      <c r="H60" s="26"/>
      <c r="I60" s="21">
        <v>2</v>
      </c>
      <c r="J60" s="26"/>
      <c r="K60" s="21">
        <v>2</v>
      </c>
      <c r="L60" s="26"/>
      <c r="M60" s="21"/>
      <c r="N60" s="26"/>
      <c r="O60" s="21"/>
      <c r="P60" s="26"/>
      <c r="Q60" s="21"/>
      <c r="R60" s="26"/>
      <c r="S60" s="21"/>
      <c r="T60" s="22"/>
    </row>
    <row r="61" spans="1:20" x14ac:dyDescent="0.25">
      <c r="A61" s="11" t="s">
        <v>124</v>
      </c>
      <c r="B61" s="11" t="s">
        <v>124</v>
      </c>
      <c r="C61" s="21"/>
      <c r="D61" s="26"/>
      <c r="E61" s="21"/>
      <c r="F61" s="26"/>
      <c r="G61" s="21"/>
      <c r="H61" s="26"/>
      <c r="I61" s="21">
        <v>1</v>
      </c>
      <c r="J61" s="26"/>
      <c r="K61" s="21"/>
      <c r="L61" s="26"/>
      <c r="M61" s="21"/>
      <c r="N61" s="26"/>
      <c r="O61" s="21"/>
      <c r="P61" s="26"/>
      <c r="Q61" s="21"/>
      <c r="R61" s="26">
        <v>1</v>
      </c>
      <c r="S61" s="21"/>
      <c r="T61" s="22"/>
    </row>
    <row r="62" spans="1:20" x14ac:dyDescent="0.25">
      <c r="A62" s="11" t="s">
        <v>48</v>
      </c>
      <c r="B62" s="11" t="s">
        <v>80</v>
      </c>
      <c r="C62" s="21">
        <v>2</v>
      </c>
      <c r="D62" s="26">
        <v>1</v>
      </c>
      <c r="E62" s="21">
        <v>3</v>
      </c>
      <c r="F62" s="26"/>
      <c r="G62" s="21">
        <v>1</v>
      </c>
      <c r="H62" s="26">
        <v>1</v>
      </c>
      <c r="I62" s="21">
        <v>11</v>
      </c>
      <c r="J62" s="26">
        <v>3</v>
      </c>
      <c r="K62" s="21">
        <v>11</v>
      </c>
      <c r="L62" s="26">
        <v>1</v>
      </c>
      <c r="M62" s="21">
        <v>4</v>
      </c>
      <c r="N62" s="26">
        <v>4</v>
      </c>
      <c r="O62" s="21">
        <v>3</v>
      </c>
      <c r="P62" s="26">
        <v>3</v>
      </c>
      <c r="Q62" s="21">
        <v>1</v>
      </c>
      <c r="R62" s="26">
        <v>2</v>
      </c>
      <c r="S62" s="21">
        <v>10</v>
      </c>
      <c r="T62" s="22">
        <v>3</v>
      </c>
    </row>
    <row r="63" spans="1:20" x14ac:dyDescent="0.25">
      <c r="A63" s="17" t="s">
        <v>125</v>
      </c>
      <c r="B63" s="17" t="s">
        <v>125</v>
      </c>
      <c r="C63" s="19"/>
      <c r="D63" s="25">
        <v>1</v>
      </c>
      <c r="E63" s="19"/>
      <c r="F63" s="25"/>
      <c r="G63" s="19"/>
      <c r="H63" s="25"/>
      <c r="I63" s="19"/>
      <c r="J63" s="25">
        <v>1</v>
      </c>
      <c r="K63" s="19"/>
      <c r="L63" s="25"/>
      <c r="M63" s="19"/>
      <c r="N63" s="25"/>
      <c r="O63" s="19"/>
      <c r="P63" s="25"/>
      <c r="Q63" s="19"/>
      <c r="R63" s="25"/>
      <c r="S63" s="19"/>
      <c r="T63" s="20"/>
    </row>
  </sheetData>
  <phoneticPr fontId="28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2"/>
  <sheetViews>
    <sheetView workbookViewId="0">
      <selection activeCell="A4" sqref="A4:I4"/>
    </sheetView>
  </sheetViews>
  <sheetFormatPr defaultRowHeight="13.2" x14ac:dyDescent="0.25"/>
  <sheetData>
    <row r="1" spans="1:5" ht="14.4" x14ac:dyDescent="0.3">
      <c r="A1" s="8" t="s">
        <v>100</v>
      </c>
      <c r="B1" s="8" t="s">
        <v>126</v>
      </c>
      <c r="C1" s="8" t="s">
        <v>127</v>
      </c>
      <c r="D1" s="8" t="s">
        <v>101</v>
      </c>
      <c r="E1" s="8" t="s">
        <v>102</v>
      </c>
    </row>
    <row r="2" spans="1:5" ht="28.8" x14ac:dyDescent="0.3">
      <c r="A2" s="9" t="s">
        <v>22</v>
      </c>
      <c r="B2" s="10">
        <v>1</v>
      </c>
      <c r="C2" s="9" t="s">
        <v>103</v>
      </c>
      <c r="D2" s="9" t="s">
        <v>3</v>
      </c>
      <c r="E2" s="9" t="s">
        <v>23</v>
      </c>
    </row>
    <row r="3" spans="1:5" ht="28.8" x14ac:dyDescent="0.3">
      <c r="A3" s="9" t="s">
        <v>22</v>
      </c>
      <c r="B3" s="10">
        <v>2</v>
      </c>
      <c r="C3" s="9" t="s">
        <v>103</v>
      </c>
      <c r="D3" s="9" t="s">
        <v>4</v>
      </c>
      <c r="E3" s="9" t="s">
        <v>23</v>
      </c>
    </row>
    <row r="4" spans="1:5" ht="28.8" x14ac:dyDescent="0.3">
      <c r="A4" s="9" t="s">
        <v>22</v>
      </c>
      <c r="B4" s="10">
        <v>1</v>
      </c>
      <c r="C4" s="9" t="s">
        <v>103</v>
      </c>
      <c r="D4" s="9" t="s">
        <v>7</v>
      </c>
      <c r="E4" s="9" t="s">
        <v>23</v>
      </c>
    </row>
    <row r="5" spans="1:5" ht="28.8" x14ac:dyDescent="0.3">
      <c r="A5" s="9" t="s">
        <v>22</v>
      </c>
      <c r="B5" s="10">
        <v>2</v>
      </c>
      <c r="C5" s="9" t="s">
        <v>103</v>
      </c>
      <c r="D5" s="9" t="s">
        <v>10</v>
      </c>
      <c r="E5" s="9" t="s">
        <v>23</v>
      </c>
    </row>
    <row r="6" spans="1:5" ht="28.8" x14ac:dyDescent="0.3">
      <c r="A6" s="9" t="s">
        <v>22</v>
      </c>
      <c r="B6" s="10">
        <v>1</v>
      </c>
      <c r="C6" s="9" t="s">
        <v>104</v>
      </c>
      <c r="D6" s="9" t="s">
        <v>2</v>
      </c>
      <c r="E6" s="9" t="s">
        <v>23</v>
      </c>
    </row>
    <row r="7" spans="1:5" ht="28.8" x14ac:dyDescent="0.3">
      <c r="A7" s="9" t="s">
        <v>22</v>
      </c>
      <c r="B7" s="10">
        <v>1</v>
      </c>
      <c r="C7" s="9" t="s">
        <v>104</v>
      </c>
      <c r="D7" s="9" t="s">
        <v>5</v>
      </c>
      <c r="E7" s="9" t="s">
        <v>23</v>
      </c>
    </row>
    <row r="8" spans="1:5" ht="28.8" x14ac:dyDescent="0.3">
      <c r="A8" s="9" t="s">
        <v>22</v>
      </c>
      <c r="B8" s="10">
        <v>1</v>
      </c>
      <c r="C8" s="9" t="s">
        <v>104</v>
      </c>
      <c r="D8" s="9" t="s">
        <v>8</v>
      </c>
      <c r="E8" s="9" t="s">
        <v>23</v>
      </c>
    </row>
    <row r="9" spans="1:5" ht="28.8" x14ac:dyDescent="0.3">
      <c r="A9" s="9" t="s">
        <v>22</v>
      </c>
      <c r="B9" s="10">
        <v>1</v>
      </c>
      <c r="C9" s="9" t="s">
        <v>104</v>
      </c>
      <c r="D9" s="9" t="s">
        <v>10</v>
      </c>
      <c r="E9" s="9" t="s">
        <v>23</v>
      </c>
    </row>
    <row r="10" spans="1:5" ht="28.8" x14ac:dyDescent="0.3">
      <c r="A10" s="9" t="s">
        <v>22</v>
      </c>
      <c r="B10" s="10">
        <v>3</v>
      </c>
      <c r="C10" s="9" t="s">
        <v>103</v>
      </c>
      <c r="D10" s="9" t="s">
        <v>2</v>
      </c>
      <c r="E10" s="9" t="s">
        <v>23</v>
      </c>
    </row>
    <row r="11" spans="1:5" ht="14.4" x14ac:dyDescent="0.3">
      <c r="A11" s="9" t="s">
        <v>72</v>
      </c>
      <c r="B11" s="10">
        <v>1</v>
      </c>
      <c r="C11" s="9" t="s">
        <v>103</v>
      </c>
      <c r="D11" s="9" t="s">
        <v>7</v>
      </c>
      <c r="E11" s="9" t="s">
        <v>73</v>
      </c>
    </row>
    <row r="12" spans="1:5" ht="14.4" x14ac:dyDescent="0.3">
      <c r="A12" s="9" t="s">
        <v>51</v>
      </c>
      <c r="B12" s="10">
        <v>3</v>
      </c>
      <c r="C12" s="9" t="s">
        <v>103</v>
      </c>
      <c r="D12" s="9" t="s">
        <v>6</v>
      </c>
      <c r="E12" s="9" t="s">
        <v>52</v>
      </c>
    </row>
    <row r="13" spans="1:5" ht="14.4" x14ac:dyDescent="0.3">
      <c r="A13" s="9" t="s">
        <v>51</v>
      </c>
      <c r="B13" s="10">
        <v>1</v>
      </c>
      <c r="C13" s="9" t="s">
        <v>103</v>
      </c>
      <c r="D13" s="9" t="s">
        <v>10</v>
      </c>
      <c r="E13" s="9" t="s">
        <v>52</v>
      </c>
    </row>
    <row r="14" spans="1:5" ht="14.4" x14ac:dyDescent="0.3">
      <c r="A14" s="9" t="s">
        <v>51</v>
      </c>
      <c r="B14" s="10">
        <v>2</v>
      </c>
      <c r="C14" s="9" t="s">
        <v>103</v>
      </c>
      <c r="D14" s="9" t="s">
        <v>9</v>
      </c>
      <c r="E14" s="9" t="s">
        <v>52</v>
      </c>
    </row>
    <row r="15" spans="1:5" ht="14.4" x14ac:dyDescent="0.3">
      <c r="A15" s="9" t="s">
        <v>51</v>
      </c>
      <c r="B15" s="10">
        <v>1</v>
      </c>
      <c r="C15" s="9" t="s">
        <v>103</v>
      </c>
      <c r="D15" s="9" t="s">
        <v>7</v>
      </c>
      <c r="E15" s="9" t="s">
        <v>52</v>
      </c>
    </row>
    <row r="16" spans="1:5" ht="14.4" x14ac:dyDescent="0.3">
      <c r="A16" s="9" t="s">
        <v>51</v>
      </c>
      <c r="B16" s="10">
        <v>3</v>
      </c>
      <c r="C16" s="9" t="s">
        <v>103</v>
      </c>
      <c r="D16" s="9" t="s">
        <v>8</v>
      </c>
      <c r="E16" s="9" t="s">
        <v>52</v>
      </c>
    </row>
    <row r="17" spans="1:5" ht="14.4" x14ac:dyDescent="0.3">
      <c r="A17" s="9" t="s">
        <v>24</v>
      </c>
      <c r="B17" s="10">
        <v>2</v>
      </c>
      <c r="C17" s="9" t="s">
        <v>104</v>
      </c>
      <c r="D17" s="9" t="s">
        <v>2</v>
      </c>
      <c r="E17" s="9" t="s">
        <v>25</v>
      </c>
    </row>
    <row r="18" spans="1:5" ht="14.4" x14ac:dyDescent="0.3">
      <c r="A18" s="9" t="s">
        <v>24</v>
      </c>
      <c r="B18" s="10">
        <v>3</v>
      </c>
      <c r="C18" s="9" t="s">
        <v>103</v>
      </c>
      <c r="D18" s="9" t="s">
        <v>4</v>
      </c>
      <c r="E18" s="9" t="s">
        <v>25</v>
      </c>
    </row>
    <row r="19" spans="1:5" ht="14.4" x14ac:dyDescent="0.3">
      <c r="A19" s="9" t="s">
        <v>24</v>
      </c>
      <c r="B19" s="10">
        <v>1</v>
      </c>
      <c r="C19" s="9" t="s">
        <v>104</v>
      </c>
      <c r="D19" s="9" t="s">
        <v>10</v>
      </c>
      <c r="E19" s="9" t="s">
        <v>25</v>
      </c>
    </row>
    <row r="20" spans="1:5" ht="14.4" x14ac:dyDescent="0.3">
      <c r="A20" s="9" t="s">
        <v>24</v>
      </c>
      <c r="B20" s="10">
        <v>1</v>
      </c>
      <c r="C20" s="9" t="s">
        <v>104</v>
      </c>
      <c r="D20" s="9" t="s">
        <v>9</v>
      </c>
      <c r="E20" s="9" t="s">
        <v>25</v>
      </c>
    </row>
    <row r="21" spans="1:5" ht="14.4" x14ac:dyDescent="0.3">
      <c r="A21" s="9" t="s">
        <v>24</v>
      </c>
      <c r="B21" s="10">
        <v>1</v>
      </c>
      <c r="C21" s="9" t="s">
        <v>104</v>
      </c>
      <c r="D21" s="9" t="s">
        <v>8</v>
      </c>
      <c r="E21" s="9" t="s">
        <v>25</v>
      </c>
    </row>
    <row r="22" spans="1:5" ht="14.4" x14ac:dyDescent="0.3">
      <c r="A22" s="9" t="s">
        <v>24</v>
      </c>
      <c r="B22" s="10">
        <v>1</v>
      </c>
      <c r="C22" s="9" t="s">
        <v>104</v>
      </c>
      <c r="D22" s="9" t="s">
        <v>7</v>
      </c>
      <c r="E22" s="9" t="s">
        <v>25</v>
      </c>
    </row>
    <row r="23" spans="1:5" ht="14.4" x14ac:dyDescent="0.3">
      <c r="A23" s="9" t="s">
        <v>24</v>
      </c>
      <c r="B23" s="10">
        <v>2</v>
      </c>
      <c r="C23" s="9" t="s">
        <v>104</v>
      </c>
      <c r="D23" s="9" t="s">
        <v>5</v>
      </c>
      <c r="E23" s="9" t="s">
        <v>25</v>
      </c>
    </row>
    <row r="24" spans="1:5" ht="14.4" x14ac:dyDescent="0.3">
      <c r="A24" s="9" t="s">
        <v>24</v>
      </c>
      <c r="B24" s="10">
        <v>2</v>
      </c>
      <c r="C24" s="9" t="s">
        <v>103</v>
      </c>
      <c r="D24" s="9" t="s">
        <v>9</v>
      </c>
      <c r="E24" s="9" t="s">
        <v>25</v>
      </c>
    </row>
    <row r="25" spans="1:5" ht="14.4" x14ac:dyDescent="0.3">
      <c r="A25" s="9" t="s">
        <v>24</v>
      </c>
      <c r="B25" s="10">
        <v>1</v>
      </c>
      <c r="C25" s="9" t="s">
        <v>103</v>
      </c>
      <c r="D25" s="9" t="s">
        <v>8</v>
      </c>
      <c r="E25" s="9" t="s">
        <v>25</v>
      </c>
    </row>
    <row r="26" spans="1:5" ht="14.4" x14ac:dyDescent="0.3">
      <c r="A26" s="9" t="s">
        <v>24</v>
      </c>
      <c r="B26" s="10">
        <v>6</v>
      </c>
      <c r="C26" s="9" t="s">
        <v>103</v>
      </c>
      <c r="D26" s="9" t="s">
        <v>7</v>
      </c>
      <c r="E26" s="9" t="s">
        <v>25</v>
      </c>
    </row>
    <row r="27" spans="1:5" ht="14.4" x14ac:dyDescent="0.3">
      <c r="A27" s="9" t="s">
        <v>24</v>
      </c>
      <c r="B27" s="10">
        <v>2</v>
      </c>
      <c r="C27" s="9" t="s">
        <v>103</v>
      </c>
      <c r="D27" s="9" t="s">
        <v>5</v>
      </c>
      <c r="E27" s="9" t="s">
        <v>25</v>
      </c>
    </row>
    <row r="28" spans="1:5" ht="14.4" x14ac:dyDescent="0.3">
      <c r="A28" s="9" t="s">
        <v>24</v>
      </c>
      <c r="B28" s="10">
        <v>1</v>
      </c>
      <c r="C28" s="9" t="s">
        <v>103</v>
      </c>
      <c r="D28" s="9" t="s">
        <v>3</v>
      </c>
      <c r="E28" s="9" t="s">
        <v>25</v>
      </c>
    </row>
    <row r="29" spans="1:5" ht="14.4" x14ac:dyDescent="0.3">
      <c r="A29" s="9" t="s">
        <v>24</v>
      </c>
      <c r="B29" s="10">
        <v>3</v>
      </c>
      <c r="C29" s="9" t="s">
        <v>103</v>
      </c>
      <c r="D29" s="9" t="s">
        <v>2</v>
      </c>
      <c r="E29" s="9" t="s">
        <v>25</v>
      </c>
    </row>
    <row r="30" spans="1:5" ht="14.4" x14ac:dyDescent="0.3">
      <c r="A30" s="9" t="s">
        <v>24</v>
      </c>
      <c r="B30" s="10">
        <v>2</v>
      </c>
      <c r="C30" s="9" t="s">
        <v>103</v>
      </c>
      <c r="D30" s="9" t="s">
        <v>6</v>
      </c>
      <c r="E30" s="9" t="s">
        <v>25</v>
      </c>
    </row>
    <row r="31" spans="1:5" ht="28.8" x14ac:dyDescent="0.3">
      <c r="A31" s="9" t="s">
        <v>67</v>
      </c>
      <c r="B31" s="10">
        <v>1</v>
      </c>
      <c r="C31" s="9" t="s">
        <v>103</v>
      </c>
      <c r="D31" s="9" t="s">
        <v>3</v>
      </c>
      <c r="E31" s="9" t="s">
        <v>26</v>
      </c>
    </row>
    <row r="32" spans="1:5" ht="28.8" x14ac:dyDescent="0.3">
      <c r="A32" s="9" t="s">
        <v>67</v>
      </c>
      <c r="B32" s="10">
        <v>1</v>
      </c>
      <c r="C32" s="9" t="s">
        <v>104</v>
      </c>
      <c r="D32" s="9" t="s">
        <v>2</v>
      </c>
      <c r="E32" s="9" t="s">
        <v>26</v>
      </c>
    </row>
    <row r="33" spans="1:5" ht="28.8" x14ac:dyDescent="0.3">
      <c r="A33" s="9" t="s">
        <v>67</v>
      </c>
      <c r="B33" s="10">
        <v>1</v>
      </c>
      <c r="C33" s="9" t="s">
        <v>104</v>
      </c>
      <c r="D33" s="9" t="s">
        <v>7</v>
      </c>
      <c r="E33" s="9" t="s">
        <v>26</v>
      </c>
    </row>
    <row r="34" spans="1:5" ht="28.8" x14ac:dyDescent="0.3">
      <c r="A34" s="9" t="s">
        <v>15</v>
      </c>
      <c r="B34" s="10">
        <v>6</v>
      </c>
      <c r="C34" s="9" t="s">
        <v>104</v>
      </c>
      <c r="D34" s="9" t="s">
        <v>2</v>
      </c>
      <c r="E34" s="9" t="s">
        <v>16</v>
      </c>
    </row>
    <row r="35" spans="1:5" ht="28.8" x14ac:dyDescent="0.3">
      <c r="A35" s="9" t="s">
        <v>15</v>
      </c>
      <c r="B35" s="10">
        <v>2</v>
      </c>
      <c r="C35" s="9" t="s">
        <v>103</v>
      </c>
      <c r="D35" s="9" t="s">
        <v>10</v>
      </c>
      <c r="E35" s="9" t="s">
        <v>16</v>
      </c>
    </row>
    <row r="36" spans="1:5" ht="28.8" x14ac:dyDescent="0.3">
      <c r="A36" s="9" t="s">
        <v>15</v>
      </c>
      <c r="B36" s="10">
        <v>2</v>
      </c>
      <c r="C36" s="9" t="s">
        <v>104</v>
      </c>
      <c r="D36" s="9" t="s">
        <v>10</v>
      </c>
      <c r="E36" s="9" t="s">
        <v>16</v>
      </c>
    </row>
    <row r="37" spans="1:5" ht="28.8" x14ac:dyDescent="0.3">
      <c r="A37" s="9" t="s">
        <v>15</v>
      </c>
      <c r="B37" s="10">
        <v>1</v>
      </c>
      <c r="C37" s="9" t="s">
        <v>104</v>
      </c>
      <c r="D37" s="9" t="s">
        <v>8</v>
      </c>
      <c r="E37" s="9" t="s">
        <v>16</v>
      </c>
    </row>
    <row r="38" spans="1:5" ht="28.8" x14ac:dyDescent="0.3">
      <c r="A38" s="9" t="s">
        <v>15</v>
      </c>
      <c r="B38" s="10">
        <v>1</v>
      </c>
      <c r="C38" s="9" t="s">
        <v>104</v>
      </c>
      <c r="D38" s="9" t="s">
        <v>7</v>
      </c>
      <c r="E38" s="9" t="s">
        <v>16</v>
      </c>
    </row>
    <row r="39" spans="1:5" ht="28.8" x14ac:dyDescent="0.3">
      <c r="A39" s="9" t="s">
        <v>15</v>
      </c>
      <c r="B39" s="10">
        <v>2</v>
      </c>
      <c r="C39" s="9" t="s">
        <v>103</v>
      </c>
      <c r="D39" s="9" t="s">
        <v>8</v>
      </c>
      <c r="E39" s="9" t="s">
        <v>16</v>
      </c>
    </row>
    <row r="40" spans="1:5" ht="28.8" x14ac:dyDescent="0.3">
      <c r="A40" s="9" t="s">
        <v>15</v>
      </c>
      <c r="B40" s="10">
        <v>4</v>
      </c>
      <c r="C40" s="9" t="s">
        <v>103</v>
      </c>
      <c r="D40" s="9" t="s">
        <v>2</v>
      </c>
      <c r="E40" s="9" t="s">
        <v>16</v>
      </c>
    </row>
    <row r="41" spans="1:5" ht="28.8" x14ac:dyDescent="0.3">
      <c r="A41" s="9" t="s">
        <v>15</v>
      </c>
      <c r="B41" s="10">
        <v>2</v>
      </c>
      <c r="C41" s="9" t="s">
        <v>103</v>
      </c>
      <c r="D41" s="9" t="s">
        <v>7</v>
      </c>
      <c r="E41" s="9" t="s">
        <v>16</v>
      </c>
    </row>
    <row r="42" spans="1:5" ht="28.8" x14ac:dyDescent="0.3">
      <c r="A42" s="9" t="s">
        <v>15</v>
      </c>
      <c r="B42" s="10">
        <v>4</v>
      </c>
      <c r="C42" s="9" t="s">
        <v>103</v>
      </c>
      <c r="D42" s="9" t="s">
        <v>6</v>
      </c>
      <c r="E42" s="9" t="s">
        <v>16</v>
      </c>
    </row>
    <row r="43" spans="1:5" ht="28.8" x14ac:dyDescent="0.3">
      <c r="A43" s="9" t="s">
        <v>15</v>
      </c>
      <c r="B43" s="10">
        <v>4</v>
      </c>
      <c r="C43" s="9" t="s">
        <v>103</v>
      </c>
      <c r="D43" s="9" t="s">
        <v>5</v>
      </c>
      <c r="E43" s="9" t="s">
        <v>16</v>
      </c>
    </row>
    <row r="44" spans="1:5" ht="28.8" x14ac:dyDescent="0.3">
      <c r="A44" s="9" t="s">
        <v>15</v>
      </c>
      <c r="B44" s="10">
        <v>3</v>
      </c>
      <c r="C44" s="9" t="s">
        <v>104</v>
      </c>
      <c r="D44" s="9" t="s">
        <v>5</v>
      </c>
      <c r="E44" s="9" t="s">
        <v>16</v>
      </c>
    </row>
    <row r="45" spans="1:5" ht="43.2" x14ac:dyDescent="0.3">
      <c r="A45" s="9" t="s">
        <v>74</v>
      </c>
      <c r="B45" s="10">
        <v>1</v>
      </c>
      <c r="C45" s="9" t="s">
        <v>104</v>
      </c>
      <c r="D45" s="9" t="s">
        <v>5</v>
      </c>
      <c r="E45" s="9" t="s">
        <v>75</v>
      </c>
    </row>
    <row r="46" spans="1:5" ht="43.2" x14ac:dyDescent="0.3">
      <c r="A46" s="9" t="s">
        <v>74</v>
      </c>
      <c r="B46" s="10">
        <v>1</v>
      </c>
      <c r="C46" s="9" t="s">
        <v>104</v>
      </c>
      <c r="D46" s="9" t="s">
        <v>6</v>
      </c>
      <c r="E46" s="9" t="s">
        <v>75</v>
      </c>
    </row>
    <row r="47" spans="1:5" ht="43.2" x14ac:dyDescent="0.3">
      <c r="A47" s="9" t="s">
        <v>74</v>
      </c>
      <c r="B47" s="10">
        <v>1</v>
      </c>
      <c r="C47" s="9" t="s">
        <v>104</v>
      </c>
      <c r="D47" s="9" t="s">
        <v>4</v>
      </c>
      <c r="E47" s="9" t="s">
        <v>75</v>
      </c>
    </row>
    <row r="48" spans="1:5" ht="43.2" x14ac:dyDescent="0.3">
      <c r="A48" s="9" t="s">
        <v>74</v>
      </c>
      <c r="B48" s="10">
        <v>2</v>
      </c>
      <c r="C48" s="9" t="s">
        <v>104</v>
      </c>
      <c r="D48" s="9" t="s">
        <v>3</v>
      </c>
      <c r="E48" s="9" t="s">
        <v>75</v>
      </c>
    </row>
    <row r="49" spans="1:5" ht="43.2" x14ac:dyDescent="0.3">
      <c r="A49" s="9" t="s">
        <v>74</v>
      </c>
      <c r="B49" s="10">
        <v>6</v>
      </c>
      <c r="C49" s="9" t="s">
        <v>104</v>
      </c>
      <c r="D49" s="9" t="s">
        <v>2</v>
      </c>
      <c r="E49" s="9" t="s">
        <v>75</v>
      </c>
    </row>
    <row r="50" spans="1:5" ht="43.2" x14ac:dyDescent="0.3">
      <c r="A50" s="9" t="s">
        <v>74</v>
      </c>
      <c r="B50" s="10">
        <v>1</v>
      </c>
      <c r="C50" s="9" t="s">
        <v>103</v>
      </c>
      <c r="D50" s="9" t="s">
        <v>10</v>
      </c>
      <c r="E50" s="9" t="s">
        <v>75</v>
      </c>
    </row>
    <row r="51" spans="1:5" ht="43.2" x14ac:dyDescent="0.3">
      <c r="A51" s="9" t="s">
        <v>74</v>
      </c>
      <c r="B51" s="10">
        <v>1</v>
      </c>
      <c r="C51" s="9" t="s">
        <v>103</v>
      </c>
      <c r="D51" s="9" t="s">
        <v>9</v>
      </c>
      <c r="E51" s="9" t="s">
        <v>75</v>
      </c>
    </row>
    <row r="52" spans="1:5" ht="43.2" x14ac:dyDescent="0.3">
      <c r="A52" s="9" t="s">
        <v>74</v>
      </c>
      <c r="B52" s="10">
        <v>5</v>
      </c>
      <c r="C52" s="9" t="s">
        <v>103</v>
      </c>
      <c r="D52" s="9" t="s">
        <v>7</v>
      </c>
      <c r="E52" s="9" t="s">
        <v>75</v>
      </c>
    </row>
    <row r="53" spans="1:5" ht="43.2" x14ac:dyDescent="0.3">
      <c r="A53" s="9" t="s">
        <v>74</v>
      </c>
      <c r="B53" s="10">
        <v>1</v>
      </c>
      <c r="C53" s="9" t="s">
        <v>103</v>
      </c>
      <c r="D53" s="9" t="s">
        <v>6</v>
      </c>
      <c r="E53" s="9" t="s">
        <v>75</v>
      </c>
    </row>
    <row r="54" spans="1:5" ht="43.2" x14ac:dyDescent="0.3">
      <c r="A54" s="9" t="s">
        <v>74</v>
      </c>
      <c r="B54" s="10">
        <v>1</v>
      </c>
      <c r="C54" s="9" t="s">
        <v>103</v>
      </c>
      <c r="D54" s="9" t="s">
        <v>5</v>
      </c>
      <c r="E54" s="9" t="s">
        <v>75</v>
      </c>
    </row>
    <row r="55" spans="1:5" ht="43.2" x14ac:dyDescent="0.3">
      <c r="A55" s="9" t="s">
        <v>74</v>
      </c>
      <c r="B55" s="10">
        <v>1</v>
      </c>
      <c r="C55" s="9" t="s">
        <v>103</v>
      </c>
      <c r="D55" s="9" t="s">
        <v>4</v>
      </c>
      <c r="E55" s="9" t="s">
        <v>75</v>
      </c>
    </row>
    <row r="56" spans="1:5" ht="43.2" x14ac:dyDescent="0.3">
      <c r="A56" s="9" t="s">
        <v>74</v>
      </c>
      <c r="B56" s="10">
        <v>3</v>
      </c>
      <c r="C56" s="9" t="s">
        <v>103</v>
      </c>
      <c r="D56" s="9" t="s">
        <v>3</v>
      </c>
      <c r="E56" s="9" t="s">
        <v>75</v>
      </c>
    </row>
    <row r="57" spans="1:5" ht="43.2" x14ac:dyDescent="0.3">
      <c r="A57" s="9" t="s">
        <v>74</v>
      </c>
      <c r="B57" s="10">
        <v>11</v>
      </c>
      <c r="C57" s="9" t="s">
        <v>103</v>
      </c>
      <c r="D57" s="9" t="s">
        <v>2</v>
      </c>
      <c r="E57" s="9" t="s">
        <v>75</v>
      </c>
    </row>
    <row r="58" spans="1:5" ht="43.2" x14ac:dyDescent="0.3">
      <c r="A58" s="9" t="s">
        <v>74</v>
      </c>
      <c r="B58" s="10">
        <v>1</v>
      </c>
      <c r="C58" s="9" t="s">
        <v>103</v>
      </c>
      <c r="D58" s="9" t="s">
        <v>8</v>
      </c>
      <c r="E58" s="9" t="s">
        <v>75</v>
      </c>
    </row>
    <row r="59" spans="1:5" ht="43.2" x14ac:dyDescent="0.3">
      <c r="A59" s="9" t="s">
        <v>74</v>
      </c>
      <c r="B59" s="10">
        <v>1</v>
      </c>
      <c r="C59" s="9" t="s">
        <v>104</v>
      </c>
      <c r="D59" s="9" t="s">
        <v>7</v>
      </c>
      <c r="E59" s="9" t="s">
        <v>75</v>
      </c>
    </row>
    <row r="60" spans="1:5" ht="57.6" x14ac:dyDescent="0.3">
      <c r="A60" s="9" t="s">
        <v>81</v>
      </c>
      <c r="B60" s="10">
        <v>1</v>
      </c>
      <c r="C60" s="9" t="s">
        <v>103</v>
      </c>
      <c r="D60" s="9" t="s">
        <v>9</v>
      </c>
      <c r="E60" s="9" t="s">
        <v>82</v>
      </c>
    </row>
    <row r="61" spans="1:5" ht="57.6" x14ac:dyDescent="0.3">
      <c r="A61" s="9" t="s">
        <v>81</v>
      </c>
      <c r="B61" s="10">
        <v>1</v>
      </c>
      <c r="C61" s="9" t="s">
        <v>103</v>
      </c>
      <c r="D61" s="9" t="s">
        <v>10</v>
      </c>
      <c r="E61" s="9" t="s">
        <v>82</v>
      </c>
    </row>
    <row r="62" spans="1:5" ht="57.6" x14ac:dyDescent="0.3">
      <c r="A62" s="9" t="s">
        <v>81</v>
      </c>
      <c r="B62" s="10">
        <v>1</v>
      </c>
      <c r="C62" s="9" t="s">
        <v>104</v>
      </c>
      <c r="D62" s="9" t="s">
        <v>7</v>
      </c>
      <c r="E62" s="9" t="s">
        <v>82</v>
      </c>
    </row>
    <row r="63" spans="1:5" ht="28.8" x14ac:dyDescent="0.3">
      <c r="A63" s="9" t="s">
        <v>105</v>
      </c>
      <c r="B63" s="10">
        <v>1</v>
      </c>
      <c r="C63" s="9" t="s">
        <v>103</v>
      </c>
      <c r="D63" s="9" t="s">
        <v>5</v>
      </c>
      <c r="E63" s="9" t="s">
        <v>106</v>
      </c>
    </row>
    <row r="64" spans="1:5" ht="14.4" x14ac:dyDescent="0.3">
      <c r="A64" s="9" t="s">
        <v>27</v>
      </c>
      <c r="B64" s="10">
        <v>2</v>
      </c>
      <c r="C64" s="9" t="s">
        <v>103</v>
      </c>
      <c r="D64" s="9" t="s">
        <v>2</v>
      </c>
      <c r="E64" s="9" t="s">
        <v>28</v>
      </c>
    </row>
    <row r="65" spans="1:5" ht="14.4" x14ac:dyDescent="0.3">
      <c r="A65" s="9" t="s">
        <v>27</v>
      </c>
      <c r="B65" s="10">
        <v>1</v>
      </c>
      <c r="C65" s="9" t="s">
        <v>104</v>
      </c>
      <c r="D65" s="9" t="s">
        <v>10</v>
      </c>
      <c r="E65" s="9" t="s">
        <v>28</v>
      </c>
    </row>
    <row r="66" spans="1:5" ht="14.4" x14ac:dyDescent="0.3">
      <c r="A66" s="9" t="s">
        <v>27</v>
      </c>
      <c r="B66" s="10">
        <v>1</v>
      </c>
      <c r="C66" s="9" t="s">
        <v>104</v>
      </c>
      <c r="D66" s="9" t="s">
        <v>6</v>
      </c>
      <c r="E66" s="9" t="s">
        <v>28</v>
      </c>
    </row>
    <row r="67" spans="1:5" ht="14.4" x14ac:dyDescent="0.3">
      <c r="A67" s="9" t="s">
        <v>27</v>
      </c>
      <c r="B67" s="10">
        <v>4</v>
      </c>
      <c r="C67" s="9" t="s">
        <v>103</v>
      </c>
      <c r="D67" s="9" t="s">
        <v>6</v>
      </c>
      <c r="E67" s="9" t="s">
        <v>28</v>
      </c>
    </row>
    <row r="68" spans="1:5" ht="14.4" x14ac:dyDescent="0.3">
      <c r="A68" s="9" t="s">
        <v>27</v>
      </c>
      <c r="B68" s="10">
        <v>1</v>
      </c>
      <c r="C68" s="9" t="s">
        <v>104</v>
      </c>
      <c r="D68" s="9" t="s">
        <v>2</v>
      </c>
      <c r="E68" s="9" t="s">
        <v>28</v>
      </c>
    </row>
    <row r="69" spans="1:5" ht="57.6" x14ac:dyDescent="0.3">
      <c r="A69" s="9" t="s">
        <v>83</v>
      </c>
      <c r="B69" s="10">
        <v>4</v>
      </c>
      <c r="C69" s="9" t="s">
        <v>103</v>
      </c>
      <c r="D69" s="9" t="s">
        <v>4</v>
      </c>
      <c r="E69" s="9" t="s">
        <v>84</v>
      </c>
    </row>
    <row r="70" spans="1:5" ht="57.6" x14ac:dyDescent="0.3">
      <c r="A70" s="9" t="s">
        <v>83</v>
      </c>
      <c r="B70" s="10">
        <v>1</v>
      </c>
      <c r="C70" s="9" t="s">
        <v>103</v>
      </c>
      <c r="D70" s="9" t="s">
        <v>5</v>
      </c>
      <c r="E70" s="9" t="s">
        <v>84</v>
      </c>
    </row>
    <row r="71" spans="1:5" ht="57.6" x14ac:dyDescent="0.3">
      <c r="A71" s="9" t="s">
        <v>83</v>
      </c>
      <c r="B71" s="10">
        <v>1</v>
      </c>
      <c r="C71" s="9" t="s">
        <v>104</v>
      </c>
      <c r="D71" s="9" t="s">
        <v>4</v>
      </c>
      <c r="E71" s="9" t="s">
        <v>84</v>
      </c>
    </row>
    <row r="72" spans="1:5" ht="57.6" x14ac:dyDescent="0.3">
      <c r="A72" s="9" t="s">
        <v>83</v>
      </c>
      <c r="B72" s="10">
        <v>1</v>
      </c>
      <c r="C72" s="9" t="s">
        <v>104</v>
      </c>
      <c r="D72" s="9" t="s">
        <v>5</v>
      </c>
      <c r="E72" s="9" t="s">
        <v>84</v>
      </c>
    </row>
    <row r="73" spans="1:5" ht="43.2" x14ac:dyDescent="0.3">
      <c r="A73" s="9" t="s">
        <v>107</v>
      </c>
      <c r="B73" s="10">
        <v>1</v>
      </c>
      <c r="C73" s="9" t="s">
        <v>103</v>
      </c>
      <c r="D73" s="9" t="s">
        <v>10</v>
      </c>
      <c r="E73" s="9" t="s">
        <v>108</v>
      </c>
    </row>
    <row r="74" spans="1:5" ht="14.4" x14ac:dyDescent="0.3">
      <c r="A74" s="9" t="s">
        <v>68</v>
      </c>
      <c r="B74" s="10">
        <v>1</v>
      </c>
      <c r="C74" s="9" t="s">
        <v>104</v>
      </c>
      <c r="D74" s="9" t="s">
        <v>8</v>
      </c>
      <c r="E74" s="9" t="s">
        <v>68</v>
      </c>
    </row>
    <row r="75" spans="1:5" ht="14.4" x14ac:dyDescent="0.3">
      <c r="A75" s="9" t="s">
        <v>53</v>
      </c>
      <c r="B75" s="10">
        <v>1</v>
      </c>
      <c r="C75" s="9" t="s">
        <v>103</v>
      </c>
      <c r="D75" s="9" t="s">
        <v>8</v>
      </c>
      <c r="E75" s="9" t="s">
        <v>54</v>
      </c>
    </row>
    <row r="76" spans="1:5" ht="14.4" x14ac:dyDescent="0.3">
      <c r="A76" s="9" t="s">
        <v>53</v>
      </c>
      <c r="B76" s="10">
        <v>1</v>
      </c>
      <c r="C76" s="9" t="s">
        <v>104</v>
      </c>
      <c r="D76" s="9" t="s">
        <v>6</v>
      </c>
      <c r="E76" s="9" t="s">
        <v>54</v>
      </c>
    </row>
    <row r="77" spans="1:5" ht="14.4" x14ac:dyDescent="0.3">
      <c r="A77" s="9" t="s">
        <v>53</v>
      </c>
      <c r="B77" s="10">
        <v>1</v>
      </c>
      <c r="C77" s="9" t="s">
        <v>103</v>
      </c>
      <c r="D77" s="9" t="s">
        <v>10</v>
      </c>
      <c r="E77" s="9" t="s">
        <v>54</v>
      </c>
    </row>
    <row r="78" spans="1:5" ht="14.4" x14ac:dyDescent="0.3">
      <c r="A78" s="9" t="s">
        <v>53</v>
      </c>
      <c r="B78" s="10">
        <v>1</v>
      </c>
      <c r="C78" s="9" t="s">
        <v>103</v>
      </c>
      <c r="D78" s="9" t="s">
        <v>6</v>
      </c>
      <c r="E78" s="9" t="s">
        <v>54</v>
      </c>
    </row>
    <row r="79" spans="1:5" ht="14.4" x14ac:dyDescent="0.3">
      <c r="A79" s="9" t="s">
        <v>53</v>
      </c>
      <c r="B79" s="10">
        <v>3</v>
      </c>
      <c r="C79" s="9" t="s">
        <v>103</v>
      </c>
      <c r="D79" s="9" t="s">
        <v>5</v>
      </c>
      <c r="E79" s="9" t="s">
        <v>54</v>
      </c>
    </row>
    <row r="80" spans="1:5" ht="14.4" x14ac:dyDescent="0.3">
      <c r="A80" s="9" t="s">
        <v>53</v>
      </c>
      <c r="B80" s="10">
        <v>1</v>
      </c>
      <c r="C80" s="9" t="s">
        <v>103</v>
      </c>
      <c r="D80" s="9" t="s">
        <v>2</v>
      </c>
      <c r="E80" s="9" t="s">
        <v>54</v>
      </c>
    </row>
    <row r="81" spans="1:5" ht="14.4" x14ac:dyDescent="0.3">
      <c r="A81" s="9" t="s">
        <v>53</v>
      </c>
      <c r="B81" s="10">
        <v>2</v>
      </c>
      <c r="C81" s="9" t="s">
        <v>104</v>
      </c>
      <c r="D81" s="9" t="s">
        <v>5</v>
      </c>
      <c r="E81" s="9" t="s">
        <v>54</v>
      </c>
    </row>
    <row r="82" spans="1:5" ht="28.8" x14ac:dyDescent="0.3">
      <c r="A82" s="9" t="s">
        <v>76</v>
      </c>
      <c r="B82" s="10">
        <v>1</v>
      </c>
      <c r="C82" s="9" t="s">
        <v>104</v>
      </c>
      <c r="D82" s="9" t="s">
        <v>7</v>
      </c>
      <c r="E82" s="9" t="s">
        <v>77</v>
      </c>
    </row>
    <row r="83" spans="1:5" ht="14.4" x14ac:dyDescent="0.3">
      <c r="A83" s="9" t="s">
        <v>55</v>
      </c>
      <c r="B83" s="10">
        <v>1</v>
      </c>
      <c r="C83" s="9" t="s">
        <v>103</v>
      </c>
      <c r="D83" s="9" t="s">
        <v>4</v>
      </c>
      <c r="E83" s="9" t="s">
        <v>55</v>
      </c>
    </row>
    <row r="84" spans="1:5" ht="14.4" x14ac:dyDescent="0.3">
      <c r="A84" s="9" t="s">
        <v>55</v>
      </c>
      <c r="B84" s="10">
        <v>1</v>
      </c>
      <c r="C84" s="9" t="s">
        <v>103</v>
      </c>
      <c r="D84" s="9" t="s">
        <v>5</v>
      </c>
      <c r="E84" s="9" t="s">
        <v>55</v>
      </c>
    </row>
    <row r="85" spans="1:5" ht="14.4" x14ac:dyDescent="0.3">
      <c r="A85" s="9" t="s">
        <v>55</v>
      </c>
      <c r="B85" s="10">
        <v>1</v>
      </c>
      <c r="C85" s="9" t="s">
        <v>103</v>
      </c>
      <c r="D85" s="9" t="s">
        <v>9</v>
      </c>
      <c r="E85" s="9" t="s">
        <v>55</v>
      </c>
    </row>
    <row r="86" spans="1:5" ht="14.4" x14ac:dyDescent="0.3">
      <c r="A86" s="9" t="s">
        <v>55</v>
      </c>
      <c r="B86" s="10">
        <v>1</v>
      </c>
      <c r="C86" s="9" t="s">
        <v>104</v>
      </c>
      <c r="D86" s="9" t="s">
        <v>4</v>
      </c>
      <c r="E86" s="9" t="s">
        <v>55</v>
      </c>
    </row>
    <row r="87" spans="1:5" ht="14.4" x14ac:dyDescent="0.3">
      <c r="A87" s="9" t="s">
        <v>55</v>
      </c>
      <c r="B87" s="10">
        <v>1</v>
      </c>
      <c r="C87" s="9" t="s">
        <v>104</v>
      </c>
      <c r="D87" s="9" t="s">
        <v>7</v>
      </c>
      <c r="E87" s="9" t="s">
        <v>55</v>
      </c>
    </row>
    <row r="88" spans="1:5" ht="14.4" x14ac:dyDescent="0.3">
      <c r="A88" s="9" t="s">
        <v>29</v>
      </c>
      <c r="B88" s="10">
        <v>3</v>
      </c>
      <c r="C88" s="9" t="s">
        <v>103</v>
      </c>
      <c r="D88" s="9" t="s">
        <v>8</v>
      </c>
      <c r="E88" s="9" t="s">
        <v>30</v>
      </c>
    </row>
    <row r="89" spans="1:5" ht="14.4" x14ac:dyDescent="0.3">
      <c r="A89" s="9" t="s">
        <v>29</v>
      </c>
      <c r="B89" s="10">
        <v>1</v>
      </c>
      <c r="C89" s="9" t="s">
        <v>104</v>
      </c>
      <c r="D89" s="9" t="s">
        <v>9</v>
      </c>
      <c r="E89" s="9" t="s">
        <v>30</v>
      </c>
    </row>
    <row r="90" spans="1:5" ht="14.4" x14ac:dyDescent="0.3">
      <c r="A90" s="9" t="s">
        <v>29</v>
      </c>
      <c r="B90" s="10">
        <v>2</v>
      </c>
      <c r="C90" s="9" t="s">
        <v>103</v>
      </c>
      <c r="D90" s="9" t="s">
        <v>9</v>
      </c>
      <c r="E90" s="9" t="s">
        <v>30</v>
      </c>
    </row>
    <row r="91" spans="1:5" ht="14.4" x14ac:dyDescent="0.3">
      <c r="A91" s="9" t="s">
        <v>29</v>
      </c>
      <c r="B91" s="10">
        <v>5</v>
      </c>
      <c r="C91" s="9" t="s">
        <v>103</v>
      </c>
      <c r="D91" s="9" t="s">
        <v>7</v>
      </c>
      <c r="E91" s="9" t="s">
        <v>30</v>
      </c>
    </row>
    <row r="92" spans="1:5" ht="14.4" x14ac:dyDescent="0.3">
      <c r="A92" s="9" t="s">
        <v>29</v>
      </c>
      <c r="B92" s="10">
        <v>1</v>
      </c>
      <c r="C92" s="9" t="s">
        <v>103</v>
      </c>
      <c r="D92" s="9" t="s">
        <v>2</v>
      </c>
      <c r="E92" s="9" t="s">
        <v>30</v>
      </c>
    </row>
    <row r="93" spans="1:5" ht="14.4" x14ac:dyDescent="0.3">
      <c r="A93" s="9" t="s">
        <v>29</v>
      </c>
      <c r="B93" s="10">
        <v>1</v>
      </c>
      <c r="C93" s="9" t="s">
        <v>103</v>
      </c>
      <c r="D93" s="9" t="s">
        <v>5</v>
      </c>
      <c r="E93" s="9" t="s">
        <v>30</v>
      </c>
    </row>
    <row r="94" spans="1:5" ht="14.4" x14ac:dyDescent="0.3">
      <c r="A94" s="9" t="s">
        <v>29</v>
      </c>
      <c r="B94" s="10">
        <v>2</v>
      </c>
      <c r="C94" s="9" t="s">
        <v>103</v>
      </c>
      <c r="D94" s="9" t="s">
        <v>10</v>
      </c>
      <c r="E94" s="9" t="s">
        <v>30</v>
      </c>
    </row>
    <row r="95" spans="1:5" ht="14.4" x14ac:dyDescent="0.3">
      <c r="A95" s="9" t="s">
        <v>29</v>
      </c>
      <c r="B95" s="10">
        <v>3</v>
      </c>
      <c r="C95" s="9" t="s">
        <v>103</v>
      </c>
      <c r="D95" s="9" t="s">
        <v>4</v>
      </c>
      <c r="E95" s="9" t="s">
        <v>30</v>
      </c>
    </row>
    <row r="96" spans="1:5" ht="14.4" x14ac:dyDescent="0.3">
      <c r="A96" s="9" t="s">
        <v>29</v>
      </c>
      <c r="B96" s="10">
        <v>1</v>
      </c>
      <c r="C96" s="9" t="s">
        <v>103</v>
      </c>
      <c r="D96" s="9" t="s">
        <v>6</v>
      </c>
      <c r="E96" s="9" t="s">
        <v>30</v>
      </c>
    </row>
    <row r="97" spans="1:5" ht="14.4" x14ac:dyDescent="0.3">
      <c r="A97" s="9" t="s">
        <v>69</v>
      </c>
      <c r="B97" s="10">
        <v>1</v>
      </c>
      <c r="C97" s="9" t="s">
        <v>104</v>
      </c>
      <c r="D97" s="9" t="s">
        <v>4</v>
      </c>
      <c r="E97" s="9" t="s">
        <v>69</v>
      </c>
    </row>
    <row r="98" spans="1:5" ht="14.4" x14ac:dyDescent="0.3">
      <c r="A98" s="9" t="s">
        <v>69</v>
      </c>
      <c r="B98" s="10">
        <v>1</v>
      </c>
      <c r="C98" s="9" t="s">
        <v>103</v>
      </c>
      <c r="D98" s="9" t="s">
        <v>3</v>
      </c>
      <c r="E98" s="9" t="s">
        <v>69</v>
      </c>
    </row>
    <row r="99" spans="1:5" ht="14.4" x14ac:dyDescent="0.3">
      <c r="A99" s="9" t="s">
        <v>69</v>
      </c>
      <c r="B99" s="10">
        <v>1</v>
      </c>
      <c r="C99" s="9" t="s">
        <v>103</v>
      </c>
      <c r="D99" s="9" t="s">
        <v>4</v>
      </c>
      <c r="E99" s="9" t="s">
        <v>69</v>
      </c>
    </row>
    <row r="100" spans="1:5" ht="14.4" x14ac:dyDescent="0.3">
      <c r="A100" s="9" t="s">
        <v>69</v>
      </c>
      <c r="B100" s="10">
        <v>1</v>
      </c>
      <c r="C100" s="9" t="s">
        <v>103</v>
      </c>
      <c r="D100" s="9" t="s">
        <v>5</v>
      </c>
      <c r="E100" s="9" t="s">
        <v>69</v>
      </c>
    </row>
    <row r="101" spans="1:5" ht="28.8" x14ac:dyDescent="0.3">
      <c r="A101" s="9" t="s">
        <v>109</v>
      </c>
      <c r="B101" s="10">
        <v>1</v>
      </c>
      <c r="C101" s="9" t="s">
        <v>103</v>
      </c>
      <c r="D101" s="9" t="s">
        <v>8</v>
      </c>
      <c r="E101" s="9" t="s">
        <v>109</v>
      </c>
    </row>
    <row r="102" spans="1:5" ht="14.4" x14ac:dyDescent="0.3">
      <c r="A102" s="9" t="s">
        <v>31</v>
      </c>
      <c r="B102" s="10">
        <v>1</v>
      </c>
      <c r="C102" s="9" t="s">
        <v>103</v>
      </c>
      <c r="D102" s="9" t="s">
        <v>8</v>
      </c>
      <c r="E102" s="9" t="s">
        <v>32</v>
      </c>
    </row>
    <row r="103" spans="1:5" ht="14.4" x14ac:dyDescent="0.3">
      <c r="A103" s="9" t="s">
        <v>31</v>
      </c>
      <c r="B103" s="10">
        <v>3</v>
      </c>
      <c r="C103" s="9" t="s">
        <v>103</v>
      </c>
      <c r="D103" s="9" t="s">
        <v>9</v>
      </c>
      <c r="E103" s="9" t="s">
        <v>32</v>
      </c>
    </row>
    <row r="104" spans="1:5" ht="14.4" x14ac:dyDescent="0.3">
      <c r="A104" s="9" t="s">
        <v>31</v>
      </c>
      <c r="B104" s="10">
        <v>1</v>
      </c>
      <c r="C104" s="9" t="s">
        <v>103</v>
      </c>
      <c r="D104" s="9" t="s">
        <v>7</v>
      </c>
      <c r="E104" s="9" t="s">
        <v>32</v>
      </c>
    </row>
    <row r="105" spans="1:5" ht="14.4" x14ac:dyDescent="0.3">
      <c r="A105" s="9" t="s">
        <v>33</v>
      </c>
      <c r="B105" s="10">
        <v>1</v>
      </c>
      <c r="C105" s="9" t="s">
        <v>104</v>
      </c>
      <c r="D105" s="9" t="s">
        <v>2</v>
      </c>
      <c r="E105" s="9" t="s">
        <v>34</v>
      </c>
    </row>
    <row r="106" spans="1:5" ht="14.4" x14ac:dyDescent="0.3">
      <c r="A106" s="9" t="s">
        <v>33</v>
      </c>
      <c r="B106" s="10">
        <v>3</v>
      </c>
      <c r="C106" s="9" t="s">
        <v>104</v>
      </c>
      <c r="D106" s="9" t="s">
        <v>8</v>
      </c>
      <c r="E106" s="9" t="s">
        <v>34</v>
      </c>
    </row>
    <row r="107" spans="1:5" ht="14.4" x14ac:dyDescent="0.3">
      <c r="A107" s="9" t="s">
        <v>33</v>
      </c>
      <c r="B107" s="10">
        <v>1</v>
      </c>
      <c r="C107" s="9" t="s">
        <v>104</v>
      </c>
      <c r="D107" s="9" t="s">
        <v>9</v>
      </c>
      <c r="E107" s="9" t="s">
        <v>34</v>
      </c>
    </row>
    <row r="108" spans="1:5" ht="14.4" x14ac:dyDescent="0.3">
      <c r="A108" s="9" t="s">
        <v>33</v>
      </c>
      <c r="B108" s="10">
        <v>1</v>
      </c>
      <c r="C108" s="9" t="s">
        <v>104</v>
      </c>
      <c r="D108" s="9" t="s">
        <v>7</v>
      </c>
      <c r="E108" s="9" t="s">
        <v>34</v>
      </c>
    </row>
    <row r="109" spans="1:5" ht="14.4" x14ac:dyDescent="0.3">
      <c r="A109" s="9" t="s">
        <v>33</v>
      </c>
      <c r="B109" s="10">
        <v>1</v>
      </c>
      <c r="C109" s="9" t="s">
        <v>104</v>
      </c>
      <c r="D109" s="9" t="s">
        <v>4</v>
      </c>
      <c r="E109" s="9" t="s">
        <v>34</v>
      </c>
    </row>
    <row r="110" spans="1:5" ht="14.4" x14ac:dyDescent="0.3">
      <c r="A110" s="9" t="s">
        <v>33</v>
      </c>
      <c r="B110" s="10">
        <v>1</v>
      </c>
      <c r="C110" s="9" t="s">
        <v>104</v>
      </c>
      <c r="D110" s="9" t="s">
        <v>3</v>
      </c>
      <c r="E110" s="9" t="s">
        <v>34</v>
      </c>
    </row>
    <row r="111" spans="1:5" ht="14.4" x14ac:dyDescent="0.3">
      <c r="A111" s="9" t="s">
        <v>33</v>
      </c>
      <c r="B111" s="10">
        <v>1</v>
      </c>
      <c r="C111" s="9" t="s">
        <v>103</v>
      </c>
      <c r="D111" s="9" t="s">
        <v>9</v>
      </c>
      <c r="E111" s="9" t="s">
        <v>34</v>
      </c>
    </row>
    <row r="112" spans="1:5" ht="14.4" x14ac:dyDescent="0.3">
      <c r="A112" s="9" t="s">
        <v>33</v>
      </c>
      <c r="B112" s="10">
        <v>1</v>
      </c>
      <c r="C112" s="9" t="s">
        <v>103</v>
      </c>
      <c r="D112" s="9" t="s">
        <v>8</v>
      </c>
      <c r="E112" s="9" t="s">
        <v>34</v>
      </c>
    </row>
    <row r="113" spans="1:5" ht="14.4" x14ac:dyDescent="0.3">
      <c r="A113" s="9" t="s">
        <v>33</v>
      </c>
      <c r="B113" s="10">
        <v>2</v>
      </c>
      <c r="C113" s="9" t="s">
        <v>103</v>
      </c>
      <c r="D113" s="9" t="s">
        <v>6</v>
      </c>
      <c r="E113" s="9" t="s">
        <v>34</v>
      </c>
    </row>
    <row r="114" spans="1:5" ht="14.4" x14ac:dyDescent="0.3">
      <c r="A114" s="9" t="s">
        <v>33</v>
      </c>
      <c r="B114" s="10">
        <v>2</v>
      </c>
      <c r="C114" s="9" t="s">
        <v>103</v>
      </c>
      <c r="D114" s="9" t="s">
        <v>5</v>
      </c>
      <c r="E114" s="9" t="s">
        <v>34</v>
      </c>
    </row>
    <row r="115" spans="1:5" ht="14.4" x14ac:dyDescent="0.3">
      <c r="A115" s="9" t="s">
        <v>33</v>
      </c>
      <c r="B115" s="10">
        <v>2</v>
      </c>
      <c r="C115" s="9" t="s">
        <v>104</v>
      </c>
      <c r="D115" s="9" t="s">
        <v>10</v>
      </c>
      <c r="E115" s="9" t="s">
        <v>34</v>
      </c>
    </row>
    <row r="116" spans="1:5" ht="14.4" x14ac:dyDescent="0.3">
      <c r="A116" s="9" t="s">
        <v>33</v>
      </c>
      <c r="B116" s="10">
        <v>2</v>
      </c>
      <c r="C116" s="9" t="s">
        <v>103</v>
      </c>
      <c r="D116" s="9" t="s">
        <v>3</v>
      </c>
      <c r="E116" s="9" t="s">
        <v>34</v>
      </c>
    </row>
    <row r="117" spans="1:5" ht="14.4" x14ac:dyDescent="0.3">
      <c r="A117" s="9" t="s">
        <v>33</v>
      </c>
      <c r="B117" s="10">
        <v>1</v>
      </c>
      <c r="C117" s="9" t="s">
        <v>103</v>
      </c>
      <c r="D117" s="9" t="s">
        <v>2</v>
      </c>
      <c r="E117" s="9" t="s">
        <v>34</v>
      </c>
    </row>
    <row r="118" spans="1:5" ht="14.4" x14ac:dyDescent="0.3">
      <c r="A118" s="9" t="s">
        <v>33</v>
      </c>
      <c r="B118" s="10">
        <v>3</v>
      </c>
      <c r="C118" s="9" t="s">
        <v>103</v>
      </c>
      <c r="D118" s="9" t="s">
        <v>10</v>
      </c>
      <c r="E118" s="9" t="s">
        <v>34</v>
      </c>
    </row>
    <row r="119" spans="1:5" ht="14.4" x14ac:dyDescent="0.3">
      <c r="A119" s="9" t="s">
        <v>85</v>
      </c>
      <c r="B119" s="10">
        <v>1</v>
      </c>
      <c r="C119" s="9" t="s">
        <v>103</v>
      </c>
      <c r="D119" s="9" t="s">
        <v>6</v>
      </c>
      <c r="E119" s="9" t="s">
        <v>86</v>
      </c>
    </row>
    <row r="120" spans="1:5" ht="14.4" x14ac:dyDescent="0.3">
      <c r="A120" s="9" t="s">
        <v>85</v>
      </c>
      <c r="B120" s="10">
        <v>1</v>
      </c>
      <c r="C120" s="9" t="s">
        <v>103</v>
      </c>
      <c r="D120" s="9" t="s">
        <v>7</v>
      </c>
      <c r="E120" s="9" t="s">
        <v>86</v>
      </c>
    </row>
    <row r="121" spans="1:5" ht="14.4" x14ac:dyDescent="0.3">
      <c r="A121" s="9" t="s">
        <v>85</v>
      </c>
      <c r="B121" s="10">
        <v>1</v>
      </c>
      <c r="C121" s="9" t="s">
        <v>103</v>
      </c>
      <c r="D121" s="9" t="s">
        <v>10</v>
      </c>
      <c r="E121" s="9" t="s">
        <v>86</v>
      </c>
    </row>
    <row r="122" spans="1:5" ht="14.4" x14ac:dyDescent="0.3">
      <c r="A122" s="9" t="s">
        <v>85</v>
      </c>
      <c r="B122" s="10">
        <v>1</v>
      </c>
      <c r="C122" s="9" t="s">
        <v>104</v>
      </c>
      <c r="D122" s="9" t="s">
        <v>6</v>
      </c>
      <c r="E122" s="9" t="s">
        <v>86</v>
      </c>
    </row>
    <row r="123" spans="1:5" ht="14.4" x14ac:dyDescent="0.3">
      <c r="A123" s="9" t="s">
        <v>87</v>
      </c>
      <c r="B123" s="10">
        <v>1</v>
      </c>
      <c r="C123" s="9" t="s">
        <v>104</v>
      </c>
      <c r="D123" s="9" t="s">
        <v>2</v>
      </c>
      <c r="E123" s="9" t="s">
        <v>88</v>
      </c>
    </row>
    <row r="124" spans="1:5" ht="28.8" x14ac:dyDescent="0.3">
      <c r="A124" s="9" t="s">
        <v>56</v>
      </c>
      <c r="B124" s="10">
        <v>1</v>
      </c>
      <c r="C124" s="9" t="s">
        <v>103</v>
      </c>
      <c r="D124" s="9" t="s">
        <v>8</v>
      </c>
      <c r="E124" s="9" t="s">
        <v>57</v>
      </c>
    </row>
    <row r="125" spans="1:5" ht="28.8" x14ac:dyDescent="0.3">
      <c r="A125" s="9" t="s">
        <v>56</v>
      </c>
      <c r="B125" s="10">
        <v>1</v>
      </c>
      <c r="C125" s="9" t="s">
        <v>104</v>
      </c>
      <c r="D125" s="9" t="s">
        <v>8</v>
      </c>
      <c r="E125" s="9" t="s">
        <v>57</v>
      </c>
    </row>
    <row r="126" spans="1:5" ht="28.8" x14ac:dyDescent="0.3">
      <c r="A126" s="9" t="s">
        <v>35</v>
      </c>
      <c r="B126" s="10">
        <v>1</v>
      </c>
      <c r="C126" s="9" t="s">
        <v>103</v>
      </c>
      <c r="D126" s="9" t="s">
        <v>5</v>
      </c>
      <c r="E126" s="9" t="s">
        <v>36</v>
      </c>
    </row>
    <row r="127" spans="1:5" ht="28.8" x14ac:dyDescent="0.3">
      <c r="A127" s="9" t="s">
        <v>35</v>
      </c>
      <c r="B127" s="10">
        <v>1</v>
      </c>
      <c r="C127" s="9" t="s">
        <v>103</v>
      </c>
      <c r="D127" s="9" t="s">
        <v>6</v>
      </c>
      <c r="E127" s="9" t="s">
        <v>36</v>
      </c>
    </row>
    <row r="128" spans="1:5" ht="28.8" x14ac:dyDescent="0.3">
      <c r="A128" s="9" t="s">
        <v>35</v>
      </c>
      <c r="B128" s="10">
        <v>1</v>
      </c>
      <c r="C128" s="9" t="s">
        <v>103</v>
      </c>
      <c r="D128" s="9" t="s">
        <v>7</v>
      </c>
      <c r="E128" s="9" t="s">
        <v>36</v>
      </c>
    </row>
    <row r="129" spans="1:5" ht="28.8" x14ac:dyDescent="0.3">
      <c r="A129" s="9" t="s">
        <v>35</v>
      </c>
      <c r="B129" s="10">
        <v>3</v>
      </c>
      <c r="C129" s="9" t="s">
        <v>103</v>
      </c>
      <c r="D129" s="9" t="s">
        <v>9</v>
      </c>
      <c r="E129" s="9" t="s">
        <v>36</v>
      </c>
    </row>
    <row r="130" spans="1:5" ht="28.8" x14ac:dyDescent="0.3">
      <c r="A130" s="9" t="s">
        <v>35</v>
      </c>
      <c r="B130" s="10">
        <v>1</v>
      </c>
      <c r="C130" s="9" t="s">
        <v>104</v>
      </c>
      <c r="D130" s="9" t="s">
        <v>2</v>
      </c>
      <c r="E130" s="9" t="s">
        <v>36</v>
      </c>
    </row>
    <row r="131" spans="1:5" ht="28.8" x14ac:dyDescent="0.3">
      <c r="A131" s="9" t="s">
        <v>110</v>
      </c>
      <c r="B131" s="10">
        <v>1</v>
      </c>
      <c r="C131" s="9" t="s">
        <v>103</v>
      </c>
      <c r="D131" s="9" t="s">
        <v>8</v>
      </c>
      <c r="E131" s="9" t="s">
        <v>111</v>
      </c>
    </row>
    <row r="132" spans="1:5" ht="14.4" x14ac:dyDescent="0.3">
      <c r="A132" s="9" t="s">
        <v>17</v>
      </c>
      <c r="B132" s="10">
        <v>1</v>
      </c>
      <c r="C132" s="9" t="s">
        <v>103</v>
      </c>
      <c r="D132" s="9" t="s">
        <v>9</v>
      </c>
      <c r="E132" s="9" t="s">
        <v>17</v>
      </c>
    </row>
    <row r="133" spans="1:5" ht="14.4" x14ac:dyDescent="0.3">
      <c r="A133" s="9" t="s">
        <v>17</v>
      </c>
      <c r="B133" s="10">
        <v>1</v>
      </c>
      <c r="C133" s="9" t="s">
        <v>104</v>
      </c>
      <c r="D133" s="9" t="s">
        <v>3</v>
      </c>
      <c r="E133" s="9" t="s">
        <v>17</v>
      </c>
    </row>
    <row r="134" spans="1:5" ht="14.4" x14ac:dyDescent="0.3">
      <c r="A134" s="9" t="s">
        <v>17</v>
      </c>
      <c r="B134" s="10">
        <v>2</v>
      </c>
      <c r="C134" s="9" t="s">
        <v>103</v>
      </c>
      <c r="D134" s="9" t="s">
        <v>5</v>
      </c>
      <c r="E134" s="9" t="s">
        <v>17</v>
      </c>
    </row>
    <row r="135" spans="1:5" ht="14.4" x14ac:dyDescent="0.3">
      <c r="A135" s="9" t="s">
        <v>17</v>
      </c>
      <c r="B135" s="10">
        <v>2</v>
      </c>
      <c r="C135" s="9" t="s">
        <v>104</v>
      </c>
      <c r="D135" s="9" t="s">
        <v>2</v>
      </c>
      <c r="E135" s="9" t="s">
        <v>17</v>
      </c>
    </row>
    <row r="136" spans="1:5" ht="14.4" x14ac:dyDescent="0.3">
      <c r="A136" s="9" t="s">
        <v>17</v>
      </c>
      <c r="B136" s="10">
        <v>1</v>
      </c>
      <c r="C136" s="9" t="s">
        <v>104</v>
      </c>
      <c r="D136" s="9" t="s">
        <v>8</v>
      </c>
      <c r="E136" s="9" t="s">
        <v>17</v>
      </c>
    </row>
    <row r="137" spans="1:5" ht="14.4" x14ac:dyDescent="0.3">
      <c r="A137" s="9" t="s">
        <v>17</v>
      </c>
      <c r="B137" s="10">
        <v>2</v>
      </c>
      <c r="C137" s="9" t="s">
        <v>103</v>
      </c>
      <c r="D137" s="9" t="s">
        <v>6</v>
      </c>
      <c r="E137" s="9" t="s">
        <v>17</v>
      </c>
    </row>
    <row r="138" spans="1:5" ht="14.4" x14ac:dyDescent="0.3">
      <c r="A138" s="9" t="s">
        <v>17</v>
      </c>
      <c r="B138" s="10">
        <v>2</v>
      </c>
      <c r="C138" s="9" t="s">
        <v>103</v>
      </c>
      <c r="D138" s="9" t="s">
        <v>2</v>
      </c>
      <c r="E138" s="9" t="s">
        <v>17</v>
      </c>
    </row>
    <row r="139" spans="1:5" ht="14.4" x14ac:dyDescent="0.3">
      <c r="A139" s="9" t="s">
        <v>17</v>
      </c>
      <c r="B139" s="10">
        <v>1</v>
      </c>
      <c r="C139" s="9" t="s">
        <v>103</v>
      </c>
      <c r="D139" s="9" t="s">
        <v>8</v>
      </c>
      <c r="E139" s="9" t="s">
        <v>17</v>
      </c>
    </row>
    <row r="140" spans="1:5" ht="14.4" x14ac:dyDescent="0.3">
      <c r="A140" s="9" t="s">
        <v>17</v>
      </c>
      <c r="B140" s="10">
        <v>1</v>
      </c>
      <c r="C140" s="9" t="s">
        <v>103</v>
      </c>
      <c r="D140" s="9" t="s">
        <v>7</v>
      </c>
      <c r="E140" s="9" t="s">
        <v>17</v>
      </c>
    </row>
    <row r="141" spans="1:5" ht="14.4" x14ac:dyDescent="0.3">
      <c r="A141" s="9" t="s">
        <v>49</v>
      </c>
      <c r="B141" s="10">
        <v>2</v>
      </c>
      <c r="C141" s="9" t="s">
        <v>103</v>
      </c>
      <c r="D141" s="9" t="s">
        <v>8</v>
      </c>
      <c r="E141" s="9" t="s">
        <v>50</v>
      </c>
    </row>
    <row r="142" spans="1:5" ht="14.4" x14ac:dyDescent="0.3">
      <c r="A142" s="9" t="s">
        <v>49</v>
      </c>
      <c r="B142" s="10">
        <v>5</v>
      </c>
      <c r="C142" s="9" t="s">
        <v>104</v>
      </c>
      <c r="D142" s="9" t="s">
        <v>10</v>
      </c>
      <c r="E142" s="9" t="s">
        <v>50</v>
      </c>
    </row>
    <row r="143" spans="1:5" ht="14.4" x14ac:dyDescent="0.3">
      <c r="A143" s="9" t="s">
        <v>49</v>
      </c>
      <c r="B143" s="10">
        <v>1</v>
      </c>
      <c r="C143" s="9" t="s">
        <v>104</v>
      </c>
      <c r="D143" s="9" t="s">
        <v>9</v>
      </c>
      <c r="E143" s="9" t="s">
        <v>50</v>
      </c>
    </row>
    <row r="144" spans="1:5" ht="14.4" x14ac:dyDescent="0.3">
      <c r="A144" s="9" t="s">
        <v>49</v>
      </c>
      <c r="B144" s="10">
        <v>3</v>
      </c>
      <c r="C144" s="9" t="s">
        <v>104</v>
      </c>
      <c r="D144" s="9" t="s">
        <v>8</v>
      </c>
      <c r="E144" s="9" t="s">
        <v>50</v>
      </c>
    </row>
    <row r="145" spans="1:5" ht="14.4" x14ac:dyDescent="0.3">
      <c r="A145" s="9" t="s">
        <v>49</v>
      </c>
      <c r="B145" s="10">
        <v>3</v>
      </c>
      <c r="C145" s="9" t="s">
        <v>104</v>
      </c>
      <c r="D145" s="9" t="s">
        <v>6</v>
      </c>
      <c r="E145" s="9" t="s">
        <v>50</v>
      </c>
    </row>
    <row r="146" spans="1:5" ht="14.4" x14ac:dyDescent="0.3">
      <c r="A146" s="9" t="s">
        <v>49</v>
      </c>
      <c r="B146" s="10">
        <v>1</v>
      </c>
      <c r="C146" s="9" t="s">
        <v>104</v>
      </c>
      <c r="D146" s="9" t="s">
        <v>4</v>
      </c>
      <c r="E146" s="9" t="s">
        <v>50</v>
      </c>
    </row>
    <row r="147" spans="1:5" ht="14.4" x14ac:dyDescent="0.3">
      <c r="A147" s="9" t="s">
        <v>49</v>
      </c>
      <c r="B147" s="10">
        <v>1</v>
      </c>
      <c r="C147" s="9" t="s">
        <v>104</v>
      </c>
      <c r="D147" s="9" t="s">
        <v>3</v>
      </c>
      <c r="E147" s="9" t="s">
        <v>50</v>
      </c>
    </row>
    <row r="148" spans="1:5" ht="14.4" x14ac:dyDescent="0.3">
      <c r="A148" s="9" t="s">
        <v>49</v>
      </c>
      <c r="B148" s="10">
        <v>1</v>
      </c>
      <c r="C148" s="9" t="s">
        <v>104</v>
      </c>
      <c r="D148" s="9" t="s">
        <v>2</v>
      </c>
      <c r="E148" s="9" t="s">
        <v>50</v>
      </c>
    </row>
    <row r="149" spans="1:5" ht="14.4" x14ac:dyDescent="0.3">
      <c r="A149" s="9" t="s">
        <v>49</v>
      </c>
      <c r="B149" s="10">
        <v>2</v>
      </c>
      <c r="C149" s="9" t="s">
        <v>103</v>
      </c>
      <c r="D149" s="9" t="s">
        <v>9</v>
      </c>
      <c r="E149" s="9" t="s">
        <v>50</v>
      </c>
    </row>
    <row r="150" spans="1:5" ht="14.4" x14ac:dyDescent="0.3">
      <c r="A150" s="9" t="s">
        <v>49</v>
      </c>
      <c r="B150" s="10">
        <v>5</v>
      </c>
      <c r="C150" s="9" t="s">
        <v>103</v>
      </c>
      <c r="D150" s="9" t="s">
        <v>7</v>
      </c>
      <c r="E150" s="9" t="s">
        <v>50</v>
      </c>
    </row>
    <row r="151" spans="1:5" ht="14.4" x14ac:dyDescent="0.3">
      <c r="A151" s="9" t="s">
        <v>49</v>
      </c>
      <c r="B151" s="10">
        <v>4</v>
      </c>
      <c r="C151" s="9" t="s">
        <v>103</v>
      </c>
      <c r="D151" s="9" t="s">
        <v>6</v>
      </c>
      <c r="E151" s="9" t="s">
        <v>50</v>
      </c>
    </row>
    <row r="152" spans="1:5" ht="14.4" x14ac:dyDescent="0.3">
      <c r="A152" s="9" t="s">
        <v>49</v>
      </c>
      <c r="B152" s="10">
        <v>6</v>
      </c>
      <c r="C152" s="9" t="s">
        <v>103</v>
      </c>
      <c r="D152" s="9" t="s">
        <v>5</v>
      </c>
      <c r="E152" s="9" t="s">
        <v>50</v>
      </c>
    </row>
    <row r="153" spans="1:5" ht="14.4" x14ac:dyDescent="0.3">
      <c r="A153" s="9" t="s">
        <v>49</v>
      </c>
      <c r="B153" s="10">
        <v>3</v>
      </c>
      <c r="C153" s="9" t="s">
        <v>103</v>
      </c>
      <c r="D153" s="9" t="s">
        <v>4</v>
      </c>
      <c r="E153" s="9" t="s">
        <v>50</v>
      </c>
    </row>
    <row r="154" spans="1:5" ht="14.4" x14ac:dyDescent="0.3">
      <c r="A154" s="9" t="s">
        <v>49</v>
      </c>
      <c r="B154" s="10">
        <v>2</v>
      </c>
      <c r="C154" s="9" t="s">
        <v>103</v>
      </c>
      <c r="D154" s="9" t="s">
        <v>2</v>
      </c>
      <c r="E154" s="9" t="s">
        <v>50</v>
      </c>
    </row>
    <row r="155" spans="1:5" ht="14.4" x14ac:dyDescent="0.3">
      <c r="A155" s="9" t="s">
        <v>49</v>
      </c>
      <c r="B155" s="10">
        <v>3</v>
      </c>
      <c r="C155" s="9" t="s">
        <v>103</v>
      </c>
      <c r="D155" s="9" t="s">
        <v>10</v>
      </c>
      <c r="E155" s="9" t="s">
        <v>50</v>
      </c>
    </row>
    <row r="156" spans="1:5" ht="28.8" x14ac:dyDescent="0.3">
      <c r="A156" s="9" t="s">
        <v>37</v>
      </c>
      <c r="B156" s="10">
        <v>4</v>
      </c>
      <c r="C156" s="9" t="s">
        <v>103</v>
      </c>
      <c r="D156" s="9" t="s">
        <v>6</v>
      </c>
      <c r="E156" s="9" t="s">
        <v>38</v>
      </c>
    </row>
    <row r="157" spans="1:5" ht="28.8" x14ac:dyDescent="0.3">
      <c r="A157" s="9" t="s">
        <v>37</v>
      </c>
      <c r="B157" s="10">
        <v>1</v>
      </c>
      <c r="C157" s="9" t="s">
        <v>103</v>
      </c>
      <c r="D157" s="9" t="s">
        <v>3</v>
      </c>
      <c r="E157" s="9" t="s">
        <v>38</v>
      </c>
    </row>
    <row r="158" spans="1:5" ht="28.8" x14ac:dyDescent="0.3">
      <c r="A158" s="9" t="s">
        <v>37</v>
      </c>
      <c r="B158" s="10">
        <v>2</v>
      </c>
      <c r="C158" s="9" t="s">
        <v>103</v>
      </c>
      <c r="D158" s="9" t="s">
        <v>8</v>
      </c>
      <c r="E158" s="9" t="s">
        <v>38</v>
      </c>
    </row>
    <row r="159" spans="1:5" ht="28.8" x14ac:dyDescent="0.3">
      <c r="A159" s="9" t="s">
        <v>37</v>
      </c>
      <c r="B159" s="10">
        <v>1</v>
      </c>
      <c r="C159" s="9" t="s">
        <v>103</v>
      </c>
      <c r="D159" s="9" t="s">
        <v>10</v>
      </c>
      <c r="E159" s="9" t="s">
        <v>38</v>
      </c>
    </row>
    <row r="160" spans="1:5" ht="28.8" x14ac:dyDescent="0.3">
      <c r="A160" s="9" t="s">
        <v>37</v>
      </c>
      <c r="B160" s="10">
        <v>1</v>
      </c>
      <c r="C160" s="9" t="s">
        <v>104</v>
      </c>
      <c r="D160" s="9" t="s">
        <v>8</v>
      </c>
      <c r="E160" s="9" t="s">
        <v>38</v>
      </c>
    </row>
    <row r="161" spans="1:5" ht="28.8" x14ac:dyDescent="0.3">
      <c r="A161" s="9" t="s">
        <v>37</v>
      </c>
      <c r="B161" s="10">
        <v>4</v>
      </c>
      <c r="C161" s="9" t="s">
        <v>103</v>
      </c>
      <c r="D161" s="9" t="s">
        <v>5</v>
      </c>
      <c r="E161" s="9" t="s">
        <v>38</v>
      </c>
    </row>
    <row r="162" spans="1:5" ht="14.4" x14ac:dyDescent="0.3">
      <c r="A162" s="9" t="s">
        <v>112</v>
      </c>
      <c r="B162" s="10">
        <v>4</v>
      </c>
      <c r="C162" s="9" t="s">
        <v>103</v>
      </c>
      <c r="D162" s="9" t="s">
        <v>4</v>
      </c>
      <c r="E162" s="9" t="s">
        <v>113</v>
      </c>
    </row>
    <row r="163" spans="1:5" ht="14.4" x14ac:dyDescent="0.3">
      <c r="A163" s="9" t="s">
        <v>112</v>
      </c>
      <c r="B163" s="10">
        <v>1</v>
      </c>
      <c r="C163" s="9" t="s">
        <v>103</v>
      </c>
      <c r="D163" s="9" t="s">
        <v>6</v>
      </c>
      <c r="E163" s="9" t="s">
        <v>113</v>
      </c>
    </row>
    <row r="164" spans="1:5" ht="14.4" x14ac:dyDescent="0.3">
      <c r="A164" s="9" t="s">
        <v>112</v>
      </c>
      <c r="B164" s="10">
        <v>1</v>
      </c>
      <c r="C164" s="9" t="s">
        <v>104</v>
      </c>
      <c r="D164" s="9" t="s">
        <v>2</v>
      </c>
      <c r="E164" s="9" t="s">
        <v>113</v>
      </c>
    </row>
    <row r="165" spans="1:5" ht="14.4" x14ac:dyDescent="0.3">
      <c r="A165" s="9" t="s">
        <v>112</v>
      </c>
      <c r="B165" s="10">
        <v>1</v>
      </c>
      <c r="C165" s="9" t="s">
        <v>104</v>
      </c>
      <c r="D165" s="9" t="s">
        <v>10</v>
      </c>
      <c r="E165" s="9" t="s">
        <v>113</v>
      </c>
    </row>
    <row r="166" spans="1:5" ht="14.4" x14ac:dyDescent="0.3">
      <c r="A166" s="9" t="s">
        <v>114</v>
      </c>
      <c r="B166" s="10">
        <v>1</v>
      </c>
      <c r="C166" s="9" t="s">
        <v>104</v>
      </c>
      <c r="D166" s="9" t="s">
        <v>8</v>
      </c>
      <c r="E166" s="9" t="s">
        <v>115</v>
      </c>
    </row>
    <row r="167" spans="1:5" ht="14.4" x14ac:dyDescent="0.3">
      <c r="A167" s="9" t="s">
        <v>114</v>
      </c>
      <c r="B167" s="10">
        <v>1</v>
      </c>
      <c r="C167" s="9" t="s">
        <v>103</v>
      </c>
      <c r="D167" s="9" t="s">
        <v>2</v>
      </c>
      <c r="E167" s="9" t="s">
        <v>115</v>
      </c>
    </row>
    <row r="168" spans="1:5" ht="14.4" x14ac:dyDescent="0.3">
      <c r="A168" s="9" t="s">
        <v>70</v>
      </c>
      <c r="B168" s="10">
        <v>1</v>
      </c>
      <c r="C168" s="9" t="s">
        <v>103</v>
      </c>
      <c r="D168" s="9" t="s">
        <v>7</v>
      </c>
      <c r="E168" s="9" t="s">
        <v>71</v>
      </c>
    </row>
    <row r="169" spans="1:5" ht="14.4" x14ac:dyDescent="0.3">
      <c r="A169" s="9" t="s">
        <v>70</v>
      </c>
      <c r="B169" s="10">
        <v>1</v>
      </c>
      <c r="C169" s="9" t="s">
        <v>103</v>
      </c>
      <c r="D169" s="9" t="s">
        <v>6</v>
      </c>
      <c r="E169" s="9" t="s">
        <v>71</v>
      </c>
    </row>
    <row r="170" spans="1:5" ht="14.4" x14ac:dyDescent="0.3">
      <c r="A170" s="9" t="s">
        <v>70</v>
      </c>
      <c r="B170" s="10">
        <v>2</v>
      </c>
      <c r="C170" s="9" t="s">
        <v>103</v>
      </c>
      <c r="D170" s="9" t="s">
        <v>4</v>
      </c>
      <c r="E170" s="9" t="s">
        <v>71</v>
      </c>
    </row>
    <row r="171" spans="1:5" ht="14.4" x14ac:dyDescent="0.3">
      <c r="A171" s="9" t="s">
        <v>70</v>
      </c>
      <c r="B171" s="10">
        <v>1</v>
      </c>
      <c r="C171" s="9" t="s">
        <v>103</v>
      </c>
      <c r="D171" s="9" t="s">
        <v>5</v>
      </c>
      <c r="E171" s="9" t="s">
        <v>71</v>
      </c>
    </row>
    <row r="172" spans="1:5" ht="28.8" x14ac:dyDescent="0.3">
      <c r="A172" s="9" t="s">
        <v>89</v>
      </c>
      <c r="B172" s="10">
        <v>1</v>
      </c>
      <c r="C172" s="9" t="s">
        <v>103</v>
      </c>
      <c r="D172" s="9" t="s">
        <v>2</v>
      </c>
      <c r="E172" s="9" t="s">
        <v>90</v>
      </c>
    </row>
    <row r="173" spans="1:5" ht="28.8" x14ac:dyDescent="0.3">
      <c r="A173" s="9" t="s">
        <v>89</v>
      </c>
      <c r="B173" s="10">
        <v>1</v>
      </c>
      <c r="C173" s="9" t="s">
        <v>103</v>
      </c>
      <c r="D173" s="9" t="s">
        <v>5</v>
      </c>
      <c r="E173" s="9" t="s">
        <v>90</v>
      </c>
    </row>
    <row r="174" spans="1:5" ht="28.8" x14ac:dyDescent="0.3">
      <c r="A174" s="9" t="s">
        <v>89</v>
      </c>
      <c r="B174" s="10">
        <v>1</v>
      </c>
      <c r="C174" s="9" t="s">
        <v>103</v>
      </c>
      <c r="D174" s="9" t="s">
        <v>6</v>
      </c>
      <c r="E174" s="9" t="s">
        <v>90</v>
      </c>
    </row>
    <row r="175" spans="1:5" ht="28.8" x14ac:dyDescent="0.3">
      <c r="A175" s="9" t="s">
        <v>89</v>
      </c>
      <c r="B175" s="10">
        <v>1</v>
      </c>
      <c r="C175" s="9" t="s">
        <v>104</v>
      </c>
      <c r="D175" s="9" t="s">
        <v>7</v>
      </c>
      <c r="E175" s="9" t="s">
        <v>90</v>
      </c>
    </row>
    <row r="176" spans="1:5" ht="14.4" x14ac:dyDescent="0.3">
      <c r="A176" s="9" t="s">
        <v>116</v>
      </c>
      <c r="B176" s="10">
        <v>1</v>
      </c>
      <c r="C176" s="9" t="s">
        <v>103</v>
      </c>
      <c r="D176" s="9" t="s">
        <v>7</v>
      </c>
      <c r="E176" s="9" t="s">
        <v>117</v>
      </c>
    </row>
    <row r="177" spans="1:5" ht="28.8" x14ac:dyDescent="0.3">
      <c r="A177" s="9" t="s">
        <v>91</v>
      </c>
      <c r="B177" s="10">
        <v>1</v>
      </c>
      <c r="C177" s="9" t="s">
        <v>104</v>
      </c>
      <c r="D177" s="9" t="s">
        <v>4</v>
      </c>
      <c r="E177" s="9" t="s">
        <v>92</v>
      </c>
    </row>
    <row r="178" spans="1:5" ht="28.8" x14ac:dyDescent="0.3">
      <c r="A178" s="9" t="s">
        <v>91</v>
      </c>
      <c r="B178" s="10">
        <v>3</v>
      </c>
      <c r="C178" s="9" t="s">
        <v>103</v>
      </c>
      <c r="D178" s="9" t="s">
        <v>2</v>
      </c>
      <c r="E178" s="9" t="s">
        <v>92</v>
      </c>
    </row>
    <row r="179" spans="1:5" ht="28.8" x14ac:dyDescent="0.3">
      <c r="A179" s="9" t="s">
        <v>91</v>
      </c>
      <c r="B179" s="10">
        <v>2</v>
      </c>
      <c r="C179" s="9" t="s">
        <v>104</v>
      </c>
      <c r="D179" s="9" t="s">
        <v>6</v>
      </c>
      <c r="E179" s="9" t="s">
        <v>92</v>
      </c>
    </row>
    <row r="180" spans="1:5" ht="28.8" x14ac:dyDescent="0.3">
      <c r="A180" s="9" t="s">
        <v>91</v>
      </c>
      <c r="B180" s="10">
        <v>1</v>
      </c>
      <c r="C180" s="9" t="s">
        <v>103</v>
      </c>
      <c r="D180" s="9" t="s">
        <v>6</v>
      </c>
      <c r="E180" s="9" t="s">
        <v>92</v>
      </c>
    </row>
    <row r="181" spans="1:5" ht="28.8" x14ac:dyDescent="0.3">
      <c r="A181" s="9" t="s">
        <v>91</v>
      </c>
      <c r="B181" s="10">
        <v>1</v>
      </c>
      <c r="C181" s="9" t="s">
        <v>104</v>
      </c>
      <c r="D181" s="9" t="s">
        <v>2</v>
      </c>
      <c r="E181" s="9" t="s">
        <v>92</v>
      </c>
    </row>
    <row r="182" spans="1:5" ht="28.8" x14ac:dyDescent="0.3">
      <c r="A182" s="9" t="s">
        <v>39</v>
      </c>
      <c r="B182" s="10">
        <v>2</v>
      </c>
      <c r="C182" s="9" t="s">
        <v>104</v>
      </c>
      <c r="D182" s="9" t="s">
        <v>6</v>
      </c>
      <c r="E182" s="9" t="s">
        <v>40</v>
      </c>
    </row>
    <row r="183" spans="1:5" ht="28.8" x14ac:dyDescent="0.3">
      <c r="A183" s="9" t="s">
        <v>39</v>
      </c>
      <c r="B183" s="10">
        <v>3</v>
      </c>
      <c r="C183" s="9" t="s">
        <v>104</v>
      </c>
      <c r="D183" s="9" t="s">
        <v>7</v>
      </c>
      <c r="E183" s="9" t="s">
        <v>40</v>
      </c>
    </row>
    <row r="184" spans="1:5" ht="28.8" x14ac:dyDescent="0.3">
      <c r="A184" s="9" t="s">
        <v>39</v>
      </c>
      <c r="B184" s="10">
        <v>2</v>
      </c>
      <c r="C184" s="9" t="s">
        <v>104</v>
      </c>
      <c r="D184" s="9" t="s">
        <v>2</v>
      </c>
      <c r="E184" s="9" t="s">
        <v>40</v>
      </c>
    </row>
    <row r="185" spans="1:5" ht="28.8" x14ac:dyDescent="0.3">
      <c r="A185" s="9" t="s">
        <v>39</v>
      </c>
      <c r="B185" s="10">
        <v>1</v>
      </c>
      <c r="C185" s="9" t="s">
        <v>103</v>
      </c>
      <c r="D185" s="9" t="s">
        <v>10</v>
      </c>
      <c r="E185" s="9" t="s">
        <v>40</v>
      </c>
    </row>
    <row r="186" spans="1:5" ht="28.8" x14ac:dyDescent="0.3">
      <c r="A186" s="9" t="s">
        <v>39</v>
      </c>
      <c r="B186" s="10">
        <v>2</v>
      </c>
      <c r="C186" s="9" t="s">
        <v>103</v>
      </c>
      <c r="D186" s="9" t="s">
        <v>9</v>
      </c>
      <c r="E186" s="9" t="s">
        <v>40</v>
      </c>
    </row>
    <row r="187" spans="1:5" ht="28.8" x14ac:dyDescent="0.3">
      <c r="A187" s="9" t="s">
        <v>39</v>
      </c>
      <c r="B187" s="10">
        <v>1</v>
      </c>
      <c r="C187" s="9" t="s">
        <v>103</v>
      </c>
      <c r="D187" s="9" t="s">
        <v>8</v>
      </c>
      <c r="E187" s="9" t="s">
        <v>40</v>
      </c>
    </row>
    <row r="188" spans="1:5" ht="28.8" x14ac:dyDescent="0.3">
      <c r="A188" s="9" t="s">
        <v>39</v>
      </c>
      <c r="B188" s="10">
        <v>4</v>
      </c>
      <c r="C188" s="9" t="s">
        <v>103</v>
      </c>
      <c r="D188" s="9" t="s">
        <v>6</v>
      </c>
      <c r="E188" s="9" t="s">
        <v>40</v>
      </c>
    </row>
    <row r="189" spans="1:5" ht="28.8" x14ac:dyDescent="0.3">
      <c r="A189" s="9" t="s">
        <v>39</v>
      </c>
      <c r="B189" s="10">
        <v>1</v>
      </c>
      <c r="C189" s="9" t="s">
        <v>103</v>
      </c>
      <c r="D189" s="9" t="s">
        <v>5</v>
      </c>
      <c r="E189" s="9" t="s">
        <v>40</v>
      </c>
    </row>
    <row r="190" spans="1:5" ht="28.8" x14ac:dyDescent="0.3">
      <c r="A190" s="9" t="s">
        <v>39</v>
      </c>
      <c r="B190" s="10">
        <v>2</v>
      </c>
      <c r="C190" s="9" t="s">
        <v>103</v>
      </c>
      <c r="D190" s="9" t="s">
        <v>2</v>
      </c>
      <c r="E190" s="9" t="s">
        <v>40</v>
      </c>
    </row>
    <row r="191" spans="1:5" ht="14.4" x14ac:dyDescent="0.3">
      <c r="A191" s="9" t="s">
        <v>41</v>
      </c>
      <c r="B191" s="10">
        <v>1</v>
      </c>
      <c r="C191" s="9" t="s">
        <v>103</v>
      </c>
      <c r="D191" s="9" t="s">
        <v>5</v>
      </c>
      <c r="E191" s="9" t="s">
        <v>41</v>
      </c>
    </row>
    <row r="192" spans="1:5" ht="14.4" x14ac:dyDescent="0.3">
      <c r="A192" s="9" t="s">
        <v>41</v>
      </c>
      <c r="B192" s="10">
        <v>1</v>
      </c>
      <c r="C192" s="9" t="s">
        <v>104</v>
      </c>
      <c r="D192" s="9" t="s">
        <v>2</v>
      </c>
      <c r="E192" s="9" t="s">
        <v>41</v>
      </c>
    </row>
    <row r="193" spans="1:5" ht="14.4" x14ac:dyDescent="0.3">
      <c r="A193" s="9" t="s">
        <v>41</v>
      </c>
      <c r="B193" s="10">
        <v>3</v>
      </c>
      <c r="C193" s="9" t="s">
        <v>103</v>
      </c>
      <c r="D193" s="9" t="s">
        <v>2</v>
      </c>
      <c r="E193" s="9" t="s">
        <v>41</v>
      </c>
    </row>
    <row r="194" spans="1:5" ht="14.4" x14ac:dyDescent="0.3">
      <c r="A194" s="9" t="s">
        <v>58</v>
      </c>
      <c r="B194" s="10">
        <v>1</v>
      </c>
      <c r="C194" s="9" t="s">
        <v>103</v>
      </c>
      <c r="D194" s="9" t="s">
        <v>9</v>
      </c>
      <c r="E194" s="9" t="s">
        <v>59</v>
      </c>
    </row>
    <row r="195" spans="1:5" ht="14.4" x14ac:dyDescent="0.3">
      <c r="A195" s="9" t="s">
        <v>58</v>
      </c>
      <c r="B195" s="10">
        <v>1</v>
      </c>
      <c r="C195" s="9" t="s">
        <v>104</v>
      </c>
      <c r="D195" s="9" t="s">
        <v>7</v>
      </c>
      <c r="E195" s="9" t="s">
        <v>59</v>
      </c>
    </row>
    <row r="196" spans="1:5" ht="14.4" x14ac:dyDescent="0.3">
      <c r="A196" s="9" t="s">
        <v>58</v>
      </c>
      <c r="B196" s="10">
        <v>5</v>
      </c>
      <c r="C196" s="9" t="s">
        <v>104</v>
      </c>
      <c r="D196" s="9" t="s">
        <v>6</v>
      </c>
      <c r="E196" s="9" t="s">
        <v>59</v>
      </c>
    </row>
    <row r="197" spans="1:5" ht="14.4" x14ac:dyDescent="0.3">
      <c r="A197" s="9" t="s">
        <v>58</v>
      </c>
      <c r="B197" s="10">
        <v>3</v>
      </c>
      <c r="C197" s="9" t="s">
        <v>104</v>
      </c>
      <c r="D197" s="9" t="s">
        <v>5</v>
      </c>
      <c r="E197" s="9" t="s">
        <v>59</v>
      </c>
    </row>
    <row r="198" spans="1:5" ht="14.4" x14ac:dyDescent="0.3">
      <c r="A198" s="9" t="s">
        <v>58</v>
      </c>
      <c r="B198" s="10">
        <v>1</v>
      </c>
      <c r="C198" s="9" t="s">
        <v>103</v>
      </c>
      <c r="D198" s="9" t="s">
        <v>4</v>
      </c>
      <c r="E198" s="9" t="s">
        <v>59</v>
      </c>
    </row>
    <row r="199" spans="1:5" ht="14.4" x14ac:dyDescent="0.3">
      <c r="A199" s="9" t="s">
        <v>58</v>
      </c>
      <c r="B199" s="10">
        <v>1</v>
      </c>
      <c r="C199" s="9" t="s">
        <v>104</v>
      </c>
      <c r="D199" s="9" t="s">
        <v>4</v>
      </c>
      <c r="E199" s="9" t="s">
        <v>59</v>
      </c>
    </row>
    <row r="200" spans="1:5" ht="14.4" x14ac:dyDescent="0.3">
      <c r="A200" s="9" t="s">
        <v>58</v>
      </c>
      <c r="B200" s="10">
        <v>4</v>
      </c>
      <c r="C200" s="9" t="s">
        <v>103</v>
      </c>
      <c r="D200" s="9" t="s">
        <v>7</v>
      </c>
      <c r="E200" s="9" t="s">
        <v>59</v>
      </c>
    </row>
    <row r="201" spans="1:5" ht="14.4" x14ac:dyDescent="0.3">
      <c r="A201" s="9" t="s">
        <v>58</v>
      </c>
      <c r="B201" s="10">
        <v>2</v>
      </c>
      <c r="C201" s="9" t="s">
        <v>103</v>
      </c>
      <c r="D201" s="9" t="s">
        <v>5</v>
      </c>
      <c r="E201" s="9" t="s">
        <v>59</v>
      </c>
    </row>
    <row r="202" spans="1:5" ht="14.4" x14ac:dyDescent="0.3">
      <c r="A202" s="9" t="s">
        <v>58</v>
      </c>
      <c r="B202" s="10">
        <v>3</v>
      </c>
      <c r="C202" s="9" t="s">
        <v>103</v>
      </c>
      <c r="D202" s="9" t="s">
        <v>6</v>
      </c>
      <c r="E202" s="9" t="s">
        <v>59</v>
      </c>
    </row>
    <row r="203" spans="1:5" ht="14.4" x14ac:dyDescent="0.3">
      <c r="A203" s="9" t="s">
        <v>58</v>
      </c>
      <c r="B203" s="10">
        <v>2</v>
      </c>
      <c r="C203" s="9" t="s">
        <v>103</v>
      </c>
      <c r="D203" s="9" t="s">
        <v>2</v>
      </c>
      <c r="E203" s="9" t="s">
        <v>59</v>
      </c>
    </row>
    <row r="204" spans="1:5" ht="14.4" x14ac:dyDescent="0.3">
      <c r="A204" s="9" t="s">
        <v>58</v>
      </c>
      <c r="B204" s="10">
        <v>3</v>
      </c>
      <c r="C204" s="9" t="s">
        <v>103</v>
      </c>
      <c r="D204" s="9" t="s">
        <v>8</v>
      </c>
      <c r="E204" s="9" t="s">
        <v>59</v>
      </c>
    </row>
    <row r="205" spans="1:5" ht="14.4" x14ac:dyDescent="0.3">
      <c r="A205" s="9" t="s">
        <v>42</v>
      </c>
      <c r="B205" s="10">
        <v>1</v>
      </c>
      <c r="C205" s="9" t="s">
        <v>103</v>
      </c>
      <c r="D205" s="9" t="s">
        <v>4</v>
      </c>
      <c r="E205" s="9" t="s">
        <v>43</v>
      </c>
    </row>
    <row r="206" spans="1:5" ht="14.4" x14ac:dyDescent="0.3">
      <c r="A206" s="9" t="s">
        <v>42</v>
      </c>
      <c r="B206" s="10">
        <v>3</v>
      </c>
      <c r="C206" s="9" t="s">
        <v>103</v>
      </c>
      <c r="D206" s="9" t="s">
        <v>5</v>
      </c>
      <c r="E206" s="9" t="s">
        <v>43</v>
      </c>
    </row>
    <row r="207" spans="1:5" ht="28.8" x14ac:dyDescent="0.3">
      <c r="A207" s="9" t="s">
        <v>93</v>
      </c>
      <c r="B207" s="10">
        <v>1</v>
      </c>
      <c r="C207" s="9" t="s">
        <v>103</v>
      </c>
      <c r="D207" s="9" t="s">
        <v>10</v>
      </c>
      <c r="E207" s="9" t="s">
        <v>60</v>
      </c>
    </row>
    <row r="208" spans="1:5" ht="28.8" x14ac:dyDescent="0.3">
      <c r="A208" s="9" t="s">
        <v>93</v>
      </c>
      <c r="B208" s="10">
        <v>1</v>
      </c>
      <c r="C208" s="9" t="s">
        <v>103</v>
      </c>
      <c r="D208" s="9" t="s">
        <v>6</v>
      </c>
      <c r="E208" s="9" t="s">
        <v>60</v>
      </c>
    </row>
    <row r="209" spans="1:5" ht="28.8" x14ac:dyDescent="0.3">
      <c r="A209" s="9" t="s">
        <v>93</v>
      </c>
      <c r="B209" s="10">
        <v>1</v>
      </c>
      <c r="C209" s="9" t="s">
        <v>103</v>
      </c>
      <c r="D209" s="9" t="s">
        <v>7</v>
      </c>
      <c r="E209" s="9" t="s">
        <v>60</v>
      </c>
    </row>
    <row r="210" spans="1:5" ht="14.4" x14ac:dyDescent="0.3">
      <c r="A210" s="9" t="s">
        <v>78</v>
      </c>
      <c r="B210" s="10">
        <v>1</v>
      </c>
      <c r="C210" s="9" t="s">
        <v>103</v>
      </c>
      <c r="D210" s="9" t="s">
        <v>6</v>
      </c>
      <c r="E210" s="9" t="s">
        <v>79</v>
      </c>
    </row>
    <row r="211" spans="1:5" ht="14.4" x14ac:dyDescent="0.3">
      <c r="A211" s="9" t="s">
        <v>78</v>
      </c>
      <c r="B211" s="10">
        <v>1</v>
      </c>
      <c r="C211" s="9" t="s">
        <v>103</v>
      </c>
      <c r="D211" s="9" t="s">
        <v>8</v>
      </c>
      <c r="E211" s="9" t="s">
        <v>79</v>
      </c>
    </row>
    <row r="212" spans="1:5" ht="43.2" x14ac:dyDescent="0.3">
      <c r="A212" s="9" t="s">
        <v>94</v>
      </c>
      <c r="B212" s="10">
        <v>7</v>
      </c>
      <c r="C212" s="9" t="s">
        <v>104</v>
      </c>
      <c r="D212" s="9" t="s">
        <v>2</v>
      </c>
      <c r="E212" s="9" t="s">
        <v>95</v>
      </c>
    </row>
    <row r="213" spans="1:5" ht="43.2" x14ac:dyDescent="0.3">
      <c r="A213" s="9" t="s">
        <v>94</v>
      </c>
      <c r="B213" s="10">
        <v>2</v>
      </c>
      <c r="C213" s="9" t="s">
        <v>104</v>
      </c>
      <c r="D213" s="9" t="s">
        <v>8</v>
      </c>
      <c r="E213" s="9" t="s">
        <v>95</v>
      </c>
    </row>
    <row r="214" spans="1:5" ht="43.2" x14ac:dyDescent="0.3">
      <c r="A214" s="9" t="s">
        <v>94</v>
      </c>
      <c r="B214" s="10">
        <v>2</v>
      </c>
      <c r="C214" s="9" t="s">
        <v>104</v>
      </c>
      <c r="D214" s="9" t="s">
        <v>6</v>
      </c>
      <c r="E214" s="9" t="s">
        <v>95</v>
      </c>
    </row>
    <row r="215" spans="1:5" ht="43.2" x14ac:dyDescent="0.3">
      <c r="A215" s="9" t="s">
        <v>94</v>
      </c>
      <c r="B215" s="10">
        <v>2</v>
      </c>
      <c r="C215" s="9" t="s">
        <v>104</v>
      </c>
      <c r="D215" s="9" t="s">
        <v>5</v>
      </c>
      <c r="E215" s="9" t="s">
        <v>95</v>
      </c>
    </row>
    <row r="216" spans="1:5" ht="43.2" x14ac:dyDescent="0.3">
      <c r="A216" s="9" t="s">
        <v>94</v>
      </c>
      <c r="B216" s="10">
        <v>4</v>
      </c>
      <c r="C216" s="9" t="s">
        <v>104</v>
      </c>
      <c r="D216" s="9" t="s">
        <v>4</v>
      </c>
      <c r="E216" s="9" t="s">
        <v>95</v>
      </c>
    </row>
    <row r="217" spans="1:5" ht="43.2" x14ac:dyDescent="0.3">
      <c r="A217" s="9" t="s">
        <v>94</v>
      </c>
      <c r="B217" s="10">
        <v>1</v>
      </c>
      <c r="C217" s="9" t="s">
        <v>103</v>
      </c>
      <c r="D217" s="9" t="s">
        <v>6</v>
      </c>
      <c r="E217" s="9" t="s">
        <v>95</v>
      </c>
    </row>
    <row r="218" spans="1:5" ht="43.2" x14ac:dyDescent="0.3">
      <c r="A218" s="9" t="s">
        <v>94</v>
      </c>
      <c r="B218" s="10">
        <v>1</v>
      </c>
      <c r="C218" s="9" t="s">
        <v>104</v>
      </c>
      <c r="D218" s="9" t="s">
        <v>3</v>
      </c>
      <c r="E218" s="9" t="s">
        <v>95</v>
      </c>
    </row>
    <row r="219" spans="1:5" ht="43.2" x14ac:dyDescent="0.3">
      <c r="A219" s="9" t="s">
        <v>94</v>
      </c>
      <c r="B219" s="10">
        <v>2</v>
      </c>
      <c r="C219" s="9" t="s">
        <v>104</v>
      </c>
      <c r="D219" s="9" t="s">
        <v>10</v>
      </c>
      <c r="E219" s="9" t="s">
        <v>95</v>
      </c>
    </row>
    <row r="220" spans="1:5" ht="43.2" x14ac:dyDescent="0.3">
      <c r="A220" s="9" t="s">
        <v>94</v>
      </c>
      <c r="B220" s="10">
        <v>2</v>
      </c>
      <c r="C220" s="9" t="s">
        <v>103</v>
      </c>
      <c r="D220" s="9" t="s">
        <v>10</v>
      </c>
      <c r="E220" s="9" t="s">
        <v>95</v>
      </c>
    </row>
    <row r="221" spans="1:5" ht="43.2" x14ac:dyDescent="0.3">
      <c r="A221" s="9" t="s">
        <v>94</v>
      </c>
      <c r="B221" s="10">
        <v>1</v>
      </c>
      <c r="C221" s="9" t="s">
        <v>103</v>
      </c>
      <c r="D221" s="9" t="s">
        <v>9</v>
      </c>
      <c r="E221" s="9" t="s">
        <v>95</v>
      </c>
    </row>
    <row r="222" spans="1:5" ht="43.2" x14ac:dyDescent="0.3">
      <c r="A222" s="9" t="s">
        <v>94</v>
      </c>
      <c r="B222" s="10">
        <v>4</v>
      </c>
      <c r="C222" s="9" t="s">
        <v>103</v>
      </c>
      <c r="D222" s="9" t="s">
        <v>7</v>
      </c>
      <c r="E222" s="9" t="s">
        <v>95</v>
      </c>
    </row>
    <row r="223" spans="1:5" ht="43.2" x14ac:dyDescent="0.3">
      <c r="A223" s="9" t="s">
        <v>94</v>
      </c>
      <c r="B223" s="10">
        <v>3</v>
      </c>
      <c r="C223" s="9" t="s">
        <v>103</v>
      </c>
      <c r="D223" s="9" t="s">
        <v>5</v>
      </c>
      <c r="E223" s="9" t="s">
        <v>95</v>
      </c>
    </row>
    <row r="224" spans="1:5" ht="43.2" x14ac:dyDescent="0.3">
      <c r="A224" s="9" t="s">
        <v>94</v>
      </c>
      <c r="B224" s="10">
        <v>6</v>
      </c>
      <c r="C224" s="9" t="s">
        <v>103</v>
      </c>
      <c r="D224" s="9" t="s">
        <v>4</v>
      </c>
      <c r="E224" s="9" t="s">
        <v>95</v>
      </c>
    </row>
    <row r="225" spans="1:5" ht="43.2" x14ac:dyDescent="0.3">
      <c r="A225" s="9" t="s">
        <v>94</v>
      </c>
      <c r="B225" s="10">
        <v>1</v>
      </c>
      <c r="C225" s="9" t="s">
        <v>103</v>
      </c>
      <c r="D225" s="9" t="s">
        <v>3</v>
      </c>
      <c r="E225" s="9" t="s">
        <v>95</v>
      </c>
    </row>
    <row r="226" spans="1:5" ht="43.2" x14ac:dyDescent="0.3">
      <c r="A226" s="9" t="s">
        <v>94</v>
      </c>
      <c r="B226" s="10">
        <v>4</v>
      </c>
      <c r="C226" s="9" t="s">
        <v>103</v>
      </c>
      <c r="D226" s="9" t="s">
        <v>2</v>
      </c>
      <c r="E226" s="9" t="s">
        <v>95</v>
      </c>
    </row>
    <row r="227" spans="1:5" ht="43.2" x14ac:dyDescent="0.3">
      <c r="A227" s="9" t="s">
        <v>94</v>
      </c>
      <c r="B227" s="10">
        <v>1</v>
      </c>
      <c r="C227" s="9" t="s">
        <v>103</v>
      </c>
      <c r="D227" s="9" t="s">
        <v>8</v>
      </c>
      <c r="E227" s="9" t="s">
        <v>95</v>
      </c>
    </row>
    <row r="228" spans="1:5" ht="14.4" x14ac:dyDescent="0.3">
      <c r="A228" s="9" t="s">
        <v>61</v>
      </c>
      <c r="B228" s="10">
        <v>1</v>
      </c>
      <c r="C228" s="9" t="s">
        <v>103</v>
      </c>
      <c r="D228" s="9" t="s">
        <v>7</v>
      </c>
      <c r="E228" s="9" t="s">
        <v>61</v>
      </c>
    </row>
    <row r="229" spans="1:5" ht="28.8" x14ac:dyDescent="0.3">
      <c r="A229" s="9" t="s">
        <v>118</v>
      </c>
      <c r="B229" s="10">
        <v>1</v>
      </c>
      <c r="C229" s="9" t="s">
        <v>103</v>
      </c>
      <c r="D229" s="9" t="s">
        <v>4</v>
      </c>
      <c r="E229" s="9" t="s">
        <v>118</v>
      </c>
    </row>
    <row r="230" spans="1:5" ht="28.8" x14ac:dyDescent="0.3">
      <c r="A230" s="9" t="s">
        <v>118</v>
      </c>
      <c r="B230" s="10">
        <v>1</v>
      </c>
      <c r="C230" s="9" t="s">
        <v>103</v>
      </c>
      <c r="D230" s="9" t="s">
        <v>7</v>
      </c>
      <c r="E230" s="9" t="s">
        <v>118</v>
      </c>
    </row>
    <row r="231" spans="1:5" ht="28.8" x14ac:dyDescent="0.3">
      <c r="A231" s="9" t="s">
        <v>13</v>
      </c>
      <c r="B231" s="10">
        <v>1</v>
      </c>
      <c r="C231" s="9" t="s">
        <v>103</v>
      </c>
      <c r="D231" s="9" t="s">
        <v>10</v>
      </c>
      <c r="E231" s="9" t="s">
        <v>14</v>
      </c>
    </row>
    <row r="232" spans="1:5" ht="28.8" x14ac:dyDescent="0.3">
      <c r="A232" s="9" t="s">
        <v>13</v>
      </c>
      <c r="B232" s="10">
        <v>1</v>
      </c>
      <c r="C232" s="9" t="s">
        <v>103</v>
      </c>
      <c r="D232" s="9" t="s">
        <v>6</v>
      </c>
      <c r="E232" s="9" t="s">
        <v>14</v>
      </c>
    </row>
    <row r="233" spans="1:5" ht="28.8" x14ac:dyDescent="0.3">
      <c r="A233" s="9" t="s">
        <v>13</v>
      </c>
      <c r="B233" s="10">
        <v>1</v>
      </c>
      <c r="C233" s="9" t="s">
        <v>103</v>
      </c>
      <c r="D233" s="9" t="s">
        <v>8</v>
      </c>
      <c r="E233" s="9" t="s">
        <v>14</v>
      </c>
    </row>
    <row r="234" spans="1:5" ht="28.8" x14ac:dyDescent="0.3">
      <c r="A234" s="9" t="s">
        <v>13</v>
      </c>
      <c r="B234" s="10">
        <v>3</v>
      </c>
      <c r="C234" s="9" t="s">
        <v>103</v>
      </c>
      <c r="D234" s="9" t="s">
        <v>9</v>
      </c>
      <c r="E234" s="9" t="s">
        <v>14</v>
      </c>
    </row>
    <row r="235" spans="1:5" ht="14.4" x14ac:dyDescent="0.3">
      <c r="A235" s="9" t="s">
        <v>119</v>
      </c>
      <c r="B235" s="10">
        <v>1</v>
      </c>
      <c r="C235" s="9" t="s">
        <v>103</v>
      </c>
      <c r="D235" s="9" t="s">
        <v>2</v>
      </c>
      <c r="E235" s="9" t="s">
        <v>120</v>
      </c>
    </row>
    <row r="236" spans="1:5" ht="14.4" x14ac:dyDescent="0.3">
      <c r="A236" s="9" t="s">
        <v>18</v>
      </c>
      <c r="B236" s="10">
        <v>2</v>
      </c>
      <c r="C236" s="9" t="s">
        <v>104</v>
      </c>
      <c r="D236" s="9" t="s">
        <v>8</v>
      </c>
      <c r="E236" s="9" t="s">
        <v>19</v>
      </c>
    </row>
    <row r="237" spans="1:5" ht="14.4" x14ac:dyDescent="0.3">
      <c r="A237" s="9" t="s">
        <v>18</v>
      </c>
      <c r="B237" s="10">
        <v>1</v>
      </c>
      <c r="C237" s="9" t="s">
        <v>104</v>
      </c>
      <c r="D237" s="9" t="s">
        <v>5</v>
      </c>
      <c r="E237" s="9" t="s">
        <v>19</v>
      </c>
    </row>
    <row r="238" spans="1:5" ht="14.4" x14ac:dyDescent="0.3">
      <c r="A238" s="9" t="s">
        <v>18</v>
      </c>
      <c r="B238" s="10">
        <v>2</v>
      </c>
      <c r="C238" s="9" t="s">
        <v>104</v>
      </c>
      <c r="D238" s="9" t="s">
        <v>3</v>
      </c>
      <c r="E238" s="9" t="s">
        <v>19</v>
      </c>
    </row>
    <row r="239" spans="1:5" ht="14.4" x14ac:dyDescent="0.3">
      <c r="A239" s="9" t="s">
        <v>18</v>
      </c>
      <c r="B239" s="10">
        <v>1</v>
      </c>
      <c r="C239" s="9" t="s">
        <v>103</v>
      </c>
      <c r="D239" s="9" t="s">
        <v>9</v>
      </c>
      <c r="E239" s="9" t="s">
        <v>19</v>
      </c>
    </row>
    <row r="240" spans="1:5" ht="14.4" x14ac:dyDescent="0.3">
      <c r="A240" s="9" t="s">
        <v>18</v>
      </c>
      <c r="B240" s="10">
        <v>2</v>
      </c>
      <c r="C240" s="9" t="s">
        <v>103</v>
      </c>
      <c r="D240" s="9" t="s">
        <v>8</v>
      </c>
      <c r="E240" s="9" t="s">
        <v>19</v>
      </c>
    </row>
    <row r="241" spans="1:5" ht="14.4" x14ac:dyDescent="0.3">
      <c r="A241" s="9" t="s">
        <v>18</v>
      </c>
      <c r="B241" s="10">
        <v>1</v>
      </c>
      <c r="C241" s="9" t="s">
        <v>103</v>
      </c>
      <c r="D241" s="9" t="s">
        <v>5</v>
      </c>
      <c r="E241" s="9" t="s">
        <v>19</v>
      </c>
    </row>
    <row r="242" spans="1:5" ht="14.4" x14ac:dyDescent="0.3">
      <c r="A242" s="9" t="s">
        <v>18</v>
      </c>
      <c r="B242" s="10">
        <v>4</v>
      </c>
      <c r="C242" s="9" t="s">
        <v>103</v>
      </c>
      <c r="D242" s="9" t="s">
        <v>2</v>
      </c>
      <c r="E242" s="9" t="s">
        <v>19</v>
      </c>
    </row>
    <row r="243" spans="1:5" ht="14.4" x14ac:dyDescent="0.3">
      <c r="A243" s="9" t="s">
        <v>121</v>
      </c>
      <c r="B243" s="10">
        <v>1</v>
      </c>
      <c r="C243" s="9" t="s">
        <v>104</v>
      </c>
      <c r="D243" s="9" t="s">
        <v>4</v>
      </c>
      <c r="E243" s="9" t="s">
        <v>122</v>
      </c>
    </row>
    <row r="244" spans="1:5" ht="14.4" x14ac:dyDescent="0.3">
      <c r="A244" s="9" t="s">
        <v>96</v>
      </c>
      <c r="B244" s="10">
        <v>3</v>
      </c>
      <c r="C244" s="9" t="s">
        <v>104</v>
      </c>
      <c r="D244" s="9" t="s">
        <v>6</v>
      </c>
      <c r="E244" s="9" t="s">
        <v>97</v>
      </c>
    </row>
    <row r="245" spans="1:5" ht="14.4" x14ac:dyDescent="0.3">
      <c r="A245" s="9" t="s">
        <v>96</v>
      </c>
      <c r="B245" s="10">
        <v>8</v>
      </c>
      <c r="C245" s="9" t="s">
        <v>103</v>
      </c>
      <c r="D245" s="9" t="s">
        <v>10</v>
      </c>
      <c r="E245" s="9" t="s">
        <v>97</v>
      </c>
    </row>
    <row r="246" spans="1:5" ht="14.4" x14ac:dyDescent="0.3">
      <c r="A246" s="9" t="s">
        <v>96</v>
      </c>
      <c r="B246" s="10">
        <v>10</v>
      </c>
      <c r="C246" s="9" t="s">
        <v>104</v>
      </c>
      <c r="D246" s="9" t="s">
        <v>10</v>
      </c>
      <c r="E246" s="9" t="s">
        <v>97</v>
      </c>
    </row>
    <row r="247" spans="1:5" ht="14.4" x14ac:dyDescent="0.3">
      <c r="A247" s="9" t="s">
        <v>96</v>
      </c>
      <c r="B247" s="10">
        <v>3</v>
      </c>
      <c r="C247" s="9" t="s">
        <v>104</v>
      </c>
      <c r="D247" s="9" t="s">
        <v>9</v>
      </c>
      <c r="E247" s="9" t="s">
        <v>97</v>
      </c>
    </row>
    <row r="248" spans="1:5" ht="14.4" x14ac:dyDescent="0.3">
      <c r="A248" s="9" t="s">
        <v>96</v>
      </c>
      <c r="B248" s="10">
        <v>3</v>
      </c>
      <c r="C248" s="9" t="s">
        <v>104</v>
      </c>
      <c r="D248" s="9" t="s">
        <v>7</v>
      </c>
      <c r="E248" s="9" t="s">
        <v>97</v>
      </c>
    </row>
    <row r="249" spans="1:5" ht="14.4" x14ac:dyDescent="0.3">
      <c r="A249" s="9" t="s">
        <v>96</v>
      </c>
      <c r="B249" s="10">
        <v>7</v>
      </c>
      <c r="C249" s="9" t="s">
        <v>104</v>
      </c>
      <c r="D249" s="9" t="s">
        <v>5</v>
      </c>
      <c r="E249" s="9" t="s">
        <v>97</v>
      </c>
    </row>
    <row r="250" spans="1:5" ht="14.4" x14ac:dyDescent="0.3">
      <c r="A250" s="9" t="s">
        <v>96</v>
      </c>
      <c r="B250" s="10">
        <v>4</v>
      </c>
      <c r="C250" s="9" t="s">
        <v>104</v>
      </c>
      <c r="D250" s="9" t="s">
        <v>4</v>
      </c>
      <c r="E250" s="9" t="s">
        <v>97</v>
      </c>
    </row>
    <row r="251" spans="1:5" ht="14.4" x14ac:dyDescent="0.3">
      <c r="A251" s="9" t="s">
        <v>96</v>
      </c>
      <c r="B251" s="10">
        <v>12</v>
      </c>
      <c r="C251" s="9" t="s">
        <v>104</v>
      </c>
      <c r="D251" s="9" t="s">
        <v>2</v>
      </c>
      <c r="E251" s="9" t="s">
        <v>97</v>
      </c>
    </row>
    <row r="252" spans="1:5" ht="14.4" x14ac:dyDescent="0.3">
      <c r="A252" s="9" t="s">
        <v>96</v>
      </c>
      <c r="B252" s="10">
        <v>5</v>
      </c>
      <c r="C252" s="9" t="s">
        <v>103</v>
      </c>
      <c r="D252" s="9" t="s">
        <v>8</v>
      </c>
      <c r="E252" s="9" t="s">
        <v>97</v>
      </c>
    </row>
    <row r="253" spans="1:5" ht="14.4" x14ac:dyDescent="0.3">
      <c r="A253" s="9" t="s">
        <v>96</v>
      </c>
      <c r="B253" s="10">
        <v>4</v>
      </c>
      <c r="C253" s="9" t="s">
        <v>103</v>
      </c>
      <c r="D253" s="9" t="s">
        <v>7</v>
      </c>
      <c r="E253" s="9" t="s">
        <v>97</v>
      </c>
    </row>
    <row r="254" spans="1:5" ht="14.4" x14ac:dyDescent="0.3">
      <c r="A254" s="9" t="s">
        <v>96</v>
      </c>
      <c r="B254" s="10">
        <v>6</v>
      </c>
      <c r="C254" s="9" t="s">
        <v>103</v>
      </c>
      <c r="D254" s="9" t="s">
        <v>6</v>
      </c>
      <c r="E254" s="9" t="s">
        <v>97</v>
      </c>
    </row>
    <row r="255" spans="1:5" ht="14.4" x14ac:dyDescent="0.3">
      <c r="A255" s="9" t="s">
        <v>96</v>
      </c>
      <c r="B255" s="10">
        <v>11</v>
      </c>
      <c r="C255" s="9" t="s">
        <v>103</v>
      </c>
      <c r="D255" s="9" t="s">
        <v>2</v>
      </c>
      <c r="E255" s="9" t="s">
        <v>97</v>
      </c>
    </row>
    <row r="256" spans="1:5" ht="14.4" x14ac:dyDescent="0.3">
      <c r="A256" s="9" t="s">
        <v>96</v>
      </c>
      <c r="B256" s="10">
        <v>6</v>
      </c>
      <c r="C256" s="9" t="s">
        <v>103</v>
      </c>
      <c r="D256" s="9" t="s">
        <v>5</v>
      </c>
      <c r="E256" s="9" t="s">
        <v>97</v>
      </c>
    </row>
    <row r="257" spans="1:5" ht="14.4" x14ac:dyDescent="0.3">
      <c r="A257" s="9" t="s">
        <v>96</v>
      </c>
      <c r="B257" s="10">
        <v>12</v>
      </c>
      <c r="C257" s="9" t="s">
        <v>103</v>
      </c>
      <c r="D257" s="9" t="s">
        <v>4</v>
      </c>
      <c r="E257" s="9" t="s">
        <v>97</v>
      </c>
    </row>
    <row r="258" spans="1:5" ht="14.4" x14ac:dyDescent="0.3">
      <c r="A258" s="9" t="s">
        <v>96</v>
      </c>
      <c r="B258" s="10">
        <v>9</v>
      </c>
      <c r="C258" s="9" t="s">
        <v>103</v>
      </c>
      <c r="D258" s="9" t="s">
        <v>3</v>
      </c>
      <c r="E258" s="9" t="s">
        <v>97</v>
      </c>
    </row>
    <row r="259" spans="1:5" ht="14.4" x14ac:dyDescent="0.3">
      <c r="A259" s="9" t="s">
        <v>96</v>
      </c>
      <c r="B259" s="10">
        <v>2</v>
      </c>
      <c r="C259" s="9" t="s">
        <v>103</v>
      </c>
      <c r="D259" s="9" t="s">
        <v>9</v>
      </c>
      <c r="E259" s="9" t="s">
        <v>97</v>
      </c>
    </row>
    <row r="260" spans="1:5" ht="14.4" x14ac:dyDescent="0.3">
      <c r="A260" s="9" t="s">
        <v>96</v>
      </c>
      <c r="B260" s="10">
        <v>3</v>
      </c>
      <c r="C260" s="9" t="s">
        <v>104</v>
      </c>
      <c r="D260" s="9" t="s">
        <v>8</v>
      </c>
      <c r="E260" s="9" t="s">
        <v>97</v>
      </c>
    </row>
    <row r="261" spans="1:5" ht="14.4" x14ac:dyDescent="0.3">
      <c r="A261" s="9" t="s">
        <v>98</v>
      </c>
      <c r="B261" s="10">
        <v>1</v>
      </c>
      <c r="C261" s="9" t="s">
        <v>103</v>
      </c>
      <c r="D261" s="9" t="s">
        <v>5</v>
      </c>
      <c r="E261" s="9" t="s">
        <v>99</v>
      </c>
    </row>
    <row r="262" spans="1:5" ht="14.4" x14ac:dyDescent="0.3">
      <c r="A262" s="9" t="s">
        <v>123</v>
      </c>
      <c r="B262" s="10">
        <v>1</v>
      </c>
      <c r="C262" s="9" t="s">
        <v>103</v>
      </c>
      <c r="D262" s="9" t="s">
        <v>5</v>
      </c>
      <c r="E262" s="9" t="s">
        <v>123</v>
      </c>
    </row>
    <row r="263" spans="1:5" ht="14.4" x14ac:dyDescent="0.3">
      <c r="A263" s="9" t="s">
        <v>62</v>
      </c>
      <c r="B263" s="10">
        <v>2</v>
      </c>
      <c r="C263" s="9" t="s">
        <v>103</v>
      </c>
      <c r="D263" s="9" t="s">
        <v>8</v>
      </c>
      <c r="E263" s="9" t="s">
        <v>63</v>
      </c>
    </row>
    <row r="264" spans="1:5" ht="14.4" x14ac:dyDescent="0.3">
      <c r="A264" s="9" t="s">
        <v>44</v>
      </c>
      <c r="B264" s="10">
        <v>1</v>
      </c>
      <c r="C264" s="9" t="s">
        <v>103</v>
      </c>
      <c r="D264" s="9" t="s">
        <v>4</v>
      </c>
      <c r="E264" s="9" t="s">
        <v>45</v>
      </c>
    </row>
    <row r="265" spans="1:5" ht="14.4" x14ac:dyDescent="0.3">
      <c r="A265" s="9" t="s">
        <v>44</v>
      </c>
      <c r="B265" s="10">
        <v>1</v>
      </c>
      <c r="C265" s="9" t="s">
        <v>103</v>
      </c>
      <c r="D265" s="9" t="s">
        <v>10</v>
      </c>
      <c r="E265" s="9" t="s">
        <v>45</v>
      </c>
    </row>
    <row r="266" spans="1:5" ht="14.4" x14ac:dyDescent="0.3">
      <c r="A266" s="9" t="s">
        <v>44</v>
      </c>
      <c r="B266" s="10">
        <v>1</v>
      </c>
      <c r="C266" s="9" t="s">
        <v>103</v>
      </c>
      <c r="D266" s="9" t="s">
        <v>9</v>
      </c>
      <c r="E266" s="9" t="s">
        <v>45</v>
      </c>
    </row>
    <row r="267" spans="1:5" ht="14.4" x14ac:dyDescent="0.3">
      <c r="A267" s="9" t="s">
        <v>44</v>
      </c>
      <c r="B267" s="10">
        <v>1</v>
      </c>
      <c r="C267" s="9" t="s">
        <v>103</v>
      </c>
      <c r="D267" s="9" t="s">
        <v>8</v>
      </c>
      <c r="E267" s="9" t="s">
        <v>45</v>
      </c>
    </row>
    <row r="268" spans="1:5" ht="14.4" x14ac:dyDescent="0.3">
      <c r="A268" s="9" t="s">
        <v>44</v>
      </c>
      <c r="B268" s="10">
        <v>1</v>
      </c>
      <c r="C268" s="9" t="s">
        <v>103</v>
      </c>
      <c r="D268" s="9" t="s">
        <v>5</v>
      </c>
      <c r="E268" s="9" t="s">
        <v>45</v>
      </c>
    </row>
    <row r="269" spans="1:5" ht="14.4" x14ac:dyDescent="0.3">
      <c r="A269" s="9" t="s">
        <v>44</v>
      </c>
      <c r="B269" s="10">
        <v>3</v>
      </c>
      <c r="C269" s="9" t="s">
        <v>103</v>
      </c>
      <c r="D269" s="9" t="s">
        <v>6</v>
      </c>
      <c r="E269" s="9" t="s">
        <v>45</v>
      </c>
    </row>
    <row r="270" spans="1:5" ht="14.4" x14ac:dyDescent="0.3">
      <c r="A270" s="9" t="s">
        <v>20</v>
      </c>
      <c r="B270" s="10">
        <v>9</v>
      </c>
      <c r="C270" s="9" t="s">
        <v>104</v>
      </c>
      <c r="D270" s="9" t="s">
        <v>3</v>
      </c>
      <c r="E270" s="9" t="s">
        <v>21</v>
      </c>
    </row>
    <row r="271" spans="1:5" ht="14.4" x14ac:dyDescent="0.3">
      <c r="A271" s="9" t="s">
        <v>20</v>
      </c>
      <c r="B271" s="10">
        <v>10</v>
      </c>
      <c r="C271" s="9" t="s">
        <v>104</v>
      </c>
      <c r="D271" s="9" t="s">
        <v>9</v>
      </c>
      <c r="E271" s="9" t="s">
        <v>21</v>
      </c>
    </row>
    <row r="272" spans="1:5" ht="14.4" x14ac:dyDescent="0.3">
      <c r="A272" s="9" t="s">
        <v>20</v>
      </c>
      <c r="B272" s="10">
        <v>13</v>
      </c>
      <c r="C272" s="9" t="s">
        <v>104</v>
      </c>
      <c r="D272" s="9" t="s">
        <v>8</v>
      </c>
      <c r="E272" s="9" t="s">
        <v>21</v>
      </c>
    </row>
    <row r="273" spans="1:5" ht="14.4" x14ac:dyDescent="0.3">
      <c r="A273" s="9" t="s">
        <v>20</v>
      </c>
      <c r="B273" s="10">
        <v>19</v>
      </c>
      <c r="C273" s="9" t="s">
        <v>104</v>
      </c>
      <c r="D273" s="9" t="s">
        <v>7</v>
      </c>
      <c r="E273" s="9" t="s">
        <v>21</v>
      </c>
    </row>
    <row r="274" spans="1:5" ht="14.4" x14ac:dyDescent="0.3">
      <c r="A274" s="9" t="s">
        <v>20</v>
      </c>
      <c r="B274" s="10">
        <v>48</v>
      </c>
      <c r="C274" s="9" t="s">
        <v>103</v>
      </c>
      <c r="D274" s="9" t="s">
        <v>5</v>
      </c>
      <c r="E274" s="9" t="s">
        <v>21</v>
      </c>
    </row>
    <row r="275" spans="1:5" ht="14.4" x14ac:dyDescent="0.3">
      <c r="A275" s="9" t="s">
        <v>20</v>
      </c>
      <c r="B275" s="10">
        <v>29</v>
      </c>
      <c r="C275" s="9" t="s">
        <v>104</v>
      </c>
      <c r="D275" s="9" t="s">
        <v>6</v>
      </c>
      <c r="E275" s="9" t="s">
        <v>21</v>
      </c>
    </row>
    <row r="276" spans="1:5" ht="14.4" x14ac:dyDescent="0.3">
      <c r="A276" s="9" t="s">
        <v>20</v>
      </c>
      <c r="B276" s="10">
        <v>21</v>
      </c>
      <c r="C276" s="9" t="s">
        <v>104</v>
      </c>
      <c r="D276" s="9" t="s">
        <v>10</v>
      </c>
      <c r="E276" s="9" t="s">
        <v>21</v>
      </c>
    </row>
    <row r="277" spans="1:5" ht="14.4" x14ac:dyDescent="0.3">
      <c r="A277" s="9" t="s">
        <v>20</v>
      </c>
      <c r="B277" s="10">
        <v>33</v>
      </c>
      <c r="C277" s="9" t="s">
        <v>104</v>
      </c>
      <c r="D277" s="9" t="s">
        <v>5</v>
      </c>
      <c r="E277" s="9" t="s">
        <v>21</v>
      </c>
    </row>
    <row r="278" spans="1:5" ht="14.4" x14ac:dyDescent="0.3">
      <c r="A278" s="9" t="s">
        <v>20</v>
      </c>
      <c r="B278" s="10">
        <v>18</v>
      </c>
      <c r="C278" s="9" t="s">
        <v>104</v>
      </c>
      <c r="D278" s="9" t="s">
        <v>4</v>
      </c>
      <c r="E278" s="9" t="s">
        <v>21</v>
      </c>
    </row>
    <row r="279" spans="1:5" ht="14.4" x14ac:dyDescent="0.3">
      <c r="A279" s="9" t="s">
        <v>20</v>
      </c>
      <c r="B279" s="10">
        <v>35</v>
      </c>
      <c r="C279" s="9" t="s">
        <v>103</v>
      </c>
      <c r="D279" s="9" t="s">
        <v>10</v>
      </c>
      <c r="E279" s="9" t="s">
        <v>21</v>
      </c>
    </row>
    <row r="280" spans="1:5" ht="14.4" x14ac:dyDescent="0.3">
      <c r="A280" s="9" t="s">
        <v>20</v>
      </c>
      <c r="B280" s="10">
        <v>32</v>
      </c>
      <c r="C280" s="9" t="s">
        <v>103</v>
      </c>
      <c r="D280" s="9" t="s">
        <v>9</v>
      </c>
      <c r="E280" s="9" t="s">
        <v>21</v>
      </c>
    </row>
    <row r="281" spans="1:5" ht="14.4" x14ac:dyDescent="0.3">
      <c r="A281" s="9" t="s">
        <v>20</v>
      </c>
      <c r="B281" s="10">
        <v>29</v>
      </c>
      <c r="C281" s="9" t="s">
        <v>103</v>
      </c>
      <c r="D281" s="9" t="s">
        <v>8</v>
      </c>
      <c r="E281" s="9" t="s">
        <v>21</v>
      </c>
    </row>
    <row r="282" spans="1:5" ht="14.4" x14ac:dyDescent="0.3">
      <c r="A282" s="9" t="s">
        <v>20</v>
      </c>
      <c r="B282" s="10">
        <v>49</v>
      </c>
      <c r="C282" s="9" t="s">
        <v>103</v>
      </c>
      <c r="D282" s="9" t="s">
        <v>6</v>
      </c>
      <c r="E282" s="9" t="s">
        <v>21</v>
      </c>
    </row>
    <row r="283" spans="1:5" ht="14.4" x14ac:dyDescent="0.3">
      <c r="A283" s="9" t="s">
        <v>20</v>
      </c>
      <c r="B283" s="10">
        <v>28</v>
      </c>
      <c r="C283" s="9" t="s">
        <v>103</v>
      </c>
      <c r="D283" s="9" t="s">
        <v>4</v>
      </c>
      <c r="E283" s="9" t="s">
        <v>21</v>
      </c>
    </row>
    <row r="284" spans="1:5" ht="14.4" x14ac:dyDescent="0.3">
      <c r="A284" s="9" t="s">
        <v>20</v>
      </c>
      <c r="B284" s="10">
        <v>12</v>
      </c>
      <c r="C284" s="9" t="s">
        <v>103</v>
      </c>
      <c r="D284" s="9" t="s">
        <v>3</v>
      </c>
      <c r="E284" s="9" t="s">
        <v>21</v>
      </c>
    </row>
    <row r="285" spans="1:5" ht="14.4" x14ac:dyDescent="0.3">
      <c r="A285" s="9" t="s">
        <v>20</v>
      </c>
      <c r="B285" s="10">
        <v>49</v>
      </c>
      <c r="C285" s="9" t="s">
        <v>103</v>
      </c>
      <c r="D285" s="9" t="s">
        <v>2</v>
      </c>
      <c r="E285" s="9" t="s">
        <v>21</v>
      </c>
    </row>
    <row r="286" spans="1:5" ht="14.4" x14ac:dyDescent="0.3">
      <c r="A286" s="9" t="s">
        <v>20</v>
      </c>
      <c r="B286" s="10">
        <v>38</v>
      </c>
      <c r="C286" s="9" t="s">
        <v>103</v>
      </c>
      <c r="D286" s="9" t="s">
        <v>7</v>
      </c>
      <c r="E286" s="9" t="s">
        <v>21</v>
      </c>
    </row>
    <row r="287" spans="1:5" ht="14.4" x14ac:dyDescent="0.3">
      <c r="A287" s="9" t="s">
        <v>20</v>
      </c>
      <c r="B287" s="10">
        <v>43</v>
      </c>
      <c r="C287" s="9" t="s">
        <v>104</v>
      </c>
      <c r="D287" s="9" t="s">
        <v>2</v>
      </c>
      <c r="E287" s="9" t="s">
        <v>21</v>
      </c>
    </row>
    <row r="288" spans="1:5" ht="28.8" x14ac:dyDescent="0.3">
      <c r="A288" s="9" t="s">
        <v>46</v>
      </c>
      <c r="B288" s="10">
        <v>2</v>
      </c>
      <c r="C288" s="9" t="s">
        <v>103</v>
      </c>
      <c r="D288" s="9" t="s">
        <v>6</v>
      </c>
      <c r="E288" s="9" t="s">
        <v>47</v>
      </c>
    </row>
    <row r="289" spans="1:5" ht="28.8" x14ac:dyDescent="0.3">
      <c r="A289" s="9" t="s">
        <v>46</v>
      </c>
      <c r="B289" s="10">
        <v>1</v>
      </c>
      <c r="C289" s="9" t="s">
        <v>104</v>
      </c>
      <c r="D289" s="9" t="s">
        <v>2</v>
      </c>
      <c r="E289" s="9" t="s">
        <v>47</v>
      </c>
    </row>
    <row r="290" spans="1:5" ht="28.8" x14ac:dyDescent="0.3">
      <c r="A290" s="9" t="s">
        <v>46</v>
      </c>
      <c r="B290" s="10">
        <v>2</v>
      </c>
      <c r="C290" s="9" t="s">
        <v>103</v>
      </c>
      <c r="D290" s="9" t="s">
        <v>5</v>
      </c>
      <c r="E290" s="9" t="s">
        <v>47</v>
      </c>
    </row>
    <row r="291" spans="1:5" ht="28.8" x14ac:dyDescent="0.3">
      <c r="A291" s="9" t="s">
        <v>46</v>
      </c>
      <c r="B291" s="10">
        <v>1</v>
      </c>
      <c r="C291" s="9" t="s">
        <v>103</v>
      </c>
      <c r="D291" s="9" t="s">
        <v>2</v>
      </c>
      <c r="E291" s="9" t="s">
        <v>47</v>
      </c>
    </row>
    <row r="292" spans="1:5" ht="28.8" x14ac:dyDescent="0.3">
      <c r="A292" s="9" t="s">
        <v>124</v>
      </c>
      <c r="B292" s="10">
        <v>1</v>
      </c>
      <c r="C292" s="9" t="s">
        <v>104</v>
      </c>
      <c r="D292" s="9" t="s">
        <v>9</v>
      </c>
      <c r="E292" s="9" t="s">
        <v>124</v>
      </c>
    </row>
    <row r="293" spans="1:5" ht="28.8" x14ac:dyDescent="0.3">
      <c r="A293" s="9" t="s">
        <v>124</v>
      </c>
      <c r="B293" s="10">
        <v>1</v>
      </c>
      <c r="C293" s="9" t="s">
        <v>103</v>
      </c>
      <c r="D293" s="9" t="s">
        <v>5</v>
      </c>
      <c r="E293" s="9" t="s">
        <v>124</v>
      </c>
    </row>
    <row r="294" spans="1:5" ht="14.4" x14ac:dyDescent="0.3">
      <c r="A294" s="9" t="s">
        <v>48</v>
      </c>
      <c r="B294" s="10">
        <v>3</v>
      </c>
      <c r="C294" s="9" t="s">
        <v>103</v>
      </c>
      <c r="D294" s="9" t="s">
        <v>3</v>
      </c>
      <c r="E294" s="9" t="s">
        <v>80</v>
      </c>
    </row>
    <row r="295" spans="1:5" ht="14.4" x14ac:dyDescent="0.3">
      <c r="A295" s="9" t="s">
        <v>48</v>
      </c>
      <c r="B295" s="10">
        <v>1</v>
      </c>
      <c r="C295" s="9" t="s">
        <v>104</v>
      </c>
      <c r="D295" s="9" t="s">
        <v>2</v>
      </c>
      <c r="E295" s="9" t="s">
        <v>80</v>
      </c>
    </row>
    <row r="296" spans="1:5" ht="14.4" x14ac:dyDescent="0.3">
      <c r="A296" s="9" t="s">
        <v>48</v>
      </c>
      <c r="B296" s="10">
        <v>2</v>
      </c>
      <c r="C296" s="9" t="s">
        <v>104</v>
      </c>
      <c r="D296" s="9" t="s">
        <v>9</v>
      </c>
      <c r="E296" s="9" t="s">
        <v>80</v>
      </c>
    </row>
    <row r="297" spans="1:5" ht="14.4" x14ac:dyDescent="0.3">
      <c r="A297" s="9" t="s">
        <v>48</v>
      </c>
      <c r="B297" s="10">
        <v>3</v>
      </c>
      <c r="C297" s="9" t="s">
        <v>104</v>
      </c>
      <c r="D297" s="9" t="s">
        <v>8</v>
      </c>
      <c r="E297" s="9" t="s">
        <v>80</v>
      </c>
    </row>
    <row r="298" spans="1:5" ht="14.4" x14ac:dyDescent="0.3">
      <c r="A298" s="9" t="s">
        <v>48</v>
      </c>
      <c r="B298" s="10">
        <v>3</v>
      </c>
      <c r="C298" s="9" t="s">
        <v>104</v>
      </c>
      <c r="D298" s="9" t="s">
        <v>10</v>
      </c>
      <c r="E298" s="9" t="s">
        <v>80</v>
      </c>
    </row>
    <row r="299" spans="1:5" ht="14.4" x14ac:dyDescent="0.3">
      <c r="A299" s="9" t="s">
        <v>48</v>
      </c>
      <c r="B299" s="10">
        <v>4</v>
      </c>
      <c r="C299" s="9" t="s">
        <v>104</v>
      </c>
      <c r="D299" s="9" t="s">
        <v>7</v>
      </c>
      <c r="E299" s="9" t="s">
        <v>80</v>
      </c>
    </row>
    <row r="300" spans="1:5" ht="14.4" x14ac:dyDescent="0.3">
      <c r="A300" s="9" t="s">
        <v>48</v>
      </c>
      <c r="B300" s="10">
        <v>1</v>
      </c>
      <c r="C300" s="9" t="s">
        <v>104</v>
      </c>
      <c r="D300" s="9" t="s">
        <v>6</v>
      </c>
      <c r="E300" s="9" t="s">
        <v>80</v>
      </c>
    </row>
    <row r="301" spans="1:5" ht="14.4" x14ac:dyDescent="0.3">
      <c r="A301" s="9" t="s">
        <v>48</v>
      </c>
      <c r="B301" s="10">
        <v>3</v>
      </c>
      <c r="C301" s="9" t="s">
        <v>104</v>
      </c>
      <c r="D301" s="9" t="s">
        <v>5</v>
      </c>
      <c r="E301" s="9" t="s">
        <v>80</v>
      </c>
    </row>
    <row r="302" spans="1:5" ht="14.4" x14ac:dyDescent="0.3">
      <c r="A302" s="9" t="s">
        <v>48</v>
      </c>
      <c r="B302" s="10">
        <v>1</v>
      </c>
      <c r="C302" s="9" t="s">
        <v>104</v>
      </c>
      <c r="D302" s="9" t="s">
        <v>4</v>
      </c>
      <c r="E302" s="9" t="s">
        <v>80</v>
      </c>
    </row>
    <row r="303" spans="1:5" ht="14.4" x14ac:dyDescent="0.3">
      <c r="A303" s="9" t="s">
        <v>48</v>
      </c>
      <c r="B303" s="10">
        <v>10</v>
      </c>
      <c r="C303" s="9" t="s">
        <v>103</v>
      </c>
      <c r="D303" s="9" t="s">
        <v>10</v>
      </c>
      <c r="E303" s="9" t="s">
        <v>80</v>
      </c>
    </row>
    <row r="304" spans="1:5" ht="14.4" x14ac:dyDescent="0.3">
      <c r="A304" s="9" t="s">
        <v>48</v>
      </c>
      <c r="B304" s="10">
        <v>1</v>
      </c>
      <c r="C304" s="9" t="s">
        <v>103</v>
      </c>
      <c r="D304" s="9" t="s">
        <v>9</v>
      </c>
      <c r="E304" s="9" t="s">
        <v>80</v>
      </c>
    </row>
    <row r="305" spans="1:5" ht="14.4" x14ac:dyDescent="0.3">
      <c r="A305" s="9" t="s">
        <v>48</v>
      </c>
      <c r="B305" s="10">
        <v>3</v>
      </c>
      <c r="C305" s="9" t="s">
        <v>103</v>
      </c>
      <c r="D305" s="9" t="s">
        <v>8</v>
      </c>
      <c r="E305" s="9" t="s">
        <v>80</v>
      </c>
    </row>
    <row r="306" spans="1:5" ht="14.4" x14ac:dyDescent="0.3">
      <c r="A306" s="9" t="s">
        <v>48</v>
      </c>
      <c r="B306" s="10">
        <v>4</v>
      </c>
      <c r="C306" s="9" t="s">
        <v>103</v>
      </c>
      <c r="D306" s="9" t="s">
        <v>7</v>
      </c>
      <c r="E306" s="9" t="s">
        <v>80</v>
      </c>
    </row>
    <row r="307" spans="1:5" ht="14.4" x14ac:dyDescent="0.3">
      <c r="A307" s="9" t="s">
        <v>48</v>
      </c>
      <c r="B307" s="10">
        <v>11</v>
      </c>
      <c r="C307" s="9" t="s">
        <v>103</v>
      </c>
      <c r="D307" s="9" t="s">
        <v>6</v>
      </c>
      <c r="E307" s="9" t="s">
        <v>80</v>
      </c>
    </row>
    <row r="308" spans="1:5" ht="14.4" x14ac:dyDescent="0.3">
      <c r="A308" s="9" t="s">
        <v>48</v>
      </c>
      <c r="B308" s="10">
        <v>1</v>
      </c>
      <c r="C308" s="9" t="s">
        <v>103</v>
      </c>
      <c r="D308" s="9" t="s">
        <v>4</v>
      </c>
      <c r="E308" s="9" t="s">
        <v>80</v>
      </c>
    </row>
    <row r="309" spans="1:5" ht="14.4" x14ac:dyDescent="0.3">
      <c r="A309" s="9" t="s">
        <v>48</v>
      </c>
      <c r="B309" s="10">
        <v>2</v>
      </c>
      <c r="C309" s="9" t="s">
        <v>103</v>
      </c>
      <c r="D309" s="9" t="s">
        <v>2</v>
      </c>
      <c r="E309" s="9" t="s">
        <v>80</v>
      </c>
    </row>
    <row r="310" spans="1:5" ht="14.4" x14ac:dyDescent="0.3">
      <c r="A310" s="9" t="s">
        <v>48</v>
      </c>
      <c r="B310" s="10">
        <v>11</v>
      </c>
      <c r="C310" s="9" t="s">
        <v>103</v>
      </c>
      <c r="D310" s="9" t="s">
        <v>5</v>
      </c>
      <c r="E310" s="9" t="s">
        <v>80</v>
      </c>
    </row>
    <row r="311" spans="1:5" ht="28.8" x14ac:dyDescent="0.3">
      <c r="A311" s="9" t="s">
        <v>125</v>
      </c>
      <c r="B311" s="10">
        <v>1</v>
      </c>
      <c r="C311" s="9" t="s">
        <v>104</v>
      </c>
      <c r="D311" s="9" t="s">
        <v>5</v>
      </c>
      <c r="E311" s="9" t="s">
        <v>125</v>
      </c>
    </row>
    <row r="312" spans="1:5" ht="28.8" x14ac:dyDescent="0.3">
      <c r="A312" s="9" t="s">
        <v>125</v>
      </c>
      <c r="B312" s="10">
        <v>1</v>
      </c>
      <c r="C312" s="9" t="s">
        <v>104</v>
      </c>
      <c r="D312" s="9" t="s">
        <v>2</v>
      </c>
      <c r="E312" s="9" t="s">
        <v>125</v>
      </c>
    </row>
  </sheetData>
  <phoneticPr fontId="2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2-4</vt:lpstr>
      <vt:lpstr>List2</vt:lpstr>
      <vt:lpstr>List3</vt:lpstr>
      <vt:lpstr>List1</vt:lpstr>
      <vt:lpstr>'2-4'!Názvy_tisku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Mgr. Jaroslava Krejzová</cp:lastModifiedBy>
  <cp:lastPrinted>2022-10-24T07:23:03Z</cp:lastPrinted>
  <dcterms:created xsi:type="dcterms:W3CDTF">2011-07-18T11:39:37Z</dcterms:created>
  <dcterms:modified xsi:type="dcterms:W3CDTF">2022-10-24T07:23:07Z</dcterms:modified>
</cp:coreProperties>
</file>