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 2017\Hotovo_prosinec_2017\"/>
    </mc:Choice>
  </mc:AlternateContent>
  <bookViews>
    <workbookView xWindow="120" yWindow="30" windowWidth="15180" windowHeight="8580"/>
  </bookViews>
  <sheets>
    <sheet name="terit." sheetId="4" r:id="rId1"/>
  </sheets>
  <calcPr calcId="162913"/>
</workbook>
</file>

<file path=xl/calcChain.xml><?xml version="1.0" encoding="utf-8"?>
<calcChain xmlns="http://schemas.openxmlformats.org/spreadsheetml/2006/main">
  <c r="E61" i="4" l="1"/>
  <c r="B61" i="4"/>
  <c r="E60" i="4" l="1"/>
  <c r="B60" i="4"/>
</calcChain>
</file>

<file path=xl/sharedStrings.xml><?xml version="1.0" encoding="utf-8"?>
<sst xmlns="http://schemas.openxmlformats.org/spreadsheetml/2006/main" count="27" uniqueCount="22">
  <si>
    <t> Obrat </t>
  </si>
  <si>
    <t> Vývoz </t>
  </si>
  <si>
    <t> Dovoz </t>
  </si>
  <si>
    <t> Bilance </t>
  </si>
  <si>
    <t>.</t>
  </si>
  <si>
    <t>208 130</t>
  </si>
  <si>
    <t>vývoz </t>
  </si>
  <si>
    <t>dovoz </t>
  </si>
  <si>
    <t>Změna proti předchozímu roku v %</t>
  </si>
  <si>
    <t>2. Rozdělení obchodu ČSFR na ČR a SR za r. 1989-1992 bylo provedeno dle posledního dodavatele a prvního odběratele
    resp. deklaranta, tedy podle sídla firmy.</t>
  </si>
  <si>
    <t>Rok</t>
  </si>
  <si>
    <t>Česká republika celkem</t>
  </si>
  <si>
    <t>Pramen: MPO, ČSÚ</t>
  </si>
  <si>
    <t xml:space="preserve">Tab. 06.02 Zahraniční obchod České republiky - hledisko teritoriální </t>
  </si>
  <si>
    <t>v mil. Kč</t>
  </si>
  <si>
    <t>Země Evropské unie (EU 27, od roku 2005 EU 28)</t>
  </si>
  <si>
    <t xml:space="preserve">.  </t>
  </si>
  <si>
    <t>1. Zatřídění zemí je dle Geonomenklatury podle stavu k 1.1.2009. Od r. 2005 jsou data vč. dopočtů.</t>
  </si>
  <si>
    <t>Poznámky:</t>
  </si>
  <si>
    <t>(přeshraniční pojetí)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</si>
  <si>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>od roku 2016 byla aktualizována metodika zahraničního obchodu pro zachycení dovozu zemního plynu. V datech není zohledněn
  dopad v letech 2014 (v odhadované hodnotě 4,4 mld. Kč) a 2015 (v odhadované hodnotě 16,2 mld. Kč).</t>
    </r>
  </si>
  <si>
    <r>
      <t>2016</t>
    </r>
    <r>
      <rPr>
        <vertAlign val="superscript"/>
        <sz val="8"/>
        <rFont val="Arial CE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</si>
</sst>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_ ;\-#,##0.0\ "/>
    <numFmt numFmtId="166" formatCode="#,##0_ ;\-#,##0\ "/>
    <numFmt numFmtId="167" formatCode="#,##0.0"/>
  </numFmts>
  <fonts count="8" x14ac:knownFonts="1">
    <font>
      <sz val="10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vertAlign val="superscript"/>
      <sz val="8"/>
      <name val="Arial"/>
      <family val="2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medium">
        <color indexed="64"/>
      </right>
      <top/>
      <bottom style="double">
        <color rgb="FFC00000"/>
      </bottom>
      <diagonal/>
    </border>
    <border>
      <left style="medium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medium">
        <color indexed="64"/>
      </right>
      <top style="double">
        <color rgb="FFC00000"/>
      </top>
      <bottom/>
      <diagonal/>
    </border>
  </borders>
  <cellStyleXfs count="1">
    <xf numFmtId="0" fontId="0" fillId="0" borderId="0" applyFill="0" applyBorder="0"/>
  </cellStyleXfs>
  <cellXfs count="58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2" fillId="0" borderId="8" xfId="0" applyNumberFormat="1" applyFont="1" applyBorder="1"/>
    <xf numFmtId="165" fontId="2" fillId="0" borderId="12" xfId="0" applyNumberFormat="1" applyFont="1" applyBorder="1"/>
    <xf numFmtId="165" fontId="2" fillId="0" borderId="13" xfId="0" applyNumberFormat="1" applyFont="1" applyBorder="1"/>
    <xf numFmtId="165" fontId="2" fillId="0" borderId="10" xfId="0" applyNumberFormat="1" applyFont="1" applyBorder="1"/>
    <xf numFmtId="165" fontId="2" fillId="0" borderId="14" xfId="0" applyNumberFormat="1" applyFont="1" applyBorder="1"/>
    <xf numFmtId="165" fontId="2" fillId="0" borderId="9" xfId="0" applyNumberFormat="1" applyFont="1" applyBorder="1"/>
    <xf numFmtId="0" fontId="4" fillId="0" borderId="0" xfId="0" applyFont="1"/>
    <xf numFmtId="0" fontId="2" fillId="0" borderId="22" xfId="0" applyFont="1" applyBorder="1" applyAlignment="1">
      <alignment horizontal="center"/>
    </xf>
    <xf numFmtId="166" fontId="2" fillId="0" borderId="23" xfId="0" applyNumberFormat="1" applyFont="1" applyBorder="1" applyAlignment="1">
      <alignment horizontal="right"/>
    </xf>
    <xf numFmtId="165" fontId="2" fillId="0" borderId="23" xfId="0" applyNumberFormat="1" applyFont="1" applyBorder="1"/>
    <xf numFmtId="165" fontId="2" fillId="0" borderId="24" xfId="0" applyNumberFormat="1" applyFont="1" applyBorder="1"/>
    <xf numFmtId="0" fontId="2" fillId="0" borderId="25" xfId="0" applyFont="1" applyBorder="1" applyAlignment="1">
      <alignment horizontal="center"/>
    </xf>
    <xf numFmtId="166" fontId="2" fillId="0" borderId="26" xfId="0" applyNumberFormat="1" applyFont="1" applyBorder="1" applyAlignment="1">
      <alignment horizontal="right"/>
    </xf>
    <xf numFmtId="165" fontId="5" fillId="0" borderId="26" xfId="0" applyNumberFormat="1" applyFont="1" applyBorder="1" applyAlignment="1">
      <alignment horizontal="right"/>
    </xf>
    <xf numFmtId="165" fontId="5" fillId="0" borderId="27" xfId="0" applyNumberFormat="1" applyFont="1" applyBorder="1" applyAlignment="1">
      <alignment horizontal="right"/>
    </xf>
    <xf numFmtId="167" fontId="0" fillId="0" borderId="0" xfId="0" applyNumberFormat="1"/>
    <xf numFmtId="166" fontId="0" fillId="0" borderId="0" xfId="0" applyNumberFormat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 indent="1"/>
    </xf>
    <xf numFmtId="165" fontId="0" fillId="0" borderId="0" xfId="0" applyNumberFormat="1"/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vertical="top"/>
    </xf>
    <xf numFmtId="4" fontId="0" fillId="0" borderId="0" xfId="0" applyNumberFormat="1"/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"/>
  <sheetViews>
    <sheetView tabSelected="1" workbookViewId="0"/>
  </sheetViews>
  <sheetFormatPr defaultRowHeight="12.75" x14ac:dyDescent="0.2"/>
  <cols>
    <col min="1" max="1" width="10" customWidth="1"/>
    <col min="2" max="7" width="13.5703125" customWidth="1"/>
    <col min="9" max="9" width="14" bestFit="1" customWidth="1"/>
    <col min="10" max="10" width="12.5703125" customWidth="1"/>
    <col min="11" max="11" width="10" customWidth="1"/>
    <col min="12" max="12" width="11.7109375" customWidth="1"/>
  </cols>
  <sheetData>
    <row r="1" spans="1:18" ht="13.5" customHeight="1" x14ac:dyDescent="0.2">
      <c r="A1" s="1" t="s">
        <v>13</v>
      </c>
    </row>
    <row r="2" spans="1:18" ht="13.5" thickBot="1" x14ac:dyDescent="0.25">
      <c r="A2" s="3" t="s">
        <v>12</v>
      </c>
      <c r="G2" s="38" t="s">
        <v>19</v>
      </c>
    </row>
    <row r="3" spans="1:18" ht="18" customHeight="1" x14ac:dyDescent="0.2">
      <c r="A3" s="46" t="s">
        <v>10</v>
      </c>
      <c r="B3" s="8" t="s">
        <v>0</v>
      </c>
      <c r="C3" s="8" t="s">
        <v>1</v>
      </c>
      <c r="D3" s="8" t="s">
        <v>2</v>
      </c>
      <c r="E3" s="8" t="s">
        <v>3</v>
      </c>
      <c r="F3" s="49" t="s">
        <v>8</v>
      </c>
      <c r="G3" s="50"/>
    </row>
    <row r="4" spans="1:18" ht="13.5" thickBot="1" x14ac:dyDescent="0.25">
      <c r="A4" s="47"/>
      <c r="B4" s="48" t="s">
        <v>14</v>
      </c>
      <c r="C4" s="48"/>
      <c r="D4" s="48"/>
      <c r="E4" s="48"/>
      <c r="F4" s="7" t="s">
        <v>6</v>
      </c>
      <c r="G4" s="9" t="s">
        <v>7</v>
      </c>
    </row>
    <row r="5" spans="1:18" ht="14.25" customHeight="1" x14ac:dyDescent="0.2">
      <c r="A5" s="10"/>
      <c r="B5" s="51" t="s">
        <v>11</v>
      </c>
      <c r="C5" s="52"/>
      <c r="D5" s="52"/>
      <c r="E5" s="52"/>
      <c r="F5" s="52"/>
      <c r="G5" s="53"/>
    </row>
    <row r="6" spans="1:18" ht="11.45" customHeight="1" x14ac:dyDescent="0.2">
      <c r="A6" s="5">
        <v>1989</v>
      </c>
      <c r="B6" s="12">
        <v>427503</v>
      </c>
      <c r="C6" s="12">
        <v>216532</v>
      </c>
      <c r="D6" s="12">
        <v>210971</v>
      </c>
      <c r="E6" s="12">
        <v>5561</v>
      </c>
      <c r="F6" s="16" t="s">
        <v>4</v>
      </c>
      <c r="G6" s="17" t="s">
        <v>4</v>
      </c>
      <c r="I6" s="4"/>
      <c r="K6" s="2"/>
    </row>
    <row r="7" spans="1:18" ht="11.45" customHeight="1" x14ac:dyDescent="0.2">
      <c r="A7" s="5">
        <v>1990</v>
      </c>
      <c r="B7" s="13">
        <v>447999</v>
      </c>
      <c r="C7" s="13">
        <v>214060</v>
      </c>
      <c r="D7" s="13">
        <v>233939</v>
      </c>
      <c r="E7" s="13">
        <v>-19879</v>
      </c>
      <c r="F7" s="18">
        <v>-1.1416326455212129</v>
      </c>
      <c r="G7" s="19">
        <v>10.886804347516971</v>
      </c>
      <c r="I7" s="4"/>
      <c r="J7" s="4"/>
      <c r="K7" s="4"/>
      <c r="L7" s="40"/>
      <c r="M7" s="40"/>
    </row>
    <row r="8" spans="1:18" ht="11.45" customHeight="1" x14ac:dyDescent="0.2">
      <c r="A8" s="5">
        <v>1991</v>
      </c>
      <c r="B8" s="13">
        <v>442375</v>
      </c>
      <c r="C8" s="13">
        <v>233594</v>
      </c>
      <c r="D8" s="13">
        <v>208781</v>
      </c>
      <c r="E8" s="13">
        <v>24813</v>
      </c>
      <c r="F8" s="18">
        <v>9.1254788377090392</v>
      </c>
      <c r="G8" s="19">
        <v>-10.754085466724234</v>
      </c>
      <c r="I8" s="4"/>
      <c r="J8" s="4"/>
      <c r="K8" s="4"/>
      <c r="L8" s="40"/>
      <c r="M8" s="40"/>
    </row>
    <row r="9" spans="1:18" ht="11.45" customHeight="1" x14ac:dyDescent="0.2">
      <c r="A9" s="5">
        <v>1992</v>
      </c>
      <c r="B9" s="13">
        <v>541489</v>
      </c>
      <c r="C9" s="13">
        <v>248090</v>
      </c>
      <c r="D9" s="13">
        <v>293399</v>
      </c>
      <c r="E9" s="13">
        <v>-45309</v>
      </c>
      <c r="F9" s="18">
        <v>6.2056388434634329</v>
      </c>
      <c r="G9" s="19">
        <v>40.52955010273925</v>
      </c>
      <c r="I9" s="4"/>
      <c r="J9" s="4"/>
      <c r="K9" s="4"/>
      <c r="L9" s="40"/>
      <c r="M9" s="40"/>
    </row>
    <row r="10" spans="1:18" ht="11.45" customHeight="1" x14ac:dyDescent="0.2">
      <c r="A10" s="5">
        <v>1993</v>
      </c>
      <c r="B10" s="13">
        <v>847685</v>
      </c>
      <c r="C10" s="13">
        <v>421601</v>
      </c>
      <c r="D10" s="13">
        <v>426084</v>
      </c>
      <c r="E10" s="13">
        <v>-4483</v>
      </c>
      <c r="F10" s="18">
        <v>69.938731911806201</v>
      </c>
      <c r="G10" s="19">
        <v>45.223398852756844</v>
      </c>
      <c r="I10" s="4"/>
      <c r="J10" s="4"/>
      <c r="K10" s="4"/>
      <c r="L10" s="40"/>
      <c r="M10" s="40"/>
      <c r="N10" s="4"/>
      <c r="O10" s="4"/>
      <c r="P10" s="4"/>
      <c r="Q10" s="4"/>
      <c r="R10" s="4"/>
    </row>
    <row r="11" spans="1:18" ht="11.45" customHeight="1" x14ac:dyDescent="0.2">
      <c r="A11" s="5">
        <v>1994</v>
      </c>
      <c r="B11" s="13">
        <v>957219</v>
      </c>
      <c r="C11" s="13">
        <v>458842</v>
      </c>
      <c r="D11" s="13">
        <v>498377</v>
      </c>
      <c r="E11" s="13">
        <v>-39534</v>
      </c>
      <c r="F11" s="18">
        <v>8.7999999999999972</v>
      </c>
      <c r="G11" s="19">
        <v>17</v>
      </c>
      <c r="I11" s="4"/>
      <c r="J11" s="4"/>
      <c r="K11" s="4"/>
      <c r="L11" s="40"/>
      <c r="M11" s="40"/>
      <c r="N11" s="4"/>
      <c r="O11" s="4"/>
      <c r="P11" s="4"/>
      <c r="Q11" s="4"/>
      <c r="R11" s="4"/>
    </row>
    <row r="12" spans="1:18" ht="11.45" customHeight="1" x14ac:dyDescent="0.2">
      <c r="A12" s="5">
        <v>1995</v>
      </c>
      <c r="B12" s="13">
        <v>1231911</v>
      </c>
      <c r="C12" s="13">
        <v>566171</v>
      </c>
      <c r="D12" s="13">
        <v>665740</v>
      </c>
      <c r="E12" s="13">
        <v>-99570</v>
      </c>
      <c r="F12" s="18">
        <v>23.400000000000006</v>
      </c>
      <c r="G12" s="19">
        <v>33.599999999999994</v>
      </c>
      <c r="I12" s="4"/>
      <c r="J12" s="4"/>
      <c r="K12" s="4"/>
      <c r="L12" s="40"/>
      <c r="M12" s="40"/>
      <c r="N12" s="4"/>
      <c r="O12" s="4"/>
      <c r="P12" s="4"/>
      <c r="Q12" s="4"/>
      <c r="R12" s="4"/>
    </row>
    <row r="13" spans="1:18" ht="11.45" customHeight="1" x14ac:dyDescent="0.2">
      <c r="A13" s="5">
        <v>1996</v>
      </c>
      <c r="B13" s="13">
        <v>1356350</v>
      </c>
      <c r="C13" s="13">
        <v>601680</v>
      </c>
      <c r="D13" s="13">
        <v>754670</v>
      </c>
      <c r="E13" s="13">
        <v>-152990</v>
      </c>
      <c r="F13" s="18">
        <v>6.2999999999999972</v>
      </c>
      <c r="G13" s="19">
        <v>13.400000000000006</v>
      </c>
      <c r="I13" s="4"/>
      <c r="J13" s="4"/>
      <c r="K13" s="4"/>
      <c r="L13" s="40"/>
      <c r="M13" s="40"/>
      <c r="N13" s="4"/>
      <c r="O13" s="4"/>
      <c r="P13" s="4"/>
      <c r="Q13" s="4"/>
      <c r="R13" s="4"/>
    </row>
    <row r="14" spans="1:18" ht="11.45" customHeight="1" x14ac:dyDescent="0.2">
      <c r="A14" s="5">
        <v>1997</v>
      </c>
      <c r="B14" s="13">
        <v>1568972</v>
      </c>
      <c r="C14" s="13">
        <v>709261</v>
      </c>
      <c r="D14" s="13">
        <v>859711</v>
      </c>
      <c r="E14" s="13">
        <v>-150450</v>
      </c>
      <c r="F14" s="18">
        <v>17.900000000000006</v>
      </c>
      <c r="G14" s="19">
        <v>13.900000000000006</v>
      </c>
      <c r="I14" s="4"/>
      <c r="J14" s="4"/>
      <c r="K14" s="4"/>
      <c r="L14" s="40"/>
      <c r="M14" s="40"/>
      <c r="N14" s="4"/>
      <c r="O14" s="4"/>
      <c r="P14" s="4"/>
      <c r="Q14" s="4"/>
      <c r="R14" s="4"/>
    </row>
    <row r="15" spans="1:18" ht="11.45" customHeight="1" x14ac:dyDescent="0.2">
      <c r="A15" s="5">
        <v>1998</v>
      </c>
      <c r="B15" s="13">
        <v>1748693</v>
      </c>
      <c r="C15" s="13">
        <v>834227</v>
      </c>
      <c r="D15" s="13">
        <v>914466</v>
      </c>
      <c r="E15" s="13">
        <v>-80239</v>
      </c>
      <c r="F15" s="18">
        <v>17.599999999999994</v>
      </c>
      <c r="G15" s="19">
        <v>6.4000000000000057</v>
      </c>
      <c r="I15" s="4"/>
      <c r="J15" s="4"/>
      <c r="K15" s="4"/>
      <c r="L15" s="40"/>
      <c r="M15" s="40"/>
      <c r="N15" s="4"/>
      <c r="O15" s="4"/>
      <c r="P15" s="4"/>
      <c r="Q15" s="4"/>
      <c r="R15" s="4"/>
    </row>
    <row r="16" spans="1:18" ht="11.45" customHeight="1" x14ac:dyDescent="0.2">
      <c r="A16" s="5">
        <v>1999</v>
      </c>
      <c r="B16" s="13">
        <v>1881925</v>
      </c>
      <c r="C16" s="13">
        <v>908756</v>
      </c>
      <c r="D16" s="13">
        <v>973169</v>
      </c>
      <c r="E16" s="13">
        <v>-64413</v>
      </c>
      <c r="F16" s="18">
        <v>8.9000000000000057</v>
      </c>
      <c r="G16" s="19">
        <v>6.4000000000000057</v>
      </c>
      <c r="I16" s="4"/>
      <c r="J16" s="4"/>
      <c r="K16" s="4"/>
      <c r="L16" s="40"/>
      <c r="M16" s="40"/>
      <c r="N16" s="4"/>
      <c r="O16" s="4"/>
      <c r="P16" s="4"/>
      <c r="Q16" s="4"/>
      <c r="R16" s="4"/>
    </row>
    <row r="17" spans="1:18" ht="11.45" customHeight="1" x14ac:dyDescent="0.2">
      <c r="A17" s="5">
        <v>2000</v>
      </c>
      <c r="B17" s="13">
        <v>2363023</v>
      </c>
      <c r="C17" s="13">
        <v>1121099</v>
      </c>
      <c r="D17" s="13">
        <v>1241924</v>
      </c>
      <c r="E17" s="13">
        <v>-120825</v>
      </c>
      <c r="F17" s="18">
        <v>23.400000000000006</v>
      </c>
      <c r="G17" s="19">
        <v>27.599999999999994</v>
      </c>
      <c r="I17" s="4"/>
      <c r="J17" s="4"/>
      <c r="K17" s="4"/>
      <c r="L17" s="40"/>
      <c r="M17" s="40"/>
      <c r="N17" s="4"/>
      <c r="O17" s="4"/>
      <c r="P17" s="4"/>
      <c r="Q17" s="4"/>
      <c r="R17" s="4"/>
    </row>
    <row r="18" spans="1:18" ht="11.45" customHeight="1" x14ac:dyDescent="0.2">
      <c r="A18" s="5">
        <v>2001</v>
      </c>
      <c r="B18" s="13">
        <v>2653713</v>
      </c>
      <c r="C18" s="13">
        <v>1268149</v>
      </c>
      <c r="D18" s="13">
        <v>1385564</v>
      </c>
      <c r="E18" s="13">
        <v>-117415</v>
      </c>
      <c r="F18" s="18">
        <v>13.099999999999994</v>
      </c>
      <c r="G18" s="19">
        <v>11.599999999999994</v>
      </c>
      <c r="I18" s="4"/>
      <c r="J18" s="4"/>
      <c r="K18" s="4"/>
      <c r="L18" s="40"/>
      <c r="M18" s="40"/>
      <c r="N18" s="4"/>
      <c r="O18" s="4"/>
      <c r="P18" s="4"/>
      <c r="Q18" s="4"/>
      <c r="R18" s="4"/>
    </row>
    <row r="19" spans="1:18" ht="11.45" customHeight="1" x14ac:dyDescent="0.2">
      <c r="A19" s="5">
        <v>2002</v>
      </c>
      <c r="B19" s="13">
        <v>2580531</v>
      </c>
      <c r="C19" s="13">
        <v>1254860</v>
      </c>
      <c r="D19" s="13">
        <v>1325671</v>
      </c>
      <c r="E19" s="13">
        <v>-70811</v>
      </c>
      <c r="F19" s="18">
        <v>-1</v>
      </c>
      <c r="G19" s="19">
        <v>-4.2999999999999972</v>
      </c>
      <c r="I19" s="4"/>
      <c r="J19" s="4"/>
      <c r="K19" s="4"/>
      <c r="L19" s="40"/>
      <c r="M19" s="40"/>
      <c r="N19" s="4"/>
      <c r="O19" s="4"/>
      <c r="P19" s="4"/>
      <c r="Q19" s="4"/>
      <c r="R19" s="4"/>
    </row>
    <row r="20" spans="1:18" ht="11.45" customHeight="1" x14ac:dyDescent="0.2">
      <c r="A20" s="5">
        <v>2003</v>
      </c>
      <c r="B20" s="13">
        <v>2811653</v>
      </c>
      <c r="C20" s="13">
        <v>1370930</v>
      </c>
      <c r="D20" s="13">
        <v>1440723</v>
      </c>
      <c r="E20" s="13">
        <v>-69793</v>
      </c>
      <c r="F20" s="18">
        <v>9.2000000000000028</v>
      </c>
      <c r="G20" s="19">
        <v>8.7000000000000028</v>
      </c>
      <c r="I20" s="4"/>
      <c r="J20" s="4"/>
      <c r="K20" s="4"/>
      <c r="L20" s="40"/>
      <c r="M20" s="40"/>
      <c r="N20" s="4"/>
      <c r="O20" s="4"/>
      <c r="P20" s="4"/>
      <c r="Q20" s="4"/>
      <c r="R20" s="4"/>
    </row>
    <row r="21" spans="1:18" ht="11.45" customHeight="1" x14ac:dyDescent="0.2">
      <c r="A21" s="5">
        <v>2004</v>
      </c>
      <c r="B21" s="13">
        <v>3471753</v>
      </c>
      <c r="C21" s="13">
        <v>1722657</v>
      </c>
      <c r="D21" s="13">
        <v>1749095</v>
      </c>
      <c r="E21" s="13">
        <v>-26438</v>
      </c>
      <c r="F21" s="18">
        <v>25.700000000000003</v>
      </c>
      <c r="G21" s="19">
        <v>21.400000000000006</v>
      </c>
      <c r="I21" s="4"/>
      <c r="J21" s="4"/>
      <c r="K21" s="4"/>
      <c r="L21" s="40"/>
      <c r="M21" s="40"/>
      <c r="N21" s="4"/>
      <c r="O21" s="4"/>
      <c r="P21" s="4"/>
      <c r="Q21" s="4"/>
      <c r="R21" s="4"/>
    </row>
    <row r="22" spans="1:18" ht="11.45" customHeight="1" x14ac:dyDescent="0.2">
      <c r="A22" s="5">
        <v>2005</v>
      </c>
      <c r="B22" s="13">
        <v>3698548</v>
      </c>
      <c r="C22" s="13">
        <v>1868586</v>
      </c>
      <c r="D22" s="13">
        <v>1829962</v>
      </c>
      <c r="E22" s="13">
        <v>38624</v>
      </c>
      <c r="F22" s="18">
        <v>8.5</v>
      </c>
      <c r="G22" s="19">
        <v>4.5999999999999943</v>
      </c>
      <c r="I22" s="4"/>
      <c r="J22" s="4"/>
      <c r="K22" s="4"/>
      <c r="L22" s="40"/>
      <c r="M22" s="40"/>
      <c r="N22" s="4"/>
      <c r="O22" s="4"/>
      <c r="P22" s="4"/>
      <c r="Q22" s="4"/>
      <c r="R22" s="4"/>
    </row>
    <row r="23" spans="1:18" ht="11.45" customHeight="1" x14ac:dyDescent="0.2">
      <c r="A23" s="5">
        <v>2006</v>
      </c>
      <c r="B23" s="13">
        <v>4249386</v>
      </c>
      <c r="C23" s="13">
        <v>2144573</v>
      </c>
      <c r="D23" s="13">
        <v>2104812</v>
      </c>
      <c r="E23" s="13">
        <v>39761</v>
      </c>
      <c r="F23" s="18">
        <v>14.799999999999997</v>
      </c>
      <c r="G23" s="19">
        <v>15</v>
      </c>
      <c r="I23" s="4"/>
      <c r="J23" s="4"/>
      <c r="K23" s="4"/>
      <c r="L23" s="40"/>
      <c r="M23" s="40"/>
      <c r="N23" s="4"/>
      <c r="O23" s="4"/>
      <c r="P23" s="4"/>
      <c r="Q23" s="4"/>
      <c r="R23" s="4"/>
    </row>
    <row r="24" spans="1:18" ht="11.45" customHeight="1" x14ac:dyDescent="0.2">
      <c r="A24" s="5">
        <v>2007</v>
      </c>
      <c r="B24" s="13">
        <v>4870552</v>
      </c>
      <c r="C24" s="13">
        <v>2479234</v>
      </c>
      <c r="D24" s="13">
        <v>2391319</v>
      </c>
      <c r="E24" s="13">
        <v>87915</v>
      </c>
      <c r="F24" s="18">
        <v>15.599999999999994</v>
      </c>
      <c r="G24" s="19">
        <v>13.599999999999994</v>
      </c>
      <c r="I24" s="4"/>
      <c r="J24" s="4"/>
      <c r="K24" s="4"/>
      <c r="L24" s="40"/>
      <c r="M24" s="40"/>
      <c r="N24" s="4"/>
      <c r="O24" s="4"/>
      <c r="P24" s="4"/>
      <c r="Q24" s="4"/>
      <c r="R24" s="4"/>
    </row>
    <row r="25" spans="1:18" ht="11.45" customHeight="1" x14ac:dyDescent="0.2">
      <c r="A25" s="5">
        <v>2008</v>
      </c>
      <c r="B25" s="13">
        <v>4880225</v>
      </c>
      <c r="C25" s="13">
        <v>2473736</v>
      </c>
      <c r="D25" s="13">
        <v>2406489</v>
      </c>
      <c r="E25" s="13">
        <v>67246</v>
      </c>
      <c r="F25" s="18">
        <v>-0.20000000000000284</v>
      </c>
      <c r="G25" s="19">
        <v>0.59999999999999432</v>
      </c>
      <c r="I25" s="4"/>
      <c r="J25" s="4"/>
      <c r="K25" s="4"/>
      <c r="L25" s="40"/>
      <c r="M25" s="40"/>
      <c r="N25" s="4"/>
      <c r="O25" s="4"/>
      <c r="P25" s="4"/>
      <c r="Q25" s="4"/>
      <c r="R25" s="4"/>
    </row>
    <row r="26" spans="1:18" ht="11.45" customHeight="1" x14ac:dyDescent="0.2">
      <c r="A26" s="5">
        <v>2009</v>
      </c>
      <c r="B26" s="13">
        <v>4127659</v>
      </c>
      <c r="C26" s="13">
        <v>2138623</v>
      </c>
      <c r="D26" s="13">
        <v>1989036</v>
      </c>
      <c r="E26" s="13">
        <v>149587</v>
      </c>
      <c r="F26" s="18">
        <v>-13.5</v>
      </c>
      <c r="G26" s="19">
        <v>-17.299999999999997</v>
      </c>
      <c r="I26" s="4"/>
      <c r="J26" s="4"/>
      <c r="K26" s="4"/>
      <c r="L26" s="40"/>
      <c r="M26" s="40"/>
      <c r="N26" s="4"/>
      <c r="O26" s="4"/>
      <c r="P26" s="4"/>
      <c r="Q26" s="4"/>
      <c r="R26" s="4"/>
    </row>
    <row r="27" spans="1:18" ht="11.45" customHeight="1" x14ac:dyDescent="0.2">
      <c r="A27" s="5">
        <v>2010</v>
      </c>
      <c r="B27" s="13">
        <v>4944354</v>
      </c>
      <c r="C27" s="13">
        <v>2532797</v>
      </c>
      <c r="D27" s="13">
        <v>2411556</v>
      </c>
      <c r="E27" s="13">
        <v>121241</v>
      </c>
      <c r="F27" s="18">
        <v>18.400000000000006</v>
      </c>
      <c r="G27" s="19">
        <v>21.200000000000003</v>
      </c>
      <c r="H27" s="40"/>
      <c r="I27" s="40"/>
      <c r="J27" s="4"/>
      <c r="K27" s="4"/>
      <c r="L27" s="40"/>
      <c r="M27" s="40"/>
      <c r="N27" s="4"/>
      <c r="O27" s="4"/>
      <c r="P27" s="4"/>
      <c r="Q27" s="4"/>
      <c r="R27" s="4"/>
    </row>
    <row r="28" spans="1:18" ht="11.45" customHeight="1" x14ac:dyDescent="0.2">
      <c r="A28" s="5">
        <v>2011</v>
      </c>
      <c r="B28" s="13">
        <v>5566254</v>
      </c>
      <c r="C28" s="13">
        <v>2878691</v>
      </c>
      <c r="D28" s="13">
        <v>2687563</v>
      </c>
      <c r="E28" s="13">
        <v>191128</v>
      </c>
      <c r="F28" s="18">
        <v>13.700000000000003</v>
      </c>
      <c r="G28" s="19">
        <v>11.400000000000006</v>
      </c>
      <c r="H28" s="40"/>
      <c r="I28" s="40"/>
      <c r="J28" s="4"/>
      <c r="K28" s="4"/>
      <c r="L28" s="40"/>
      <c r="M28" s="40"/>
      <c r="N28" s="4"/>
      <c r="O28" s="4"/>
      <c r="P28" s="4"/>
      <c r="Q28" s="4"/>
      <c r="R28" s="4"/>
    </row>
    <row r="29" spans="1:18" ht="11.45" customHeight="1" x14ac:dyDescent="0.2">
      <c r="A29" s="5">
        <v>2012</v>
      </c>
      <c r="B29" s="13">
        <v>5839486</v>
      </c>
      <c r="C29" s="13">
        <v>3072598</v>
      </c>
      <c r="D29" s="13">
        <v>2766888</v>
      </c>
      <c r="E29" s="13">
        <v>305710</v>
      </c>
      <c r="F29" s="18">
        <v>6.7000000000000028</v>
      </c>
      <c r="G29" s="19">
        <v>3</v>
      </c>
      <c r="H29" s="40"/>
      <c r="I29" s="40"/>
      <c r="J29" s="4"/>
      <c r="K29" s="4"/>
      <c r="L29" s="40"/>
      <c r="M29" s="40"/>
      <c r="N29" s="4"/>
      <c r="O29" s="4"/>
      <c r="P29" s="4"/>
      <c r="Q29" s="4"/>
      <c r="R29" s="4"/>
    </row>
    <row r="30" spans="1:18" ht="11.45" customHeight="1" x14ac:dyDescent="0.2">
      <c r="A30" s="5">
        <v>2013</v>
      </c>
      <c r="B30" s="13">
        <v>5998189</v>
      </c>
      <c r="C30" s="13">
        <v>3174704</v>
      </c>
      <c r="D30" s="13">
        <v>2823485</v>
      </c>
      <c r="E30" s="13">
        <v>351220</v>
      </c>
      <c r="F30" s="18">
        <v>3.2999999999999972</v>
      </c>
      <c r="G30" s="19">
        <v>2</v>
      </c>
      <c r="H30" s="40"/>
      <c r="I30" s="40"/>
      <c r="J30" s="4"/>
      <c r="K30" s="4"/>
      <c r="L30" s="40"/>
      <c r="M30" s="40"/>
      <c r="N30" s="4"/>
      <c r="O30" s="4"/>
      <c r="P30" s="4"/>
      <c r="Q30" s="4"/>
      <c r="R30" s="4"/>
    </row>
    <row r="31" spans="1:18" ht="11.45" customHeight="1" x14ac:dyDescent="0.2">
      <c r="A31" s="5">
        <v>2014</v>
      </c>
      <c r="B31" s="13">
        <v>6828456</v>
      </c>
      <c r="C31" s="13">
        <v>3628826</v>
      </c>
      <c r="D31" s="13">
        <v>3199630</v>
      </c>
      <c r="E31" s="13">
        <v>429195</v>
      </c>
      <c r="F31" s="18">
        <v>14.299999999999997</v>
      </c>
      <c r="G31" s="19">
        <v>13.299999999999997</v>
      </c>
      <c r="H31" s="40"/>
      <c r="I31" s="40"/>
      <c r="J31" s="4"/>
      <c r="K31" s="4"/>
      <c r="L31" s="40"/>
      <c r="M31" s="40"/>
      <c r="N31" s="4"/>
      <c r="O31" s="4"/>
      <c r="P31" s="4"/>
      <c r="Q31" s="4"/>
      <c r="R31" s="4"/>
    </row>
    <row r="32" spans="1:18" ht="11.45" customHeight="1" x14ac:dyDescent="0.2">
      <c r="A32" s="5">
        <v>2015</v>
      </c>
      <c r="B32" s="13">
        <v>7360249</v>
      </c>
      <c r="C32" s="13">
        <v>3883249</v>
      </c>
      <c r="D32" s="13">
        <v>3477000</v>
      </c>
      <c r="E32" s="13">
        <v>406249</v>
      </c>
      <c r="F32" s="18">
        <v>7</v>
      </c>
      <c r="G32" s="19">
        <v>8.7000000000000028</v>
      </c>
      <c r="H32" s="40"/>
      <c r="I32" s="40"/>
      <c r="J32" s="4"/>
      <c r="K32" s="4"/>
      <c r="L32" s="40"/>
      <c r="M32" s="40"/>
      <c r="N32" s="4"/>
      <c r="O32" s="4"/>
      <c r="P32" s="4"/>
      <c r="Q32" s="4"/>
      <c r="R32" s="4"/>
    </row>
    <row r="33" spans="1:18" ht="13.5" customHeight="1" x14ac:dyDescent="0.2">
      <c r="A33" s="5" t="s">
        <v>21</v>
      </c>
      <c r="B33" s="14">
        <v>7468714</v>
      </c>
      <c r="C33" s="14">
        <v>3974041</v>
      </c>
      <c r="D33" s="14">
        <v>3494673</v>
      </c>
      <c r="E33" s="14">
        <v>479370</v>
      </c>
      <c r="F33" s="23">
        <v>2.3380421909591718</v>
      </c>
      <c r="G33" s="20">
        <v>0.50828300258842773</v>
      </c>
      <c r="H33" s="40"/>
      <c r="I33" s="40"/>
      <c r="J33" s="40"/>
      <c r="K33" s="4"/>
      <c r="L33" s="40"/>
      <c r="M33" s="40"/>
      <c r="N33" s="4"/>
      <c r="O33" s="4"/>
      <c r="P33" s="4"/>
      <c r="Q33" s="4"/>
      <c r="R33" s="4"/>
    </row>
    <row r="34" spans="1:18" ht="14.25" customHeight="1" x14ac:dyDescent="0.2">
      <c r="A34" s="11"/>
      <c r="B34" s="54" t="s">
        <v>15</v>
      </c>
      <c r="C34" s="55"/>
      <c r="D34" s="55"/>
      <c r="E34" s="55"/>
      <c r="F34" s="55"/>
      <c r="G34" s="56"/>
      <c r="I34" s="4"/>
      <c r="J34" s="4"/>
      <c r="K34" s="2"/>
    </row>
    <row r="35" spans="1:18" ht="11.45" customHeight="1" x14ac:dyDescent="0.2">
      <c r="A35" s="5">
        <v>1989</v>
      </c>
      <c r="B35" s="12" t="s">
        <v>5</v>
      </c>
      <c r="C35" s="12">
        <v>105192</v>
      </c>
      <c r="D35" s="12">
        <v>102938</v>
      </c>
      <c r="E35" s="12">
        <v>2254</v>
      </c>
      <c r="F35" s="16" t="s">
        <v>4</v>
      </c>
      <c r="G35" s="17" t="s">
        <v>4</v>
      </c>
      <c r="H35" s="2"/>
      <c r="I35" s="4"/>
      <c r="J35" s="4"/>
      <c r="K35" s="2"/>
    </row>
    <row r="36" spans="1:18" ht="11.45" customHeight="1" x14ac:dyDescent="0.2">
      <c r="A36" s="5">
        <v>1990</v>
      </c>
      <c r="B36" s="13">
        <v>239377</v>
      </c>
      <c r="C36" s="13">
        <v>110670</v>
      </c>
      <c r="D36" s="13">
        <v>128707</v>
      </c>
      <c r="E36" s="13">
        <v>-18037</v>
      </c>
      <c r="F36" s="18">
        <v>5.2076203513575052</v>
      </c>
      <c r="G36" s="19">
        <v>25.033515319901298</v>
      </c>
      <c r="I36" s="4"/>
      <c r="J36" s="4"/>
      <c r="K36" s="43"/>
      <c r="L36" s="43"/>
    </row>
    <row r="37" spans="1:18" ht="11.45" customHeight="1" x14ac:dyDescent="0.2">
      <c r="A37" s="5">
        <v>1991</v>
      </c>
      <c r="B37" s="13">
        <v>266374</v>
      </c>
      <c r="C37" s="13">
        <v>146631</v>
      </c>
      <c r="D37" s="13">
        <v>119743</v>
      </c>
      <c r="E37" s="13">
        <v>26888</v>
      </c>
      <c r="F37" s="18">
        <v>32.493900786120918</v>
      </c>
      <c r="G37" s="19">
        <v>-6.9646561570077807</v>
      </c>
      <c r="I37" s="4"/>
      <c r="J37" s="4"/>
      <c r="K37" s="43"/>
      <c r="L37" s="43"/>
    </row>
    <row r="38" spans="1:18" ht="11.45" customHeight="1" x14ac:dyDescent="0.2">
      <c r="A38" s="5">
        <v>1992</v>
      </c>
      <c r="B38" s="13">
        <v>367106</v>
      </c>
      <c r="C38" s="13">
        <v>178064</v>
      </c>
      <c r="D38" s="13">
        <v>189042</v>
      </c>
      <c r="E38" s="13">
        <v>-10978</v>
      </c>
      <c r="F38" s="18">
        <v>21.436803950051498</v>
      </c>
      <c r="G38" s="19">
        <v>57.873111580635197</v>
      </c>
      <c r="I38" s="4"/>
      <c r="J38" s="4"/>
      <c r="K38" s="43"/>
      <c r="L38" s="43"/>
    </row>
    <row r="39" spans="1:18" ht="11.45" customHeight="1" x14ac:dyDescent="0.2">
      <c r="A39" s="5">
        <v>1993</v>
      </c>
      <c r="B39" s="13">
        <v>659697</v>
      </c>
      <c r="C39" s="13">
        <v>333433</v>
      </c>
      <c r="D39" s="13">
        <v>326264</v>
      </c>
      <c r="E39" s="13">
        <v>7169</v>
      </c>
      <c r="F39" s="18">
        <v>87.254582621978614</v>
      </c>
      <c r="G39" s="19">
        <v>72.588102114873948</v>
      </c>
      <c r="I39" s="4"/>
      <c r="J39" s="4"/>
      <c r="K39" s="43"/>
      <c r="L39" s="43"/>
    </row>
    <row r="40" spans="1:18" ht="11.45" customHeight="1" x14ac:dyDescent="0.2">
      <c r="A40" s="5">
        <v>1994</v>
      </c>
      <c r="B40" s="13">
        <v>760356</v>
      </c>
      <c r="C40" s="13">
        <v>373645</v>
      </c>
      <c r="D40" s="13">
        <v>386711</v>
      </c>
      <c r="E40" s="13">
        <v>-13066</v>
      </c>
      <c r="F40" s="18">
        <v>12.059994061775541</v>
      </c>
      <c r="G40" s="19">
        <v>18.527021062697699</v>
      </c>
      <c r="I40" s="4"/>
      <c r="J40" s="4"/>
      <c r="K40" s="43"/>
      <c r="L40" s="43"/>
    </row>
    <row r="41" spans="1:18" ht="11.45" customHeight="1" x14ac:dyDescent="0.2">
      <c r="A41" s="5">
        <v>1995</v>
      </c>
      <c r="B41" s="13">
        <v>988555</v>
      </c>
      <c r="C41" s="13">
        <v>471608</v>
      </c>
      <c r="D41" s="13">
        <v>516947</v>
      </c>
      <c r="E41" s="13">
        <v>-45339</v>
      </c>
      <c r="F41" s="18">
        <v>26.218201769058865</v>
      </c>
      <c r="G41" s="19">
        <v>33.677862796765538</v>
      </c>
      <c r="I41" s="4"/>
      <c r="J41" s="4"/>
      <c r="K41" s="43"/>
      <c r="L41" s="43"/>
    </row>
    <row r="42" spans="1:18" ht="11.45" customHeight="1" x14ac:dyDescent="0.2">
      <c r="A42" s="5">
        <v>1996</v>
      </c>
      <c r="B42" s="13">
        <v>1080348</v>
      </c>
      <c r="C42" s="13">
        <v>495942</v>
      </c>
      <c r="D42" s="13">
        <v>584406</v>
      </c>
      <c r="E42" s="13">
        <v>-88464</v>
      </c>
      <c r="F42" s="18">
        <v>5.1597937269935983</v>
      </c>
      <c r="G42" s="19">
        <v>13.049500238902638</v>
      </c>
      <c r="I42" s="4"/>
      <c r="J42" s="4"/>
      <c r="K42" s="43"/>
      <c r="L42" s="43"/>
    </row>
    <row r="43" spans="1:18" ht="11.45" customHeight="1" x14ac:dyDescent="0.2">
      <c r="A43" s="5">
        <v>1997</v>
      </c>
      <c r="B43" s="13">
        <v>1246048</v>
      </c>
      <c r="C43" s="13">
        <v>588638</v>
      </c>
      <c r="D43" s="13">
        <v>657410</v>
      </c>
      <c r="E43" s="13">
        <v>-68772</v>
      </c>
      <c r="F43" s="18">
        <v>18.69089530630599</v>
      </c>
      <c r="G43" s="19">
        <v>12.492000424362516</v>
      </c>
      <c r="I43" s="4"/>
      <c r="J43" s="4"/>
      <c r="K43" s="43"/>
      <c r="L43" s="43"/>
    </row>
    <row r="44" spans="1:18" ht="11.45" customHeight="1" x14ac:dyDescent="0.2">
      <c r="A44" s="5">
        <v>1998</v>
      </c>
      <c r="B44" s="13">
        <v>1418001</v>
      </c>
      <c r="C44" s="13">
        <v>711080</v>
      </c>
      <c r="D44" s="13">
        <v>706921</v>
      </c>
      <c r="E44" s="13">
        <v>4159</v>
      </c>
      <c r="F44" s="18">
        <v>20.800899704062601</v>
      </c>
      <c r="G44" s="19">
        <v>7.5312210036354799</v>
      </c>
      <c r="I44" s="4"/>
      <c r="J44" s="4"/>
      <c r="K44" s="43"/>
      <c r="L44" s="43"/>
    </row>
    <row r="45" spans="1:18" ht="11.45" customHeight="1" x14ac:dyDescent="0.2">
      <c r="A45" s="5">
        <v>1999</v>
      </c>
      <c r="B45" s="13">
        <v>1550132</v>
      </c>
      <c r="C45" s="13">
        <v>796312</v>
      </c>
      <c r="D45" s="13">
        <v>753820</v>
      </c>
      <c r="E45" s="13">
        <v>42492</v>
      </c>
      <c r="F45" s="18">
        <v>11.986274399504964</v>
      </c>
      <c r="G45" s="19">
        <v>6.6342632345056813</v>
      </c>
      <c r="I45" s="4"/>
      <c r="J45" s="4"/>
      <c r="K45" s="43"/>
      <c r="L45" s="43"/>
    </row>
    <row r="46" spans="1:18" ht="11.45" customHeight="1" x14ac:dyDescent="0.2">
      <c r="A46" s="5">
        <v>2000</v>
      </c>
      <c r="B46" s="13">
        <v>1898271</v>
      </c>
      <c r="C46" s="13">
        <v>965383</v>
      </c>
      <c r="D46" s="13">
        <v>932888</v>
      </c>
      <c r="E46" s="13">
        <v>32495</v>
      </c>
      <c r="F46" s="18">
        <v>21.231753383096063</v>
      </c>
      <c r="G46" s="19">
        <v>23.754742511474888</v>
      </c>
      <c r="I46" s="4"/>
      <c r="J46" s="4"/>
      <c r="K46" s="43"/>
      <c r="L46" s="43"/>
    </row>
    <row r="47" spans="1:18" ht="11.45" customHeight="1" x14ac:dyDescent="0.2">
      <c r="A47" s="5">
        <v>2001</v>
      </c>
      <c r="B47" s="13">
        <v>2132819</v>
      </c>
      <c r="C47" s="13">
        <v>1099568</v>
      </c>
      <c r="D47" s="13">
        <v>1033251</v>
      </c>
      <c r="E47" s="13">
        <v>66317</v>
      </c>
      <c r="F47" s="18">
        <v>13.899664692666008</v>
      </c>
      <c r="G47" s="19">
        <v>10.75831182306986</v>
      </c>
      <c r="I47" s="4"/>
      <c r="J47" s="4"/>
      <c r="K47" s="43"/>
      <c r="L47" s="43"/>
    </row>
    <row r="48" spans="1:18" ht="11.45" customHeight="1" x14ac:dyDescent="0.2">
      <c r="A48" s="5">
        <v>2002</v>
      </c>
      <c r="B48" s="13">
        <v>2036080</v>
      </c>
      <c r="C48" s="13">
        <v>1074969</v>
      </c>
      <c r="D48" s="13">
        <v>961111</v>
      </c>
      <c r="E48" s="13">
        <v>113858</v>
      </c>
      <c r="F48" s="18">
        <v>-2.2371513176083653</v>
      </c>
      <c r="G48" s="19">
        <v>-6.9818466181014998</v>
      </c>
      <c r="I48" s="4"/>
      <c r="J48" s="4"/>
      <c r="K48" s="43"/>
      <c r="L48" s="43"/>
    </row>
    <row r="49" spans="1:16" ht="11.45" customHeight="1" x14ac:dyDescent="0.2">
      <c r="A49" s="5">
        <v>2003</v>
      </c>
      <c r="B49" s="13">
        <v>2231081</v>
      </c>
      <c r="C49" s="13">
        <v>1196871</v>
      </c>
      <c r="D49" s="13">
        <v>1034210</v>
      </c>
      <c r="E49" s="13">
        <v>162661</v>
      </c>
      <c r="F49" s="18">
        <v>11.340047945568671</v>
      </c>
      <c r="G49" s="19">
        <v>7.6056771798470777</v>
      </c>
      <c r="I49" s="4"/>
      <c r="J49" s="4"/>
      <c r="K49" s="43"/>
      <c r="L49" s="43"/>
    </row>
    <row r="50" spans="1:16" ht="11.45" customHeight="1" thickBot="1" x14ac:dyDescent="0.25">
      <c r="A50" s="25">
        <v>2004</v>
      </c>
      <c r="B50" s="26">
        <v>2764999</v>
      </c>
      <c r="C50" s="26">
        <v>1500796</v>
      </c>
      <c r="D50" s="26">
        <v>1264203</v>
      </c>
      <c r="E50" s="26">
        <v>236593</v>
      </c>
      <c r="F50" s="27">
        <v>25.39329635357528</v>
      </c>
      <c r="G50" s="28">
        <v>22.238520223165509</v>
      </c>
      <c r="I50" s="4"/>
      <c r="J50" s="4"/>
      <c r="K50" s="43"/>
      <c r="L50" s="43"/>
    </row>
    <row r="51" spans="1:16" ht="11.45" customHeight="1" thickTop="1" x14ac:dyDescent="0.2">
      <c r="A51" s="29">
        <v>2005</v>
      </c>
      <c r="B51" s="30">
        <v>2918354</v>
      </c>
      <c r="C51" s="30">
        <v>1607480</v>
      </c>
      <c r="D51" s="30">
        <v>1310874</v>
      </c>
      <c r="E51" s="30">
        <v>296606</v>
      </c>
      <c r="F51" s="31" t="s">
        <v>16</v>
      </c>
      <c r="G51" s="32" t="s">
        <v>16</v>
      </c>
      <c r="I51" s="4"/>
      <c r="J51" s="4"/>
      <c r="K51" s="43"/>
      <c r="L51" s="43"/>
      <c r="M51" s="4"/>
      <c r="N51" s="4"/>
      <c r="O51" s="4"/>
      <c r="P51" s="4"/>
    </row>
    <row r="52" spans="1:16" ht="11.45" customHeight="1" x14ac:dyDescent="0.2">
      <c r="A52" s="5">
        <v>2006</v>
      </c>
      <c r="B52" s="13">
        <v>3337839</v>
      </c>
      <c r="C52" s="13">
        <v>1847862</v>
      </c>
      <c r="D52" s="13">
        <v>1489977</v>
      </c>
      <c r="E52" s="13">
        <v>357885</v>
      </c>
      <c r="F52" s="18">
        <v>14.953965212630948</v>
      </c>
      <c r="G52" s="19">
        <v>13.662869200243506</v>
      </c>
      <c r="I52" s="4"/>
      <c r="J52" s="4"/>
      <c r="K52" s="43"/>
      <c r="L52" s="43"/>
      <c r="M52" s="4"/>
      <c r="N52" s="4"/>
      <c r="O52" s="4"/>
      <c r="P52" s="4"/>
    </row>
    <row r="53" spans="1:16" ht="11.45" customHeight="1" x14ac:dyDescent="0.2">
      <c r="A53" s="5">
        <v>2007</v>
      </c>
      <c r="B53" s="13">
        <v>3821253</v>
      </c>
      <c r="C53" s="13">
        <v>2125758</v>
      </c>
      <c r="D53" s="13">
        <v>1695495</v>
      </c>
      <c r="E53" s="13">
        <v>430263</v>
      </c>
      <c r="F53" s="18">
        <v>15.038785363842109</v>
      </c>
      <c r="G53" s="19">
        <v>13.793367280166066</v>
      </c>
      <c r="I53" s="4"/>
      <c r="J53" s="4"/>
      <c r="K53" s="43"/>
      <c r="L53" s="43"/>
      <c r="M53" s="4"/>
      <c r="N53" s="4"/>
      <c r="O53" s="4"/>
      <c r="P53" s="4"/>
    </row>
    <row r="54" spans="1:16" ht="11.45" customHeight="1" x14ac:dyDescent="0.2">
      <c r="A54" s="5">
        <v>2008</v>
      </c>
      <c r="B54" s="13">
        <v>3732640</v>
      </c>
      <c r="C54" s="13">
        <v>2119017</v>
      </c>
      <c r="D54" s="13">
        <v>1613623</v>
      </c>
      <c r="E54" s="13">
        <v>505393</v>
      </c>
      <c r="F54" s="18">
        <v>-0.31711041426164854</v>
      </c>
      <c r="G54" s="19">
        <v>-4.8287963102220886</v>
      </c>
      <c r="I54" s="4"/>
      <c r="J54" s="4"/>
      <c r="K54" s="43"/>
      <c r="L54" s="43"/>
      <c r="M54" s="4"/>
      <c r="N54" s="4"/>
      <c r="O54" s="4"/>
      <c r="P54" s="4"/>
    </row>
    <row r="55" spans="1:16" ht="11.45" customHeight="1" x14ac:dyDescent="0.2">
      <c r="A55" s="5">
        <v>2009</v>
      </c>
      <c r="B55" s="13">
        <v>3150159</v>
      </c>
      <c r="C55" s="13">
        <v>1820336</v>
      </c>
      <c r="D55" s="13">
        <v>1329823</v>
      </c>
      <c r="E55" s="13">
        <v>490513</v>
      </c>
      <c r="F55" s="18">
        <v>-14.095262095584886</v>
      </c>
      <c r="G55" s="19">
        <v>-17.587751290109281</v>
      </c>
      <c r="I55" s="4"/>
      <c r="J55" s="4"/>
      <c r="K55" s="43"/>
      <c r="L55" s="43"/>
      <c r="M55" s="4"/>
      <c r="N55" s="4"/>
      <c r="O55" s="4"/>
      <c r="P55" s="4"/>
    </row>
    <row r="56" spans="1:16" ht="11.45" customHeight="1" x14ac:dyDescent="0.2">
      <c r="A56" s="5">
        <v>2010</v>
      </c>
      <c r="B56" s="13">
        <v>3664949</v>
      </c>
      <c r="C56" s="13">
        <v>2134871</v>
      </c>
      <c r="D56" s="13">
        <v>1530078</v>
      </c>
      <c r="E56" s="13">
        <v>604793</v>
      </c>
      <c r="F56" s="18">
        <v>17.278952896608104</v>
      </c>
      <c r="G56" s="19">
        <v>15.05877097929573</v>
      </c>
      <c r="I56" s="4"/>
      <c r="J56" s="4"/>
      <c r="K56" s="43"/>
      <c r="L56" s="43"/>
      <c r="M56" s="4"/>
      <c r="N56" s="4"/>
      <c r="O56" s="4"/>
      <c r="P56" s="4"/>
    </row>
    <row r="57" spans="1:16" ht="11.45" customHeight="1" x14ac:dyDescent="0.2">
      <c r="A57" s="5">
        <v>2011</v>
      </c>
      <c r="B57" s="13">
        <v>4116876</v>
      </c>
      <c r="C57" s="13">
        <v>2398098</v>
      </c>
      <c r="D57" s="13">
        <v>1718778</v>
      </c>
      <c r="E57" s="13">
        <v>679319</v>
      </c>
      <c r="F57" s="18">
        <v>12.329878479776994</v>
      </c>
      <c r="G57" s="19">
        <v>12.332704607216101</v>
      </c>
      <c r="I57" s="4"/>
      <c r="J57" s="4"/>
      <c r="K57" s="43"/>
      <c r="L57" s="43"/>
      <c r="M57" s="4"/>
      <c r="N57" s="4"/>
      <c r="O57" s="4"/>
      <c r="P57" s="4"/>
    </row>
    <row r="58" spans="1:16" ht="11.45" customHeight="1" x14ac:dyDescent="0.2">
      <c r="A58" s="5">
        <v>2012</v>
      </c>
      <c r="B58" s="13">
        <v>4275344</v>
      </c>
      <c r="C58" s="13">
        <v>2495734</v>
      </c>
      <c r="D58" s="13">
        <v>1779611</v>
      </c>
      <c r="E58" s="13">
        <v>716123</v>
      </c>
      <c r="F58" s="18">
        <v>4.0713932458139794</v>
      </c>
      <c r="G58" s="19">
        <v>3.5393168867648939</v>
      </c>
      <c r="I58" s="4"/>
      <c r="J58" s="4"/>
      <c r="K58" s="43"/>
      <c r="L58" s="43"/>
      <c r="M58" s="4"/>
      <c r="N58" s="4"/>
      <c r="O58" s="4"/>
      <c r="P58" s="4"/>
    </row>
    <row r="59" spans="1:16" ht="11.45" customHeight="1" x14ac:dyDescent="0.2">
      <c r="A59" s="5">
        <v>2013</v>
      </c>
      <c r="B59" s="13">
        <v>4413872</v>
      </c>
      <c r="C59" s="13">
        <v>2572990</v>
      </c>
      <c r="D59" s="13">
        <v>1840882</v>
      </c>
      <c r="E59" s="13">
        <v>732112</v>
      </c>
      <c r="F59" s="18">
        <v>3.0955622674531753</v>
      </c>
      <c r="G59" s="19">
        <v>3.4428310456610944</v>
      </c>
      <c r="I59" s="4"/>
      <c r="J59" s="4"/>
      <c r="K59" s="43"/>
      <c r="L59" s="43"/>
      <c r="M59" s="4"/>
      <c r="N59" s="4"/>
      <c r="O59" s="4"/>
      <c r="P59" s="4"/>
    </row>
    <row r="60" spans="1:16" ht="11.45" customHeight="1" x14ac:dyDescent="0.2">
      <c r="A60" s="5">
        <v>2014</v>
      </c>
      <c r="B60" s="13">
        <f>+C60+D60</f>
        <v>5101653</v>
      </c>
      <c r="C60" s="13">
        <v>2981972</v>
      </c>
      <c r="D60" s="13">
        <v>2119681</v>
      </c>
      <c r="E60" s="13">
        <f>+C60-D60</f>
        <v>862291</v>
      </c>
      <c r="F60" s="18">
        <v>15.89520363468182</v>
      </c>
      <c r="G60" s="19">
        <v>15.144859909543356</v>
      </c>
      <c r="I60" s="4"/>
      <c r="J60" s="4"/>
      <c r="K60" s="43"/>
      <c r="L60" s="43"/>
      <c r="M60" s="4"/>
      <c r="N60" s="4"/>
      <c r="O60" s="4"/>
      <c r="P60" s="4"/>
    </row>
    <row r="61" spans="1:16" ht="11.45" customHeight="1" x14ac:dyDescent="0.2">
      <c r="A61" s="5">
        <v>2015</v>
      </c>
      <c r="B61" s="13">
        <f>+C61+D61</f>
        <v>5507807</v>
      </c>
      <c r="C61" s="13">
        <v>3231200</v>
      </c>
      <c r="D61" s="13">
        <v>2276607</v>
      </c>
      <c r="E61" s="13">
        <f>+C61-D61</f>
        <v>954593</v>
      </c>
      <c r="F61" s="18">
        <v>8.3578249561028599</v>
      </c>
      <c r="G61" s="19">
        <v>7.403283796005141</v>
      </c>
      <c r="I61" s="4"/>
      <c r="J61" s="4"/>
      <c r="K61" s="43"/>
      <c r="L61" s="43"/>
      <c r="M61" s="4"/>
      <c r="N61" s="4"/>
      <c r="O61" s="4"/>
      <c r="P61" s="4"/>
    </row>
    <row r="62" spans="1:16" ht="15.75" customHeight="1" x14ac:dyDescent="0.2">
      <c r="A62" s="5" t="s">
        <v>21</v>
      </c>
      <c r="B62" s="13">
        <v>5668736</v>
      </c>
      <c r="C62" s="13">
        <v>3323713</v>
      </c>
      <c r="D62" s="13">
        <v>2345023</v>
      </c>
      <c r="E62" s="13">
        <v>978690</v>
      </c>
      <c r="F62" s="18">
        <v>2.863115870264906</v>
      </c>
      <c r="G62" s="19">
        <v>3.0051739276915015</v>
      </c>
      <c r="I62" s="40"/>
      <c r="J62" s="40"/>
      <c r="K62" s="43"/>
      <c r="L62" s="43"/>
      <c r="M62" s="4"/>
      <c r="N62" s="4"/>
      <c r="O62" s="4"/>
      <c r="P62" s="4"/>
    </row>
    <row r="63" spans="1:16" ht="5.25" customHeight="1" thickBot="1" x14ac:dyDescent="0.25">
      <c r="A63" s="6"/>
      <c r="B63" s="15"/>
      <c r="C63" s="15"/>
      <c r="D63" s="15"/>
      <c r="E63" s="15"/>
      <c r="F63" s="21"/>
      <c r="G63" s="22"/>
      <c r="I63" s="4"/>
      <c r="J63" s="4"/>
      <c r="K63" s="33"/>
      <c r="L63" s="33"/>
    </row>
    <row r="64" spans="1:16" ht="5.25" customHeight="1" x14ac:dyDescent="0.2">
      <c r="A64" s="35"/>
      <c r="B64" s="36"/>
      <c r="C64" s="36"/>
      <c r="D64" s="36"/>
      <c r="E64" s="36"/>
      <c r="F64" s="37"/>
      <c r="G64" s="37"/>
      <c r="I64" s="4"/>
      <c r="J64" s="4"/>
      <c r="K64" s="33"/>
      <c r="L64" s="33"/>
    </row>
    <row r="65" spans="1:12" ht="27" customHeight="1" x14ac:dyDescent="0.2">
      <c r="A65" s="57" t="s">
        <v>20</v>
      </c>
      <c r="B65" s="57"/>
      <c r="C65" s="57"/>
      <c r="D65" s="57"/>
      <c r="E65" s="57"/>
      <c r="F65" s="57"/>
      <c r="G65" s="57"/>
      <c r="I65" s="4"/>
      <c r="J65" s="4"/>
      <c r="K65" s="33"/>
      <c r="L65" s="33"/>
    </row>
    <row r="66" spans="1:12" ht="7.5" customHeight="1" x14ac:dyDescent="0.2">
      <c r="A66" s="41"/>
      <c r="B66" s="41"/>
      <c r="C66" s="41"/>
      <c r="D66" s="41"/>
      <c r="E66" s="41"/>
      <c r="F66" s="41"/>
      <c r="G66" s="41"/>
      <c r="I66" s="4"/>
      <c r="J66" s="4"/>
      <c r="K66" s="33"/>
      <c r="L66" s="33"/>
    </row>
    <row r="67" spans="1:12" x14ac:dyDescent="0.2">
      <c r="A67" s="42" t="s">
        <v>18</v>
      </c>
      <c r="B67" s="3"/>
      <c r="C67" s="3"/>
      <c r="D67" s="3"/>
      <c r="E67" s="3"/>
      <c r="F67" s="3"/>
      <c r="I67" s="4"/>
      <c r="J67" s="4"/>
      <c r="K67" s="33"/>
      <c r="L67" s="33"/>
    </row>
    <row r="68" spans="1:12" ht="14.25" customHeight="1" x14ac:dyDescent="0.2">
      <c r="A68" s="44" t="s">
        <v>17</v>
      </c>
      <c r="B68" s="44"/>
      <c r="C68" s="44"/>
      <c r="D68" s="44"/>
      <c r="E68" s="44"/>
      <c r="F68" s="45"/>
      <c r="G68" s="45"/>
      <c r="I68" s="4"/>
      <c r="J68" s="4"/>
      <c r="K68" s="33"/>
      <c r="L68" s="33"/>
    </row>
    <row r="69" spans="1:12" ht="23.25" customHeight="1" x14ac:dyDescent="0.2">
      <c r="A69" s="44" t="s">
        <v>9</v>
      </c>
      <c r="B69" s="44"/>
      <c r="C69" s="44"/>
      <c r="D69" s="44"/>
      <c r="E69" s="44"/>
      <c r="F69" s="44"/>
      <c r="G69" s="45"/>
    </row>
    <row r="70" spans="1:12" x14ac:dyDescent="0.2">
      <c r="A70" s="24"/>
    </row>
    <row r="71" spans="1:12" x14ac:dyDescent="0.2">
      <c r="A71" s="39"/>
      <c r="B71" s="4"/>
      <c r="C71" s="4"/>
      <c r="D71" s="4"/>
    </row>
    <row r="72" spans="1:12" x14ac:dyDescent="0.2">
      <c r="B72" s="4"/>
      <c r="C72" s="4"/>
      <c r="D72" s="4"/>
    </row>
    <row r="73" spans="1:12" x14ac:dyDescent="0.2">
      <c r="B73" s="4"/>
      <c r="C73" s="4"/>
      <c r="D73" s="4"/>
    </row>
    <row r="79" spans="1:12" x14ac:dyDescent="0.2">
      <c r="D79" s="34"/>
    </row>
    <row r="80" spans="1:12" x14ac:dyDescent="0.2">
      <c r="D80" s="34"/>
      <c r="E80" s="34"/>
    </row>
    <row r="81" spans="4:5" x14ac:dyDescent="0.2">
      <c r="D81" s="34"/>
      <c r="E81" s="34"/>
    </row>
    <row r="82" spans="4:5" x14ac:dyDescent="0.2">
      <c r="D82" s="34"/>
      <c r="E82" s="34"/>
    </row>
    <row r="83" spans="4:5" x14ac:dyDescent="0.2">
      <c r="D83" s="34"/>
    </row>
    <row r="100" ht="13.5" customHeight="1" x14ac:dyDescent="0.2"/>
    <row r="127" ht="12.75" customHeight="1" x14ac:dyDescent="0.2"/>
  </sheetData>
  <mergeCells count="8">
    <mergeCell ref="A68:G68"/>
    <mergeCell ref="A69:G69"/>
    <mergeCell ref="A3:A4"/>
    <mergeCell ref="B4:E4"/>
    <mergeCell ref="F3:G3"/>
    <mergeCell ref="B5:G5"/>
    <mergeCell ref="B34:G34"/>
    <mergeCell ref="A65:G65"/>
  </mergeCells>
  <phoneticPr fontId="0" type="noConversion"/>
  <pageMargins left="0.78740157499999996" right="0.78740157499999996" top="0.41" bottom="0.56000000000000005" header="0.23" footer="0.1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terit.</vt:lpstr>
    </vt:vector>
  </TitlesOfParts>
  <Company>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Juricová Jarmila</dc:creator>
  <cp:lastModifiedBy>Jan Honner</cp:lastModifiedBy>
  <cp:lastPrinted>2012-02-28T07:55:42Z</cp:lastPrinted>
  <dcterms:created xsi:type="dcterms:W3CDTF">2009-07-08T11:03:19Z</dcterms:created>
  <dcterms:modified xsi:type="dcterms:W3CDTF">2017-12-20T17:23:06Z</dcterms:modified>
</cp:coreProperties>
</file>