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czsocz-my.sharepoint.com/personal/ondrej_legner_czso_cz/Documents/Dokumenty/VSCR/2025/4q/tabulky/"/>
    </mc:Choice>
  </mc:AlternateContent>
  <xr:revisionPtr revIDLastSave="8" documentId="11_9ACDB748CC33AE25555969DC6A5E84838574B935" xr6:coauthVersionLast="47" xr6:coauthVersionMax="47" xr10:uidLastSave="{EE589B26-45B4-4F16-ABC1-FDD82BECCCA0}"/>
  <bookViews>
    <workbookView xWindow="-120" yWindow="-120" windowWidth="29040" windowHeight="15720" tabRatio="527" xr2:uid="{00000000-000D-0000-FFFF-FFFF00000000}"/>
  </bookViews>
  <sheets>
    <sheet name="Roky" sheetId="1" r:id="rId1"/>
    <sheet name="Ctvrtleti" sheetId="2" r:id="rId2"/>
  </sheets>
  <definedNames>
    <definedName name="_AMO_UniqueIdentifier" hidden="1">"'021cd4ca-cda6-4132-80fc-81b473a11c42'"</definedName>
    <definedName name="OLE_LINK1" localSheetId="1">Ctvrtleti!$A$28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2" i="1" l="1"/>
  <c r="AB12" i="1"/>
  <c r="AA12" i="1"/>
  <c r="Z12" i="1"/>
  <c r="Y12" i="1"/>
  <c r="X12" i="1"/>
  <c r="W12" i="1"/>
  <c r="V12" i="1"/>
  <c r="U12" i="1"/>
  <c r="T14" i="2" l="1"/>
  <c r="S14" i="2"/>
  <c r="R14" i="2"/>
  <c r="Q14" i="2"/>
  <c r="P14" i="2"/>
  <c r="O14" i="2"/>
</calcChain>
</file>

<file path=xl/sharedStrings.xml><?xml version="1.0" encoding="utf-8"?>
<sst xmlns="http://schemas.openxmlformats.org/spreadsheetml/2006/main" count="336" uniqueCount="66">
  <si>
    <t>rok / čtvrtletí</t>
  </si>
  <si>
    <t>celkem</t>
  </si>
  <si>
    <t>Year / Quarter</t>
  </si>
  <si>
    <t>Total</t>
  </si>
  <si>
    <t>Q1</t>
  </si>
  <si>
    <t>Q2</t>
  </si>
  <si>
    <t>Q3</t>
  </si>
  <si>
    <t>Q4</t>
  </si>
  <si>
    <t>1=2+3</t>
  </si>
  <si>
    <t>4=5+6</t>
  </si>
  <si>
    <t>v ČR</t>
  </si>
  <si>
    <t>Abroad</t>
  </si>
  <si>
    <t>7=8+9</t>
  </si>
  <si>
    <t>10=11+12</t>
  </si>
  <si>
    <t>13=14+15</t>
  </si>
  <si>
    <t>16=17+18</t>
  </si>
  <si>
    <t>do zahraničí</t>
  </si>
  <si>
    <t>Average overnight stays on 1 long trip</t>
  </si>
  <si>
    <t>Average overnight stays on 1 short trip</t>
  </si>
  <si>
    <t>In CR</t>
  </si>
  <si>
    <t>Průměrné výdaje na 1 delší cestu  (v Kč)</t>
  </si>
  <si>
    <t>Průměrné výdaje na 1 kratší cestu (v Kč)</t>
  </si>
  <si>
    <t>Average expenditure on 1 long trip (CZK)</t>
  </si>
  <si>
    <t>Average expenditure on 1 short trip (CZK)</t>
  </si>
  <si>
    <t>Average expenditure on 1 business trip (CZK)</t>
  </si>
  <si>
    <t>Průměrný počet přenocování                   na 1 delší cestě</t>
  </si>
  <si>
    <t>Průměrný počet přenocování                   na 1 kratší cestě</t>
  </si>
  <si>
    <t>Průměrný počet přenocování                   na 1 služební cestě</t>
  </si>
  <si>
    <t>Průměrné výdaje na 1 služební                cestu (v Kč)</t>
  </si>
  <si>
    <t>Delší cesty: průměrné výdaje                   na 1 den (v Kč)</t>
  </si>
  <si>
    <t>Kratší cesty: průměrné výdaje                  na 1 den (v Kč)</t>
  </si>
  <si>
    <t>Average overnight stays                             on 1 business trip</t>
  </si>
  <si>
    <t>Long trips - average expenditure               on 1 day (CZK)</t>
  </si>
  <si>
    <t>Short trips - average expenditure               on 1 day (CZK)</t>
  </si>
  <si>
    <r>
      <t xml:space="preserve">Počet delších cest (v tis.)
</t>
    </r>
    <r>
      <rPr>
        <sz val="10"/>
        <rFont val="Arial CE"/>
        <family val="2"/>
        <charset val="238"/>
      </rPr>
      <t>(4 a více přenocování)</t>
    </r>
  </si>
  <si>
    <r>
      <t xml:space="preserve">Počet kratších cest (v tis.)
</t>
    </r>
    <r>
      <rPr>
        <sz val="10"/>
        <rFont val="Arial CE"/>
        <family val="2"/>
        <charset val="238"/>
      </rPr>
      <t>(1-3 přenocování)</t>
    </r>
  </si>
  <si>
    <r>
      <t xml:space="preserve">Počet služebních cest (v tis.)
</t>
    </r>
    <r>
      <rPr>
        <sz val="10"/>
        <rFont val="Arial CE"/>
        <family val="2"/>
        <charset val="238"/>
      </rPr>
      <t>(1 a více přenocování)</t>
    </r>
  </si>
  <si>
    <r>
      <t xml:space="preserve">Number of long trips (thous.)
</t>
    </r>
    <r>
      <rPr>
        <i/>
        <sz val="10"/>
        <rFont val="Arial CE"/>
        <family val="2"/>
        <charset val="238"/>
      </rPr>
      <t>(4 and more overnights)</t>
    </r>
  </si>
  <si>
    <t>Number of short trips (thous.)
(1-3 overnight stays)</t>
  </si>
  <si>
    <t>Number of business trips (thous.)
(1 or more overnight stays)</t>
  </si>
  <si>
    <t>Počet přenocování na delších cestách (v tis.)</t>
  </si>
  <si>
    <t>Počet přenocování na kratších cestách (v tis.)</t>
  </si>
  <si>
    <t>Počet přenocování na služebních cestách (v tis.)</t>
  </si>
  <si>
    <t>Number of overnight stays on long trips (thous.)</t>
  </si>
  <si>
    <t>Number of overnight stays on short trips (thous.)</t>
  </si>
  <si>
    <t>Number of overnight stays on business trips (thous.)</t>
  </si>
  <si>
    <t xml:space="preserve">rok </t>
  </si>
  <si>
    <t xml:space="preserve">Year </t>
  </si>
  <si>
    <t>Domácí a výjezdový cestovní ruch českých rezidentů - roky</t>
  </si>
  <si>
    <t>Domestic and outbound tourism of Czech residents - years</t>
  </si>
  <si>
    <t>Domácí a výjezdový cestovní ruch českých rezidentů - čtvrtletí</t>
  </si>
  <si>
    <t>Domestic and outbound tourism of Czech residents - quarters</t>
  </si>
  <si>
    <t>Počet přenocování na delších cestách  (v tis.)</t>
  </si>
  <si>
    <t>ČSÚ upozorňuje, že v r. 2011 se změnila metodika šetření natolik, že data nejsou srovnatelná s údaji z předchozích let, proto dochází k přerušení publikování dat v souvislé časové řadě. Data od roku 2011 jsou publikována samostatně.</t>
  </si>
  <si>
    <t>V roce 2011 došlo ke změně ve zjišťování tzv. opakovaných cest. Z těchto důvodů nejsou data srovnatelná s údaji z předchozích let, proto dochází k přerušení publikování dat v souvislé časové řadě. Data od roku 2011 jsou publikována samostatně.</t>
  </si>
  <si>
    <t>In the year 2011 a tool for collecting repeated trips was improved. For this reason the data are not fully comparable and there is a break in timeseries. From 2011 onwards, the data are published separately.</t>
  </si>
  <si>
    <t xml:space="preserve">ČSÚ od roku 2014 nezveřejňuje údaje o služebních cestách se čtvrtletní periodicitou. Důvodem je nespolehlivost těchto odhadů. </t>
  </si>
  <si>
    <t>V archivu časových řad pro domácí a výjezdový cestovní ruch lze najít čtvrtletní údaje do konce roku 2013.</t>
  </si>
  <si>
    <t>The Czech Statistical Office does not publish data on business trips on a quarterly basis from 2014. It is because these estimates are not reliable enough.</t>
  </si>
  <si>
    <t>There are quarterly data on business trips by the end of 2013 in the archives of the time series for domestic and outbound tourism.</t>
  </si>
  <si>
    <t>.</t>
  </si>
  <si>
    <t>Czech Statistical Office notifies that the methodology of the survey has been changed since the year 2011 so much, that data are not fully comparable and there is a break in timeseries. From 2011 onwards, the data is published separately.</t>
  </si>
  <si>
    <t>Ve druhém a čtvrtém čtvrtletí 2020 a v prvním a druhém čtvrtletí 2021 bylo do zahraničí o 75 % - 99 % méně cest ve srovnání s rokem 2019. Vzhledem k jejich malému počtu a velikosti výběrového souboru jsou výsledky nespolehlivé a nepublikují se.</t>
  </si>
  <si>
    <t xml:space="preserve">In the second and fourth quarter of 2020 and in the first and second quarter of 2021, there were by 75% - 99% fewer trips abroad compared to the year 2019. Due to their small number and sample size, the data is unreliable and unpublishable. </t>
  </si>
  <si>
    <t>V letech 2020 a 2021 bylo výrazně méně služebních cest do zahraničí ve srovnání s předchozími roky. Vzhledem k jejich malému počtu a velikosti výběrového souboru jsou výsledky nespolehlivé a nepublikují se.</t>
  </si>
  <si>
    <t xml:space="preserve">In the years 2020 and 2021, there were considerably fewer business trips abroad compared to the previous years. Due to their small  number and sample size, the data is unreliable and unpublishable.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</si>
</sst>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0"/>
      <name val="Arial CE"/>
      <charset val="238"/>
    </font>
    <font>
      <sz val="10"/>
      <name val="Arial CE"/>
      <charset val="238"/>
    </font>
    <font>
      <b/>
      <sz val="10"/>
      <name val="Arial CE"/>
      <family val="2"/>
      <charset val="238"/>
    </font>
    <font>
      <sz val="10"/>
      <name val="Arial CE"/>
      <family val="2"/>
      <charset val="238"/>
    </font>
    <font>
      <b/>
      <sz val="16"/>
      <name val="Arial CE"/>
      <family val="2"/>
      <charset val="238"/>
    </font>
    <font>
      <sz val="16"/>
      <name val="Arial CE"/>
      <charset val="238"/>
    </font>
    <font>
      <b/>
      <sz val="14"/>
      <name val="Arial"/>
      <family val="2"/>
    </font>
    <font>
      <i/>
      <sz val="10"/>
      <name val="Arial CE"/>
      <charset val="238"/>
    </font>
    <font>
      <i/>
      <sz val="10"/>
      <name val="Arial CE"/>
      <family val="2"/>
      <charset val="238"/>
    </font>
    <font>
      <i/>
      <sz val="10"/>
      <name val="Arial"/>
      <family val="2"/>
    </font>
    <font>
      <i/>
      <sz val="14"/>
      <name val="Arial"/>
      <family val="2"/>
    </font>
    <font>
      <sz val="10"/>
      <name val="Arial"/>
      <family val="2"/>
      <charset val="238"/>
    </font>
  </fonts>
  <fills count="3">
    <fill>
      <patternFill patternType="none"/>
    </fill>
    <fill>
      <patternFill patternType="gray125"/>
    </fill>
    <fill>
      <patternFill patternType="solid">
        <fgColor indexed="51"/>
        <bgColor indexed="64"/>
      </patternFill>
    </fill>
  </fills>
  <borders count="84">
    <border>
      <left/>
      <right/>
      <top/>
      <bottom/>
      <diagonal/>
    </border>
    <border>
      <left/>
      <right/>
      <top/>
      <bottom style="medium">
        <color indexed="64"/>
      </bottom>
      <diagonal/>
    </border>
    <border>
      <left style="thick">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style="thick">
        <color indexed="64"/>
      </right>
      <top style="thin">
        <color indexed="8"/>
      </top>
      <bottom style="medium">
        <color indexed="64"/>
      </bottom>
      <diagonal/>
    </border>
    <border>
      <left/>
      <right style="thick">
        <color indexed="64"/>
      </right>
      <top/>
      <bottom/>
      <diagonal/>
    </border>
    <border>
      <left style="thick">
        <color indexed="64"/>
      </left>
      <right/>
      <top/>
      <bottom/>
      <diagonal/>
    </border>
    <border>
      <left style="thin">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diagonal/>
    </border>
    <border>
      <left/>
      <right style="thick">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ck">
        <color indexed="64"/>
      </left>
      <right style="thin">
        <color indexed="64"/>
      </right>
      <top style="medium">
        <color indexed="64"/>
      </top>
      <bottom/>
      <diagonal/>
    </border>
    <border>
      <left style="thin">
        <color indexed="64"/>
      </left>
      <right/>
      <top style="thin">
        <color indexed="8"/>
      </top>
      <bottom style="medium">
        <color indexed="64"/>
      </bottom>
      <diagonal/>
    </border>
    <border>
      <left/>
      <right/>
      <top style="thin">
        <color indexed="64"/>
      </top>
      <bottom style="medium">
        <color indexed="64"/>
      </bottom>
      <diagonal/>
    </border>
    <border>
      <left/>
      <right/>
      <top style="thin">
        <color indexed="8"/>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8"/>
      </top>
      <bottom style="medium">
        <color indexed="64"/>
      </bottom>
      <diagonal/>
    </border>
    <border>
      <left style="thin">
        <color indexed="64"/>
      </left>
      <right style="medium">
        <color indexed="64"/>
      </right>
      <top style="thin">
        <color indexed="8"/>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style="thick">
        <color indexed="64"/>
      </left>
      <right/>
      <top style="medium">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style="thin">
        <color indexed="8"/>
      </bottom>
      <diagonal/>
    </border>
    <border>
      <left/>
      <right/>
      <top style="medium">
        <color indexed="64"/>
      </top>
      <bottom style="thin">
        <color indexed="8"/>
      </bottom>
      <diagonal/>
    </border>
    <border>
      <left/>
      <right style="thick">
        <color indexed="64"/>
      </right>
      <top style="medium">
        <color indexed="64"/>
      </top>
      <bottom style="thin">
        <color indexed="8"/>
      </bottom>
      <diagonal/>
    </border>
    <border>
      <left/>
      <right/>
      <top style="thick">
        <color indexed="64"/>
      </top>
      <bottom style="thin">
        <color indexed="64"/>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ck">
        <color indexed="64"/>
      </right>
      <top style="thin">
        <color indexed="64"/>
      </top>
      <bottom/>
      <diagonal/>
    </border>
    <border>
      <left/>
      <right/>
      <top style="thin">
        <color indexed="64"/>
      </top>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medium">
        <color indexed="64"/>
      </left>
      <right/>
      <top/>
      <bottom style="thick">
        <color indexed="64"/>
      </bottom>
      <diagonal/>
    </border>
  </borders>
  <cellStyleXfs count="1">
    <xf numFmtId="0" fontId="0" fillId="0" borderId="0"/>
  </cellStyleXfs>
  <cellXfs count="219">
    <xf numFmtId="0" fontId="0" fillId="0" borderId="0" xfId="0"/>
    <xf numFmtId="0" fontId="3" fillId="0" borderId="0" xfId="0" applyFont="1"/>
    <xf numFmtId="3" fontId="4" fillId="0" borderId="0" xfId="0" applyNumberFormat="1" applyFont="1" applyAlignment="1">
      <alignment horizontal="left"/>
    </xf>
    <xf numFmtId="3" fontId="5" fillId="0" borderId="0" xfId="0" applyNumberFormat="1" applyFont="1"/>
    <xf numFmtId="0" fontId="5" fillId="0" borderId="0" xfId="0" applyFont="1"/>
    <xf numFmtId="3" fontId="2" fillId="0" borderId="0" xfId="0" applyNumberFormat="1" applyFont="1" applyAlignment="1">
      <alignment horizontal="center" vertical="center"/>
    </xf>
    <xf numFmtId="3" fontId="2" fillId="0" borderId="1" xfId="0" applyNumberFormat="1" applyFont="1" applyBorder="1" applyAlignment="1">
      <alignment horizontal="right"/>
    </xf>
    <xf numFmtId="1" fontId="6" fillId="0" borderId="0" xfId="0" applyNumberFormat="1" applyFont="1"/>
    <xf numFmtId="3" fontId="2" fillId="2" borderId="2" xfId="0" applyNumberFormat="1" applyFont="1" applyFill="1" applyBorder="1" applyAlignment="1">
      <alignment horizontal="center" vertical="center"/>
    </xf>
    <xf numFmtId="3" fontId="2" fillId="2" borderId="1" xfId="0" applyNumberFormat="1" applyFont="1" applyFill="1" applyBorder="1" applyAlignment="1">
      <alignment horizontal="center" vertical="center"/>
    </xf>
    <xf numFmtId="3" fontId="2" fillId="2" borderId="3" xfId="0" quotePrefix="1" applyNumberFormat="1" applyFont="1" applyFill="1" applyBorder="1" applyAlignment="1">
      <alignment horizontal="center"/>
    </xf>
    <xf numFmtId="3" fontId="2" fillId="2" borderId="4"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3" fontId="2" fillId="2" borderId="6" xfId="0" applyNumberFormat="1" applyFont="1" applyFill="1" applyBorder="1" applyAlignment="1">
      <alignment horizontal="center" vertical="center"/>
    </xf>
    <xf numFmtId="3" fontId="2" fillId="2" borderId="7" xfId="0" applyNumberFormat="1" applyFont="1" applyFill="1" applyBorder="1" applyAlignment="1">
      <alignment horizontal="center" vertical="center" wrapText="1"/>
    </xf>
    <xf numFmtId="3" fontId="6" fillId="0" borderId="0" xfId="0" applyNumberFormat="1" applyFont="1"/>
    <xf numFmtId="3" fontId="2" fillId="2" borderId="8" xfId="0" applyNumberFormat="1" applyFont="1" applyFill="1" applyBorder="1" applyAlignment="1">
      <alignment horizontal="center" vertical="center" wrapText="1"/>
    </xf>
    <xf numFmtId="3" fontId="2" fillId="2" borderId="9"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wrapText="1"/>
    </xf>
    <xf numFmtId="49" fontId="7" fillId="2" borderId="11" xfId="0" applyNumberFormat="1" applyFont="1" applyFill="1" applyBorder="1" applyAlignment="1">
      <alignment horizontal="center" vertical="center" wrapText="1"/>
    </xf>
    <xf numFmtId="49" fontId="9" fillId="2" borderId="12" xfId="0" applyNumberFormat="1" applyFont="1" applyFill="1" applyBorder="1" applyAlignment="1">
      <alignment horizontal="center" vertical="center" wrapText="1"/>
    </xf>
    <xf numFmtId="49" fontId="9" fillId="2" borderId="13" xfId="0" applyNumberFormat="1" applyFont="1" applyFill="1" applyBorder="1" applyAlignment="1">
      <alignment horizontal="center" vertical="center" wrapText="1"/>
    </xf>
    <xf numFmtId="3" fontId="2" fillId="0" borderId="14" xfId="0" applyNumberFormat="1" applyFont="1" applyBorder="1" applyAlignment="1">
      <alignment horizontal="center" vertical="center"/>
    </xf>
    <xf numFmtId="3" fontId="10" fillId="0" borderId="0" xfId="0" applyNumberFormat="1" applyFont="1"/>
    <xf numFmtId="3" fontId="1" fillId="0" borderId="16" xfId="0" applyNumberFormat="1" applyFont="1" applyBorder="1"/>
    <xf numFmtId="3" fontId="1" fillId="0" borderId="3" xfId="0" applyNumberFormat="1" applyFont="1" applyBorder="1"/>
    <xf numFmtId="3" fontId="1" fillId="0" borderId="17" xfId="0" applyNumberFormat="1" applyFont="1" applyBorder="1"/>
    <xf numFmtId="164" fontId="1" fillId="0" borderId="18" xfId="0" applyNumberFormat="1" applyFont="1" applyBorder="1"/>
    <xf numFmtId="164" fontId="1" fillId="0" borderId="16" xfId="0" applyNumberFormat="1" applyFont="1" applyBorder="1"/>
    <xf numFmtId="164" fontId="1" fillId="0" borderId="17" xfId="0" applyNumberFormat="1" applyFont="1" applyBorder="1"/>
    <xf numFmtId="3" fontId="1" fillId="0" borderId="0" xfId="0" applyNumberFormat="1" applyFont="1"/>
    <xf numFmtId="164" fontId="1" fillId="0" borderId="3" xfId="0" applyNumberFormat="1" applyFont="1" applyBorder="1"/>
    <xf numFmtId="3" fontId="1" fillId="0" borderId="18" xfId="0" applyNumberFormat="1" applyFont="1" applyBorder="1"/>
    <xf numFmtId="3" fontId="1" fillId="0" borderId="1" xfId="0" applyNumberFormat="1" applyFont="1" applyBorder="1" applyAlignment="1">
      <alignment horizontal="center"/>
    </xf>
    <xf numFmtId="164" fontId="1" fillId="0" borderId="1" xfId="0" applyNumberFormat="1" applyFont="1" applyBorder="1" applyAlignment="1">
      <alignment horizontal="center"/>
    </xf>
    <xf numFmtId="3" fontId="1" fillId="0" borderId="19" xfId="0" applyNumberFormat="1" applyFont="1" applyBorder="1" applyAlignment="1">
      <alignment horizontal="center"/>
    </xf>
    <xf numFmtId="3" fontId="1" fillId="0" borderId="20" xfId="0" applyNumberFormat="1" applyFont="1" applyBorder="1"/>
    <xf numFmtId="3" fontId="1" fillId="0" borderId="21" xfId="0" applyNumberFormat="1" applyFont="1" applyBorder="1"/>
    <xf numFmtId="164" fontId="1" fillId="0" borderId="22" xfId="0" applyNumberFormat="1" applyFont="1" applyBorder="1"/>
    <xf numFmtId="164" fontId="1" fillId="0" borderId="20" xfId="0" applyNumberFormat="1" applyFont="1" applyBorder="1"/>
    <xf numFmtId="3" fontId="2" fillId="0" borderId="15" xfId="0" applyNumberFormat="1" applyFont="1" applyBorder="1" applyAlignment="1">
      <alignment horizontal="center" vertical="center"/>
    </xf>
    <xf numFmtId="3" fontId="2" fillId="0" borderId="2" xfId="0" applyNumberFormat="1" applyFont="1" applyBorder="1"/>
    <xf numFmtId="49" fontId="9" fillId="2" borderId="23" xfId="0" applyNumberFormat="1" applyFont="1" applyFill="1" applyBorder="1" applyAlignment="1">
      <alignment horizontal="center" vertical="center" wrapText="1"/>
    </xf>
    <xf numFmtId="3" fontId="2" fillId="2" borderId="24" xfId="0" applyNumberFormat="1" applyFont="1" applyFill="1" applyBorder="1" applyAlignment="1">
      <alignment horizontal="center" vertical="center" wrapText="1"/>
    </xf>
    <xf numFmtId="49" fontId="7" fillId="2" borderId="25" xfId="0" applyNumberFormat="1" applyFont="1" applyFill="1" applyBorder="1" applyAlignment="1">
      <alignment horizontal="center" vertical="center" wrapText="1"/>
    </xf>
    <xf numFmtId="3" fontId="2" fillId="2" borderId="26" xfId="0" applyNumberFormat="1" applyFont="1" applyFill="1" applyBorder="1" applyAlignment="1">
      <alignment horizontal="center" vertical="center" wrapText="1"/>
    </xf>
    <xf numFmtId="3" fontId="2" fillId="2" borderId="27" xfId="0" applyNumberFormat="1" applyFont="1" applyFill="1" applyBorder="1" applyAlignment="1">
      <alignment horizontal="center" vertical="center" wrapText="1"/>
    </xf>
    <xf numFmtId="49" fontId="7" fillId="2" borderId="28" xfId="0" applyNumberFormat="1" applyFont="1" applyFill="1" applyBorder="1" applyAlignment="1">
      <alignment horizontal="center" vertical="center" wrapText="1"/>
    </xf>
    <xf numFmtId="49" fontId="9" fillId="2" borderId="29" xfId="0" applyNumberFormat="1" applyFont="1" applyFill="1" applyBorder="1" applyAlignment="1">
      <alignment horizontal="center" vertical="center" wrapText="1"/>
    </xf>
    <xf numFmtId="3" fontId="2" fillId="2" borderId="30" xfId="0" applyNumberFormat="1" applyFont="1" applyFill="1" applyBorder="1" applyAlignment="1">
      <alignment horizontal="center" vertical="center"/>
    </xf>
    <xf numFmtId="3" fontId="2" fillId="2" borderId="31" xfId="0" applyNumberFormat="1" applyFont="1" applyFill="1" applyBorder="1" applyAlignment="1">
      <alignment horizontal="center" vertical="center"/>
    </xf>
    <xf numFmtId="3" fontId="1" fillId="0" borderId="32" xfId="0" applyNumberFormat="1" applyFont="1" applyBorder="1"/>
    <xf numFmtId="164" fontId="1" fillId="0" borderId="33" xfId="0" applyNumberFormat="1" applyFont="1" applyBorder="1"/>
    <xf numFmtId="164" fontId="1" fillId="0" borderId="32" xfId="0" applyNumberFormat="1" applyFont="1" applyBorder="1"/>
    <xf numFmtId="3" fontId="0" fillId="0" borderId="0" xfId="0" applyNumberFormat="1"/>
    <xf numFmtId="0" fontId="8" fillId="0" borderId="0" xfId="0" applyFont="1"/>
    <xf numFmtId="3" fontId="2" fillId="2" borderId="33" xfId="0" quotePrefix="1" applyNumberFormat="1" applyFont="1" applyFill="1" applyBorder="1" applyAlignment="1">
      <alignment horizontal="center"/>
    </xf>
    <xf numFmtId="3" fontId="1" fillId="0" borderId="22" xfId="0" applyNumberFormat="1" applyFont="1" applyBorder="1"/>
    <xf numFmtId="3" fontId="1" fillId="0" borderId="33" xfId="0" applyNumberFormat="1" applyFont="1" applyBorder="1"/>
    <xf numFmtId="3" fontId="1" fillId="0" borderId="34" xfId="0" applyNumberFormat="1" applyFont="1" applyBorder="1"/>
    <xf numFmtId="3" fontId="1" fillId="0" borderId="35" xfId="0" applyNumberFormat="1" applyFont="1" applyBorder="1"/>
    <xf numFmtId="164" fontId="1" fillId="0" borderId="34" xfId="0" applyNumberFormat="1" applyFont="1" applyBorder="1"/>
    <xf numFmtId="3" fontId="1" fillId="0" borderId="1" xfId="0" applyNumberFormat="1" applyFont="1" applyBorder="1"/>
    <xf numFmtId="3" fontId="1" fillId="0" borderId="5" xfId="0" applyNumberFormat="1" applyFont="1" applyBorder="1"/>
    <xf numFmtId="3" fontId="1" fillId="0" borderId="30" xfId="0" applyNumberFormat="1" applyFont="1" applyBorder="1"/>
    <xf numFmtId="164" fontId="1" fillId="0" borderId="5" xfId="0" applyNumberFormat="1" applyFont="1" applyBorder="1"/>
    <xf numFmtId="164" fontId="1" fillId="0" borderId="30" xfId="0" applyNumberFormat="1" applyFont="1" applyBorder="1"/>
    <xf numFmtId="3" fontId="1" fillId="0" borderId="4" xfId="0" applyNumberFormat="1" applyFont="1" applyBorder="1"/>
    <xf numFmtId="3" fontId="1" fillId="0" borderId="37" xfId="0" applyNumberFormat="1" applyFont="1" applyBorder="1"/>
    <xf numFmtId="3" fontId="1" fillId="0" borderId="2" xfId="0" applyNumberFormat="1" applyFont="1" applyBorder="1"/>
    <xf numFmtId="3" fontId="1" fillId="0" borderId="5" xfId="0" applyNumberFormat="1" applyFont="1" applyBorder="1" applyAlignment="1">
      <alignment horizontal="right"/>
    </xf>
    <xf numFmtId="3" fontId="1" fillId="0" borderId="31" xfId="0" applyNumberFormat="1" applyFont="1" applyBorder="1"/>
    <xf numFmtId="164" fontId="1" fillId="0" borderId="2" xfId="0" applyNumberFormat="1" applyFont="1" applyBorder="1"/>
    <xf numFmtId="164" fontId="1" fillId="0" borderId="5" xfId="0" applyNumberFormat="1" applyFont="1" applyBorder="1" applyAlignment="1">
      <alignment horizontal="right"/>
    </xf>
    <xf numFmtId="164" fontId="1" fillId="0" borderId="1" xfId="0" applyNumberFormat="1" applyFont="1" applyBorder="1"/>
    <xf numFmtId="164" fontId="1" fillId="0" borderId="31" xfId="0" applyNumberFormat="1" applyFont="1" applyBorder="1"/>
    <xf numFmtId="3" fontId="1" fillId="0" borderId="19" xfId="0" applyNumberFormat="1" applyFont="1" applyBorder="1"/>
    <xf numFmtId="3" fontId="1" fillId="0" borderId="38" xfId="0" applyNumberFormat="1" applyFont="1" applyBorder="1"/>
    <xf numFmtId="3" fontId="1" fillId="0" borderId="39" xfId="0" applyNumberFormat="1" applyFont="1" applyBorder="1"/>
    <xf numFmtId="3" fontId="1" fillId="0" borderId="40" xfId="0" applyNumberFormat="1" applyFont="1" applyBorder="1"/>
    <xf numFmtId="3" fontId="1" fillId="0" borderId="41" xfId="0" applyNumberFormat="1" applyFont="1" applyBorder="1"/>
    <xf numFmtId="3" fontId="1" fillId="0" borderId="42" xfId="0" applyNumberFormat="1" applyFont="1" applyBorder="1"/>
    <xf numFmtId="3" fontId="1" fillId="0" borderId="43" xfId="0" applyNumberFormat="1" applyFont="1" applyBorder="1"/>
    <xf numFmtId="3" fontId="1" fillId="0" borderId="39" xfId="0" applyNumberFormat="1" applyFont="1" applyBorder="1" applyAlignment="1">
      <alignment horizontal="right"/>
    </xf>
    <xf numFmtId="3" fontId="1" fillId="0" borderId="44" xfId="0" applyNumberFormat="1" applyFont="1" applyBorder="1"/>
    <xf numFmtId="3" fontId="1" fillId="0" borderId="45" xfId="0" applyNumberFormat="1" applyFont="1" applyBorder="1"/>
    <xf numFmtId="164" fontId="1" fillId="0" borderId="43" xfId="0" applyNumberFormat="1" applyFont="1" applyBorder="1"/>
    <xf numFmtId="164" fontId="1" fillId="0" borderId="39" xfId="0" applyNumberFormat="1" applyFont="1" applyBorder="1" applyAlignment="1">
      <alignment horizontal="right"/>
    </xf>
    <xf numFmtId="164" fontId="1" fillId="0" borderId="38" xfId="0" applyNumberFormat="1" applyFont="1" applyBorder="1"/>
    <xf numFmtId="164" fontId="1" fillId="0" borderId="41" xfId="0" applyNumberFormat="1" applyFont="1" applyBorder="1"/>
    <xf numFmtId="164" fontId="1" fillId="0" borderId="39" xfId="0" applyNumberFormat="1" applyFont="1" applyBorder="1"/>
    <xf numFmtId="164" fontId="1" fillId="0" borderId="44" xfId="0" applyNumberFormat="1" applyFont="1" applyBorder="1"/>
    <xf numFmtId="164" fontId="1" fillId="0" borderId="45" xfId="0" applyNumberFormat="1" applyFont="1" applyBorder="1"/>
    <xf numFmtId="3" fontId="1" fillId="0" borderId="60" xfId="0" applyNumberFormat="1" applyFont="1" applyBorder="1"/>
    <xf numFmtId="3" fontId="1" fillId="0" borderId="61" xfId="0" applyNumberFormat="1" applyFont="1" applyBorder="1"/>
    <xf numFmtId="3" fontId="1" fillId="0" borderId="62" xfId="0" applyNumberFormat="1" applyFont="1" applyBorder="1"/>
    <xf numFmtId="3" fontId="1" fillId="0" borderId="63" xfId="0" applyNumberFormat="1" applyFont="1" applyBorder="1"/>
    <xf numFmtId="3" fontId="1" fillId="0" borderId="64" xfId="0" applyNumberFormat="1" applyFont="1" applyBorder="1"/>
    <xf numFmtId="3" fontId="1" fillId="0" borderId="58" xfId="0" applyNumberFormat="1" applyFont="1" applyBorder="1"/>
    <xf numFmtId="3" fontId="1" fillId="0" borderId="61" xfId="0" applyNumberFormat="1" applyFont="1" applyBorder="1" applyAlignment="1">
      <alignment horizontal="right"/>
    </xf>
    <xf numFmtId="3" fontId="1" fillId="0" borderId="65" xfId="0" applyNumberFormat="1" applyFont="1" applyBorder="1"/>
    <xf numFmtId="3" fontId="1" fillId="0" borderId="59" xfId="0" applyNumberFormat="1" applyFont="1" applyBorder="1"/>
    <xf numFmtId="164" fontId="1" fillId="0" borderId="58" xfId="0" applyNumberFormat="1" applyFont="1" applyBorder="1"/>
    <xf numFmtId="164" fontId="1" fillId="0" borderId="61" xfId="0" applyNumberFormat="1" applyFont="1" applyBorder="1" applyAlignment="1">
      <alignment horizontal="right"/>
    </xf>
    <xf numFmtId="164" fontId="1" fillId="0" borderId="60" xfId="0" applyNumberFormat="1" applyFont="1" applyBorder="1"/>
    <xf numFmtId="164" fontId="1" fillId="0" borderId="63" xfId="0" applyNumberFormat="1" applyFont="1" applyBorder="1"/>
    <xf numFmtId="164" fontId="1" fillId="0" borderId="61" xfId="0" applyNumberFormat="1" applyFont="1" applyBorder="1"/>
    <xf numFmtId="164" fontId="1" fillId="0" borderId="65" xfId="0" applyNumberFormat="1" applyFont="1" applyBorder="1"/>
    <xf numFmtId="164" fontId="1" fillId="0" borderId="59" xfId="0" applyNumberFormat="1" applyFont="1" applyBorder="1"/>
    <xf numFmtId="3" fontId="1" fillId="0" borderId="68" xfId="0" applyNumberFormat="1" applyFont="1" applyBorder="1"/>
    <xf numFmtId="3" fontId="1" fillId="0" borderId="69" xfId="0" applyNumberFormat="1" applyFont="1" applyBorder="1"/>
    <xf numFmtId="3" fontId="1" fillId="0" borderId="70" xfId="0" applyNumberFormat="1" applyFont="1" applyBorder="1"/>
    <xf numFmtId="3" fontId="1" fillId="0" borderId="71" xfId="0" applyNumberFormat="1" applyFont="1" applyBorder="1"/>
    <xf numFmtId="3" fontId="1" fillId="0" borderId="67" xfId="0" applyNumberFormat="1" applyFont="1" applyBorder="1"/>
    <xf numFmtId="164" fontId="1" fillId="0" borderId="66" xfId="0" applyNumberFormat="1" applyFont="1" applyBorder="1"/>
    <xf numFmtId="164" fontId="1" fillId="0" borderId="69" xfId="0" applyNumberFormat="1" applyFont="1" applyBorder="1"/>
    <xf numFmtId="164" fontId="1" fillId="0" borderId="70" xfId="0" applyNumberFormat="1" applyFont="1" applyBorder="1"/>
    <xf numFmtId="164" fontId="1" fillId="0" borderId="71" xfId="0" applyNumberFormat="1" applyFont="1" applyBorder="1"/>
    <xf numFmtId="164" fontId="1" fillId="0" borderId="67" xfId="0" applyNumberFormat="1" applyFont="1" applyBorder="1"/>
    <xf numFmtId="3" fontId="2" fillId="2" borderId="67" xfId="0" applyNumberFormat="1" applyFont="1" applyFill="1" applyBorder="1" applyAlignment="1">
      <alignment horizontal="center"/>
    </xf>
    <xf numFmtId="164" fontId="1" fillId="0" borderId="21" xfId="0" applyNumberFormat="1" applyFont="1" applyBorder="1"/>
    <xf numFmtId="3" fontId="2" fillId="2" borderId="73" xfId="0" quotePrefix="1" applyNumberFormat="1" applyFont="1" applyFill="1" applyBorder="1" applyAlignment="1">
      <alignment horizontal="center"/>
    </xf>
    <xf numFmtId="3" fontId="1" fillId="0" borderId="72" xfId="0" applyNumberFormat="1" applyFont="1" applyBorder="1"/>
    <xf numFmtId="3" fontId="1" fillId="0" borderId="74" xfId="0" applyNumberFormat="1" applyFont="1" applyBorder="1"/>
    <xf numFmtId="3" fontId="1" fillId="0" borderId="73" xfId="0" applyNumberFormat="1" applyFont="1" applyBorder="1"/>
    <xf numFmtId="3" fontId="1" fillId="0" borderId="75" xfId="0" applyNumberFormat="1" applyFont="1" applyBorder="1"/>
    <xf numFmtId="3" fontId="1" fillId="0" borderId="76" xfId="0" applyNumberFormat="1" applyFont="1" applyBorder="1"/>
    <xf numFmtId="3" fontId="1" fillId="0" borderId="77" xfId="0" applyNumberFormat="1" applyFont="1" applyBorder="1"/>
    <xf numFmtId="164" fontId="1" fillId="0" borderId="72" xfId="0" applyNumberFormat="1" applyFont="1" applyBorder="1"/>
    <xf numFmtId="164" fontId="1" fillId="0" borderId="74" xfId="0" applyNumberFormat="1" applyFont="1" applyBorder="1"/>
    <xf numFmtId="164" fontId="1" fillId="0" borderId="73" xfId="0" applyNumberFormat="1" applyFont="1" applyBorder="1"/>
    <xf numFmtId="164" fontId="1" fillId="0" borderId="75" xfId="0" applyNumberFormat="1" applyFont="1" applyBorder="1"/>
    <xf numFmtId="164" fontId="1" fillId="0" borderId="76" xfId="0" applyNumberFormat="1" applyFont="1" applyBorder="1"/>
    <xf numFmtId="3" fontId="2" fillId="2" borderId="67" xfId="0" quotePrefix="1" applyNumberFormat="1" applyFont="1" applyFill="1" applyBorder="1" applyAlignment="1">
      <alignment horizontal="center"/>
    </xf>
    <xf numFmtId="3" fontId="2" fillId="2" borderId="3" xfId="0" applyNumberFormat="1" applyFont="1" applyFill="1" applyBorder="1" applyAlignment="1">
      <alignment horizontal="center"/>
    </xf>
    <xf numFmtId="165" fontId="0" fillId="0" borderId="0" xfId="0" applyNumberFormat="1"/>
    <xf numFmtId="3" fontId="0" fillId="0" borderId="3" xfId="0" applyNumberFormat="1" applyBorder="1" applyAlignment="1">
      <alignment horizontal="right"/>
    </xf>
    <xf numFmtId="3" fontId="0" fillId="0" borderId="17" xfId="0" applyNumberFormat="1" applyBorder="1" applyAlignment="1">
      <alignment horizontal="right"/>
    </xf>
    <xf numFmtId="0" fontId="11" fillId="0" borderId="0" xfId="0" applyFont="1"/>
    <xf numFmtId="3" fontId="0" fillId="0" borderId="5" xfId="0" applyNumberFormat="1" applyBorder="1" applyAlignment="1">
      <alignment horizontal="right"/>
    </xf>
    <xf numFmtId="3" fontId="0" fillId="0" borderId="19" xfId="0" applyNumberFormat="1" applyBorder="1" applyAlignment="1">
      <alignment horizontal="right"/>
    </xf>
    <xf numFmtId="164" fontId="0" fillId="0" borderId="19" xfId="0" applyNumberFormat="1" applyBorder="1" applyAlignment="1">
      <alignment horizontal="right"/>
    </xf>
    <xf numFmtId="3" fontId="1" fillId="0" borderId="70" xfId="0" applyNumberFormat="1" applyFont="1" applyBorder="1" applyAlignment="1">
      <alignment horizontal="right"/>
    </xf>
    <xf numFmtId="3" fontId="1" fillId="0" borderId="3" xfId="0" applyNumberFormat="1" applyFont="1" applyBorder="1" applyAlignment="1">
      <alignment horizontal="right"/>
    </xf>
    <xf numFmtId="3" fontId="1" fillId="0" borderId="67" xfId="0" applyNumberFormat="1" applyFont="1" applyBorder="1" applyAlignment="1">
      <alignment horizontal="right"/>
    </xf>
    <xf numFmtId="3" fontId="1" fillId="0" borderId="17" xfId="0" applyNumberFormat="1" applyFont="1" applyBorder="1" applyAlignment="1">
      <alignment horizontal="right"/>
    </xf>
    <xf numFmtId="164" fontId="1" fillId="0" borderId="3" xfId="0" applyNumberFormat="1" applyFont="1" applyBorder="1" applyAlignment="1">
      <alignment horizontal="right"/>
    </xf>
    <xf numFmtId="164" fontId="1" fillId="0" borderId="17" xfId="0" applyNumberFormat="1" applyFont="1" applyBorder="1" applyAlignment="1">
      <alignment horizontal="right"/>
    </xf>
    <xf numFmtId="164" fontId="1" fillId="0" borderId="70" xfId="0" applyNumberFormat="1" applyFont="1" applyBorder="1" applyAlignment="1">
      <alignment horizontal="right"/>
    </xf>
    <xf numFmtId="164" fontId="1" fillId="0" borderId="67" xfId="0" applyNumberFormat="1" applyFont="1" applyBorder="1" applyAlignment="1">
      <alignment horizontal="right"/>
    </xf>
    <xf numFmtId="3" fontId="1" fillId="0" borderId="59" xfId="0" applyNumberFormat="1" applyFont="1" applyBorder="1" applyAlignment="1">
      <alignment horizontal="right"/>
    </xf>
    <xf numFmtId="164" fontId="1" fillId="0" borderId="59" xfId="0" applyNumberFormat="1" applyFont="1" applyBorder="1" applyAlignment="1">
      <alignment horizontal="right"/>
    </xf>
    <xf numFmtId="3" fontId="2" fillId="2" borderId="79" xfId="0" applyNumberFormat="1" applyFont="1" applyFill="1" applyBorder="1" applyAlignment="1">
      <alignment horizontal="center"/>
    </xf>
    <xf numFmtId="3" fontId="1" fillId="0" borderId="80" xfId="0" applyNumberFormat="1" applyFont="1" applyBorder="1"/>
    <xf numFmtId="3" fontId="1" fillId="0" borderId="81" xfId="0" applyNumberFormat="1" applyFont="1" applyBorder="1"/>
    <xf numFmtId="3" fontId="1" fillId="0" borderId="82" xfId="0" applyNumberFormat="1" applyFont="1" applyBorder="1"/>
    <xf numFmtId="3" fontId="1" fillId="0" borderId="83" xfId="0" applyNumberFormat="1" applyFont="1" applyBorder="1"/>
    <xf numFmtId="3" fontId="1" fillId="0" borderId="79" xfId="0" applyNumberFormat="1" applyFont="1" applyBorder="1"/>
    <xf numFmtId="164" fontId="1" fillId="0" borderId="78" xfId="0" applyNumberFormat="1" applyFont="1" applyBorder="1"/>
    <xf numFmtId="164" fontId="1" fillId="0" borderId="81" xfId="0" applyNumberFormat="1" applyFont="1" applyBorder="1"/>
    <xf numFmtId="164" fontId="1" fillId="0" borderId="82" xfId="0" applyNumberFormat="1" applyFont="1" applyBorder="1"/>
    <xf numFmtId="164" fontId="1" fillId="0" borderId="83" xfId="0" applyNumberFormat="1" applyFont="1" applyBorder="1"/>
    <xf numFmtId="164" fontId="1" fillId="0" borderId="79" xfId="0" applyNumberFormat="1" applyFont="1" applyBorder="1"/>
    <xf numFmtId="3" fontId="0" fillId="0" borderId="76" xfId="0" applyNumberFormat="1" applyBorder="1"/>
    <xf numFmtId="3" fontId="0" fillId="0" borderId="77" xfId="0" applyNumberFormat="1" applyBorder="1"/>
    <xf numFmtId="3" fontId="0" fillId="0" borderId="74" xfId="0" applyNumberFormat="1" applyBorder="1"/>
    <xf numFmtId="3" fontId="0" fillId="0" borderId="73" xfId="0" applyNumberFormat="1" applyBorder="1"/>
    <xf numFmtId="3" fontId="0" fillId="0" borderId="75" xfId="0" applyNumberFormat="1" applyBorder="1"/>
    <xf numFmtId="3" fontId="0" fillId="0" borderId="16" xfId="0" applyNumberFormat="1" applyBorder="1"/>
    <xf numFmtId="3" fontId="0" fillId="0" borderId="3" xfId="0" applyNumberFormat="1" applyBorder="1"/>
    <xf numFmtId="3" fontId="0" fillId="0" borderId="32" xfId="0" applyNumberFormat="1" applyBorder="1"/>
    <xf numFmtId="3" fontId="0" fillId="0" borderId="17" xfId="0" applyNumberFormat="1" applyBorder="1"/>
    <xf numFmtId="3" fontId="0" fillId="0" borderId="73" xfId="0" applyNumberFormat="1" applyBorder="1" applyAlignment="1">
      <alignment horizontal="right"/>
    </xf>
    <xf numFmtId="3" fontId="0" fillId="0" borderId="76" xfId="0" applyNumberFormat="1" applyBorder="1" applyAlignment="1">
      <alignment horizontal="right"/>
    </xf>
    <xf numFmtId="164" fontId="0" fillId="0" borderId="73" xfId="0" applyNumberFormat="1" applyBorder="1" applyAlignment="1">
      <alignment horizontal="right"/>
    </xf>
    <xf numFmtId="164" fontId="0" fillId="0" borderId="76" xfId="0" applyNumberFormat="1" applyBorder="1" applyAlignment="1">
      <alignment horizontal="right"/>
    </xf>
    <xf numFmtId="3" fontId="0" fillId="0" borderId="77" xfId="0" applyNumberFormat="1" applyBorder="1" applyAlignment="1">
      <alignment horizontal="right"/>
    </xf>
    <xf numFmtId="3" fontId="0" fillId="0" borderId="70" xfId="0" applyNumberFormat="1" applyBorder="1" applyAlignment="1">
      <alignment horizontal="right"/>
    </xf>
    <xf numFmtId="3" fontId="0" fillId="0" borderId="67" xfId="0" applyNumberFormat="1" applyBorder="1" applyAlignment="1">
      <alignment horizontal="right"/>
    </xf>
    <xf numFmtId="164" fontId="0" fillId="0" borderId="70" xfId="0" applyNumberFormat="1" applyBorder="1" applyAlignment="1">
      <alignment horizontal="right"/>
    </xf>
    <xf numFmtId="164" fontId="0" fillId="0" borderId="67" xfId="0" applyNumberFormat="1" applyBorder="1" applyAlignment="1">
      <alignment horizontal="right"/>
    </xf>
    <xf numFmtId="1" fontId="2" fillId="2" borderId="72" xfId="0" quotePrefix="1" applyNumberFormat="1" applyFont="1" applyFill="1" applyBorder="1" applyAlignment="1">
      <alignment horizontal="center" vertical="center"/>
    </xf>
    <xf numFmtId="1" fontId="2" fillId="2" borderId="18" xfId="0" quotePrefix="1" applyNumberFormat="1" applyFont="1" applyFill="1" applyBorder="1" applyAlignment="1">
      <alignment horizontal="center" vertical="center"/>
    </xf>
    <xf numFmtId="1" fontId="2" fillId="2" borderId="66" xfId="0" quotePrefix="1" applyNumberFormat="1" applyFont="1" applyFill="1" applyBorder="1" applyAlignment="1">
      <alignment horizontal="center" vertical="center"/>
    </xf>
    <xf numFmtId="3" fontId="2" fillId="2" borderId="56" xfId="0" applyNumberFormat="1" applyFont="1" applyFill="1" applyBorder="1" applyAlignment="1">
      <alignment horizontal="center" vertical="center" wrapText="1"/>
    </xf>
    <xf numFmtId="3" fontId="2" fillId="2" borderId="57"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2" fillId="2" borderId="19" xfId="0" applyNumberFormat="1" applyFont="1" applyFill="1" applyBorder="1" applyAlignment="1">
      <alignment horizontal="center" vertical="center" wrapText="1"/>
    </xf>
    <xf numFmtId="3" fontId="7" fillId="2" borderId="50" xfId="0" applyNumberFormat="1" applyFont="1" applyFill="1" applyBorder="1" applyAlignment="1">
      <alignment horizontal="center" vertical="center" wrapText="1"/>
    </xf>
    <xf numFmtId="3" fontId="7" fillId="2" borderId="47" xfId="0" applyNumberFormat="1" applyFont="1" applyFill="1" applyBorder="1" applyAlignment="1">
      <alignment horizontal="center" vertical="center" wrapText="1"/>
    </xf>
    <xf numFmtId="3" fontId="7" fillId="2" borderId="51" xfId="0" applyNumberFormat="1" applyFont="1" applyFill="1" applyBorder="1" applyAlignment="1">
      <alignment horizontal="center" vertical="center" wrapText="1"/>
    </xf>
    <xf numFmtId="1" fontId="2" fillId="2" borderId="22" xfId="0" quotePrefix="1" applyNumberFormat="1" applyFont="1" applyFill="1" applyBorder="1" applyAlignment="1">
      <alignment horizontal="center" vertical="center"/>
    </xf>
    <xf numFmtId="3" fontId="2" fillId="2" borderId="55" xfId="0" applyNumberFormat="1" applyFont="1" applyFill="1" applyBorder="1" applyAlignment="1">
      <alignment horizontal="center" vertical="center" wrapText="1"/>
    </xf>
    <xf numFmtId="3" fontId="2" fillId="2" borderId="49" xfId="0" applyNumberFormat="1" applyFont="1" applyFill="1" applyBorder="1" applyAlignment="1">
      <alignment horizontal="center" vertical="center" wrapText="1"/>
    </xf>
    <xf numFmtId="1" fontId="8" fillId="2" borderId="46" xfId="0" applyNumberFormat="1" applyFont="1" applyFill="1" applyBorder="1" applyAlignment="1">
      <alignment horizontal="center" vertical="center" wrapText="1"/>
    </xf>
    <xf numFmtId="1" fontId="8" fillId="2" borderId="47" xfId="0" applyNumberFormat="1" applyFont="1" applyFill="1" applyBorder="1" applyAlignment="1">
      <alignment horizontal="center" vertical="center" wrapText="1"/>
    </xf>
    <xf numFmtId="3" fontId="2" fillId="2" borderId="52" xfId="0" applyNumberFormat="1" applyFont="1" applyFill="1" applyBorder="1" applyAlignment="1">
      <alignment horizontal="center" vertical="center" wrapText="1"/>
    </xf>
    <xf numFmtId="3" fontId="2" fillId="2" borderId="54" xfId="0" applyNumberFormat="1" applyFont="1" applyFill="1" applyBorder="1" applyAlignment="1">
      <alignment horizontal="center" vertical="center" wrapText="1"/>
    </xf>
    <xf numFmtId="1" fontId="8" fillId="2" borderId="50" xfId="0" applyNumberFormat="1" applyFont="1" applyFill="1" applyBorder="1" applyAlignment="1">
      <alignment horizontal="center" vertical="center" wrapText="1"/>
    </xf>
    <xf numFmtId="1" fontId="8" fillId="2" borderId="51" xfId="0" applyNumberFormat="1" applyFont="1" applyFill="1" applyBorder="1" applyAlignment="1">
      <alignment horizontal="center" vertical="center" wrapText="1"/>
    </xf>
    <xf numFmtId="1" fontId="2" fillId="2" borderId="78" xfId="0" quotePrefix="1" applyNumberFormat="1" applyFont="1" applyFill="1" applyBorder="1" applyAlignment="1">
      <alignment horizontal="center" vertical="center"/>
    </xf>
    <xf numFmtId="3" fontId="2" fillId="2" borderId="53" xfId="0" applyNumberFormat="1" applyFont="1" applyFill="1" applyBorder="1" applyAlignment="1">
      <alignment horizontal="center" vertical="center" wrapText="1"/>
    </xf>
    <xf numFmtId="3" fontId="7" fillId="2" borderId="46" xfId="0" applyNumberFormat="1" applyFont="1" applyFill="1" applyBorder="1" applyAlignment="1">
      <alignment horizontal="center" vertical="center" wrapText="1"/>
    </xf>
    <xf numFmtId="1" fontId="8" fillId="2" borderId="48" xfId="0" applyNumberFormat="1" applyFont="1" applyFill="1" applyBorder="1" applyAlignment="1">
      <alignment horizontal="center" vertical="center" wrapText="1"/>
    </xf>
    <xf numFmtId="3" fontId="8" fillId="2" borderId="36" xfId="0" applyNumberFormat="1"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2" borderId="58" xfId="0" applyFont="1" applyFill="1" applyBorder="1" applyAlignment="1">
      <alignment horizontal="center"/>
    </xf>
    <xf numFmtId="0" fontId="2" fillId="2" borderId="59" xfId="0" applyFont="1" applyFill="1" applyBorder="1" applyAlignment="1">
      <alignment horizontal="center"/>
    </xf>
    <xf numFmtId="0" fontId="2" fillId="2" borderId="2" xfId="0" applyFont="1" applyFill="1" applyBorder="1" applyAlignment="1">
      <alignment horizontal="center"/>
    </xf>
    <xf numFmtId="0" fontId="2" fillId="2" borderId="19" xfId="0" quotePrefix="1" applyFont="1" applyFill="1" applyBorder="1" applyAlignment="1">
      <alignment horizontal="center"/>
    </xf>
    <xf numFmtId="0" fontId="2" fillId="2" borderId="59" xfId="0" quotePrefix="1" applyFont="1" applyFill="1" applyBorder="1" applyAlignment="1">
      <alignment horizontal="center"/>
    </xf>
    <xf numFmtId="0" fontId="2" fillId="2" borderId="58" xfId="0" quotePrefix="1" applyFont="1" applyFill="1" applyBorder="1" applyAlignment="1">
      <alignment horizontal="center"/>
    </xf>
    <xf numFmtId="0" fontId="2" fillId="2" borderId="43" xfId="0" quotePrefix="1" applyFont="1" applyFill="1" applyBorder="1" applyAlignment="1">
      <alignment horizontal="center"/>
    </xf>
    <xf numFmtId="0" fontId="2" fillId="2" borderId="45" xfId="0" quotePrefix="1" applyFont="1" applyFill="1" applyBorder="1" applyAlignment="1">
      <alignment horizontal="center"/>
    </xf>
    <xf numFmtId="3" fontId="0" fillId="0" borderId="61" xfId="0" applyNumberFormat="1" applyBorder="1" applyAlignment="1">
      <alignment horizontal="right"/>
    </xf>
    <xf numFmtId="3" fontId="0" fillId="0" borderId="59" xfId="0" applyNumberFormat="1" applyBorder="1" applyAlignment="1">
      <alignment horizontal="right"/>
    </xf>
    <xf numFmtId="164" fontId="0" fillId="0" borderId="59" xfId="0" applyNumberFormat="1" applyBorder="1" applyAlignment="1">
      <alignment horizontal="right"/>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34"/>
  <sheetViews>
    <sheetView tabSelected="1" zoomScale="75" workbookViewId="0">
      <pane xSplit="2" ySplit="8" topLeftCell="C14" activePane="bottomRight" state="frozen"/>
      <selection pane="topRight" activeCell="C1" sqref="C1"/>
      <selection pane="bottomLeft" activeCell="A9" sqref="A9"/>
      <selection pane="bottomRight"/>
    </sheetView>
  </sheetViews>
  <sheetFormatPr defaultRowHeight="12.75" x14ac:dyDescent="0.2"/>
  <cols>
    <col min="1" max="1" width="6.28515625" customWidth="1"/>
    <col min="2" max="2" width="5" customWidth="1"/>
    <col min="3" max="44" width="11.7109375" customWidth="1"/>
  </cols>
  <sheetData>
    <row r="1" spans="1:44" s="4" customFormat="1" ht="20.25" x14ac:dyDescent="0.3">
      <c r="A1" s="7" t="s">
        <v>48</v>
      </c>
      <c r="B1" s="2"/>
      <c r="C1" s="3"/>
      <c r="D1" s="3"/>
      <c r="E1" s="3"/>
      <c r="F1" s="3"/>
      <c r="G1" s="3"/>
      <c r="H1" s="3"/>
    </row>
    <row r="2" spans="1:44" s="4" customFormat="1" ht="21" thickBot="1" x14ac:dyDescent="0.35">
      <c r="A2" s="23" t="s">
        <v>49</v>
      </c>
      <c r="B2" s="3"/>
      <c r="C2" s="3"/>
      <c r="D2" s="3"/>
      <c r="E2" s="3"/>
      <c r="F2" s="3"/>
      <c r="G2" s="15"/>
    </row>
    <row r="3" spans="1:44" ht="33" customHeight="1" thickTop="1" x14ac:dyDescent="0.2">
      <c r="A3" s="184" t="s">
        <v>46</v>
      </c>
      <c r="B3" s="185"/>
      <c r="C3" s="192" t="s">
        <v>34</v>
      </c>
      <c r="D3" s="193"/>
      <c r="E3" s="193"/>
      <c r="F3" s="196" t="s">
        <v>35</v>
      </c>
      <c r="G3" s="193"/>
      <c r="H3" s="197"/>
      <c r="I3" s="193" t="s">
        <v>36</v>
      </c>
      <c r="J3" s="193"/>
      <c r="K3" s="193"/>
      <c r="L3" s="192" t="s">
        <v>40</v>
      </c>
      <c r="M3" s="193"/>
      <c r="N3" s="193"/>
      <c r="O3" s="196" t="s">
        <v>41</v>
      </c>
      <c r="P3" s="193"/>
      <c r="Q3" s="197"/>
      <c r="R3" s="193" t="s">
        <v>42</v>
      </c>
      <c r="S3" s="193"/>
      <c r="T3" s="201"/>
      <c r="U3" s="192" t="s">
        <v>25</v>
      </c>
      <c r="V3" s="193"/>
      <c r="W3" s="193"/>
      <c r="X3" s="196" t="s">
        <v>26</v>
      </c>
      <c r="Y3" s="193"/>
      <c r="Z3" s="197"/>
      <c r="AA3" s="193" t="s">
        <v>27</v>
      </c>
      <c r="AB3" s="193"/>
      <c r="AC3" s="201"/>
      <c r="AD3" s="192" t="s">
        <v>20</v>
      </c>
      <c r="AE3" s="193"/>
      <c r="AF3" s="193"/>
      <c r="AG3" s="196" t="s">
        <v>21</v>
      </c>
      <c r="AH3" s="193"/>
      <c r="AI3" s="197"/>
      <c r="AJ3" s="193" t="s">
        <v>28</v>
      </c>
      <c r="AK3" s="193"/>
      <c r="AL3" s="201"/>
      <c r="AM3" s="192" t="s">
        <v>29</v>
      </c>
      <c r="AN3" s="193"/>
      <c r="AO3" s="193"/>
      <c r="AP3" s="196" t="s">
        <v>30</v>
      </c>
      <c r="AQ3" s="193"/>
      <c r="AR3" s="201"/>
    </row>
    <row r="4" spans="1:44" ht="43.5" customHeight="1" thickBot="1" x14ac:dyDescent="0.25">
      <c r="A4" s="186"/>
      <c r="B4" s="187"/>
      <c r="C4" s="17" t="s">
        <v>1</v>
      </c>
      <c r="D4" s="16" t="s">
        <v>10</v>
      </c>
      <c r="E4" s="18" t="s">
        <v>16</v>
      </c>
      <c r="F4" s="45" t="s">
        <v>1</v>
      </c>
      <c r="G4" s="16" t="s">
        <v>10</v>
      </c>
      <c r="H4" s="46" t="s">
        <v>16</v>
      </c>
      <c r="I4" s="43" t="s">
        <v>1</v>
      </c>
      <c r="J4" s="16" t="s">
        <v>10</v>
      </c>
      <c r="K4" s="18" t="s">
        <v>16</v>
      </c>
      <c r="L4" s="17" t="s">
        <v>1</v>
      </c>
      <c r="M4" s="16" t="s">
        <v>10</v>
      </c>
      <c r="N4" s="18" t="s">
        <v>16</v>
      </c>
      <c r="O4" s="45" t="s">
        <v>1</v>
      </c>
      <c r="P4" s="16" t="s">
        <v>10</v>
      </c>
      <c r="Q4" s="46" t="s">
        <v>16</v>
      </c>
      <c r="R4" s="43" t="s">
        <v>1</v>
      </c>
      <c r="S4" s="16" t="s">
        <v>10</v>
      </c>
      <c r="T4" s="14" t="s">
        <v>16</v>
      </c>
      <c r="U4" s="17" t="s">
        <v>1</v>
      </c>
      <c r="V4" s="16" t="s">
        <v>10</v>
      </c>
      <c r="W4" s="18" t="s">
        <v>16</v>
      </c>
      <c r="X4" s="45" t="s">
        <v>1</v>
      </c>
      <c r="Y4" s="16" t="s">
        <v>10</v>
      </c>
      <c r="Z4" s="46" t="s">
        <v>16</v>
      </c>
      <c r="AA4" s="43" t="s">
        <v>1</v>
      </c>
      <c r="AB4" s="16" t="s">
        <v>10</v>
      </c>
      <c r="AC4" s="14" t="s">
        <v>16</v>
      </c>
      <c r="AD4" s="17" t="s">
        <v>1</v>
      </c>
      <c r="AE4" s="16" t="s">
        <v>10</v>
      </c>
      <c r="AF4" s="18" t="s">
        <v>16</v>
      </c>
      <c r="AG4" s="45" t="s">
        <v>1</v>
      </c>
      <c r="AH4" s="16" t="s">
        <v>10</v>
      </c>
      <c r="AI4" s="46" t="s">
        <v>16</v>
      </c>
      <c r="AJ4" s="43" t="s">
        <v>1</v>
      </c>
      <c r="AK4" s="16" t="s">
        <v>10</v>
      </c>
      <c r="AL4" s="14" t="s">
        <v>16</v>
      </c>
      <c r="AM4" s="17" t="s">
        <v>1</v>
      </c>
      <c r="AN4" s="16" t="s">
        <v>10</v>
      </c>
      <c r="AO4" s="18" t="s">
        <v>16</v>
      </c>
      <c r="AP4" s="45" t="s">
        <v>1</v>
      </c>
      <c r="AQ4" s="16" t="s">
        <v>10</v>
      </c>
      <c r="AR4" s="14" t="s">
        <v>16</v>
      </c>
    </row>
    <row r="5" spans="1:44" ht="33" customHeight="1" x14ac:dyDescent="0.2">
      <c r="A5" s="204" t="s">
        <v>47</v>
      </c>
      <c r="B5" s="205"/>
      <c r="C5" s="202" t="s">
        <v>37</v>
      </c>
      <c r="D5" s="189"/>
      <c r="E5" s="189"/>
      <c r="F5" s="188" t="s">
        <v>38</v>
      </c>
      <c r="G5" s="189"/>
      <c r="H5" s="190"/>
      <c r="I5" s="189" t="s">
        <v>39</v>
      </c>
      <c r="J5" s="189"/>
      <c r="K5" s="189"/>
      <c r="L5" s="194" t="s">
        <v>43</v>
      </c>
      <c r="M5" s="195"/>
      <c r="N5" s="195"/>
      <c r="O5" s="198" t="s">
        <v>44</v>
      </c>
      <c r="P5" s="195"/>
      <c r="Q5" s="199"/>
      <c r="R5" s="195" t="s">
        <v>45</v>
      </c>
      <c r="S5" s="195"/>
      <c r="T5" s="203"/>
      <c r="U5" s="194" t="s">
        <v>17</v>
      </c>
      <c r="V5" s="195"/>
      <c r="W5" s="195"/>
      <c r="X5" s="198" t="s">
        <v>18</v>
      </c>
      <c r="Y5" s="195"/>
      <c r="Z5" s="199"/>
      <c r="AA5" s="195" t="s">
        <v>31</v>
      </c>
      <c r="AB5" s="195"/>
      <c r="AC5" s="203"/>
      <c r="AD5" s="194" t="s">
        <v>22</v>
      </c>
      <c r="AE5" s="195"/>
      <c r="AF5" s="195"/>
      <c r="AG5" s="198" t="s">
        <v>23</v>
      </c>
      <c r="AH5" s="195"/>
      <c r="AI5" s="199"/>
      <c r="AJ5" s="195" t="s">
        <v>24</v>
      </c>
      <c r="AK5" s="195"/>
      <c r="AL5" s="203"/>
      <c r="AM5" s="194" t="s">
        <v>32</v>
      </c>
      <c r="AN5" s="195"/>
      <c r="AO5" s="195"/>
      <c r="AP5" s="198" t="s">
        <v>33</v>
      </c>
      <c r="AQ5" s="195"/>
      <c r="AR5" s="203"/>
    </row>
    <row r="6" spans="1:44" ht="33" customHeight="1" thickBot="1" x14ac:dyDescent="0.25">
      <c r="A6" s="206"/>
      <c r="B6" s="207"/>
      <c r="C6" s="19" t="s">
        <v>3</v>
      </c>
      <c r="D6" s="20" t="s">
        <v>19</v>
      </c>
      <c r="E6" s="42" t="s">
        <v>11</v>
      </c>
      <c r="F6" s="47" t="s">
        <v>3</v>
      </c>
      <c r="G6" s="20" t="s">
        <v>19</v>
      </c>
      <c r="H6" s="48" t="s">
        <v>11</v>
      </c>
      <c r="I6" s="44" t="s">
        <v>3</v>
      </c>
      <c r="J6" s="20" t="s">
        <v>19</v>
      </c>
      <c r="K6" s="20" t="s">
        <v>11</v>
      </c>
      <c r="L6" s="19" t="s">
        <v>3</v>
      </c>
      <c r="M6" s="20" t="s">
        <v>19</v>
      </c>
      <c r="N6" s="42" t="s">
        <v>11</v>
      </c>
      <c r="O6" s="47" t="s">
        <v>3</v>
      </c>
      <c r="P6" s="20" t="s">
        <v>19</v>
      </c>
      <c r="Q6" s="48" t="s">
        <v>11</v>
      </c>
      <c r="R6" s="44" t="s">
        <v>3</v>
      </c>
      <c r="S6" s="20" t="s">
        <v>19</v>
      </c>
      <c r="T6" s="21" t="s">
        <v>11</v>
      </c>
      <c r="U6" s="19" t="s">
        <v>3</v>
      </c>
      <c r="V6" s="20" t="s">
        <v>19</v>
      </c>
      <c r="W6" s="42" t="s">
        <v>11</v>
      </c>
      <c r="X6" s="47" t="s">
        <v>3</v>
      </c>
      <c r="Y6" s="20" t="s">
        <v>19</v>
      </c>
      <c r="Z6" s="48" t="s">
        <v>11</v>
      </c>
      <c r="AA6" s="44" t="s">
        <v>3</v>
      </c>
      <c r="AB6" s="20" t="s">
        <v>19</v>
      </c>
      <c r="AC6" s="21" t="s">
        <v>11</v>
      </c>
      <c r="AD6" s="19" t="s">
        <v>3</v>
      </c>
      <c r="AE6" s="20" t="s">
        <v>19</v>
      </c>
      <c r="AF6" s="42" t="s">
        <v>11</v>
      </c>
      <c r="AG6" s="47" t="s">
        <v>3</v>
      </c>
      <c r="AH6" s="20" t="s">
        <v>19</v>
      </c>
      <c r="AI6" s="48" t="s">
        <v>11</v>
      </c>
      <c r="AJ6" s="44" t="s">
        <v>3</v>
      </c>
      <c r="AK6" s="20" t="s">
        <v>19</v>
      </c>
      <c r="AL6" s="21" t="s">
        <v>11</v>
      </c>
      <c r="AM6" s="19" t="s">
        <v>3</v>
      </c>
      <c r="AN6" s="20" t="s">
        <v>19</v>
      </c>
      <c r="AO6" s="42" t="s">
        <v>11</v>
      </c>
      <c r="AP6" s="47" t="s">
        <v>3</v>
      </c>
      <c r="AQ6" s="20" t="s">
        <v>19</v>
      </c>
      <c r="AR6" s="21" t="s">
        <v>11</v>
      </c>
    </row>
    <row r="7" spans="1:44" ht="13.5" thickBot="1" x14ac:dyDescent="0.25">
      <c r="A7" s="8"/>
      <c r="B7" s="9"/>
      <c r="C7" s="8" t="s">
        <v>8</v>
      </c>
      <c r="D7" s="12">
        <v>2</v>
      </c>
      <c r="E7" s="11">
        <v>3</v>
      </c>
      <c r="F7" s="49" t="s">
        <v>9</v>
      </c>
      <c r="G7" s="12">
        <v>5</v>
      </c>
      <c r="H7" s="50">
        <v>6</v>
      </c>
      <c r="I7" s="9" t="s">
        <v>12</v>
      </c>
      <c r="J7" s="12">
        <v>8</v>
      </c>
      <c r="K7" s="11">
        <v>9</v>
      </c>
      <c r="L7" s="8" t="s">
        <v>13</v>
      </c>
      <c r="M7" s="12">
        <v>11</v>
      </c>
      <c r="N7" s="11">
        <v>12</v>
      </c>
      <c r="O7" s="49" t="s">
        <v>14</v>
      </c>
      <c r="P7" s="12">
        <v>14</v>
      </c>
      <c r="Q7" s="50">
        <v>15</v>
      </c>
      <c r="R7" s="9" t="s">
        <v>15</v>
      </c>
      <c r="S7" s="12">
        <v>17</v>
      </c>
      <c r="T7" s="13">
        <v>18</v>
      </c>
      <c r="U7" s="8">
        <v>19</v>
      </c>
      <c r="V7" s="12">
        <v>20</v>
      </c>
      <c r="W7" s="11">
        <v>21</v>
      </c>
      <c r="X7" s="49">
        <v>22</v>
      </c>
      <c r="Y7" s="12">
        <v>23</v>
      </c>
      <c r="Z7" s="50">
        <v>24</v>
      </c>
      <c r="AA7" s="9">
        <v>25</v>
      </c>
      <c r="AB7" s="12">
        <v>26</v>
      </c>
      <c r="AC7" s="13">
        <v>27</v>
      </c>
      <c r="AD7" s="8">
        <v>28</v>
      </c>
      <c r="AE7" s="12">
        <v>29</v>
      </c>
      <c r="AF7" s="11">
        <v>30</v>
      </c>
      <c r="AG7" s="49">
        <v>31</v>
      </c>
      <c r="AH7" s="12">
        <v>32</v>
      </c>
      <c r="AI7" s="50">
        <v>33</v>
      </c>
      <c r="AJ7" s="9">
        <v>34</v>
      </c>
      <c r="AK7" s="12">
        <v>35</v>
      </c>
      <c r="AL7" s="13">
        <v>36</v>
      </c>
      <c r="AM7" s="8">
        <v>37</v>
      </c>
      <c r="AN7" s="12">
        <v>38</v>
      </c>
      <c r="AO7" s="11">
        <v>39</v>
      </c>
      <c r="AP7" s="49">
        <v>40</v>
      </c>
      <c r="AQ7" s="12">
        <v>41</v>
      </c>
      <c r="AR7" s="13">
        <v>42</v>
      </c>
    </row>
    <row r="8" spans="1:44" ht="13.5" thickBot="1" x14ac:dyDescent="0.25">
      <c r="A8" s="40"/>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22"/>
    </row>
    <row r="9" spans="1:44" s="1" customFormat="1" ht="20.25" customHeight="1" x14ac:dyDescent="0.2">
      <c r="A9" s="214">
        <v>2011</v>
      </c>
      <c r="B9" s="215"/>
      <c r="C9" s="77">
        <v>11474.741564528598</v>
      </c>
      <c r="D9" s="78">
        <v>7222.4452480208984</v>
      </c>
      <c r="E9" s="79">
        <v>4252.2963165076999</v>
      </c>
      <c r="F9" s="80">
        <v>22510.256193825215</v>
      </c>
      <c r="G9" s="78">
        <v>21483.491749959598</v>
      </c>
      <c r="H9" s="81">
        <v>1026.7644438656173</v>
      </c>
      <c r="I9" s="77">
        <v>1774.2856943631741</v>
      </c>
      <c r="J9" s="78">
        <v>1141.469815803878</v>
      </c>
      <c r="K9" s="78">
        <v>632.81587855929592</v>
      </c>
      <c r="L9" s="82">
        <v>90323.641929127873</v>
      </c>
      <c r="M9" s="83">
        <v>55598.25188132099</v>
      </c>
      <c r="N9" s="77">
        <v>34725.390047806883</v>
      </c>
      <c r="O9" s="80">
        <v>43371.024399804526</v>
      </c>
      <c r="P9" s="78">
        <v>41028.857995396538</v>
      </c>
      <c r="Q9" s="84">
        <v>2342.1664044079826</v>
      </c>
      <c r="R9" s="77">
        <v>4594.9024914590482</v>
      </c>
      <c r="S9" s="83">
        <v>2154.839010804902</v>
      </c>
      <c r="T9" s="85">
        <v>2440.0634806541457</v>
      </c>
      <c r="U9" s="86">
        <v>7.8715186238565646</v>
      </c>
      <c r="V9" s="87">
        <v>7.6979817737706044</v>
      </c>
      <c r="W9" s="88">
        <v>8.1662676970559609</v>
      </c>
      <c r="X9" s="89">
        <v>1.926722824758504</v>
      </c>
      <c r="Y9" s="90">
        <v>1.9097853585869577</v>
      </c>
      <c r="Z9" s="91">
        <v>2.2811136657499262</v>
      </c>
      <c r="AA9" s="88">
        <v>2.589719629739927</v>
      </c>
      <c r="AB9" s="87">
        <v>1.8877757264981736</v>
      </c>
      <c r="AC9" s="92">
        <v>3.8558821978508675</v>
      </c>
      <c r="AD9" s="82">
        <v>5937.210785984762</v>
      </c>
      <c r="AE9" s="83">
        <v>2748.6538104897463</v>
      </c>
      <c r="AF9" s="77">
        <v>11352.914787210419</v>
      </c>
      <c r="AG9" s="80">
        <v>911.18882571379925</v>
      </c>
      <c r="AH9" s="78">
        <v>770.31460760900882</v>
      </c>
      <c r="AI9" s="84">
        <v>3858.7685948788267</v>
      </c>
      <c r="AJ9" s="77">
        <v>5210.2228917068405</v>
      </c>
      <c r="AK9" s="83">
        <v>2621.4043652376613</v>
      </c>
      <c r="AL9" s="85">
        <v>9879.9195707568251</v>
      </c>
      <c r="AM9" s="77">
        <v>669.24401984784197</v>
      </c>
      <c r="AN9" s="78">
        <v>316.01052772707703</v>
      </c>
      <c r="AO9" s="77">
        <v>1238.5537017271238</v>
      </c>
      <c r="AP9" s="80">
        <v>311.33417145130073</v>
      </c>
      <c r="AQ9" s="78">
        <v>264.73245022549946</v>
      </c>
      <c r="AR9" s="85">
        <v>1176.0545314716712</v>
      </c>
    </row>
    <row r="10" spans="1:44" s="1" customFormat="1" ht="20.25" customHeight="1" x14ac:dyDescent="0.2">
      <c r="A10" s="213">
        <v>2012</v>
      </c>
      <c r="B10" s="212"/>
      <c r="C10" s="93">
        <v>11726.903511097193</v>
      </c>
      <c r="D10" s="94">
        <v>7358.0496478880077</v>
      </c>
      <c r="E10" s="95">
        <v>4368.8538632091841</v>
      </c>
      <c r="F10" s="96">
        <v>19679.408635431588</v>
      </c>
      <c r="G10" s="94">
        <v>18628.902280726485</v>
      </c>
      <c r="H10" s="97">
        <v>1050.5063547051016</v>
      </c>
      <c r="I10" s="93">
        <v>1452.1139997868488</v>
      </c>
      <c r="J10" s="94">
        <v>893.57690189793334</v>
      </c>
      <c r="K10" s="94">
        <v>558.53709788891547</v>
      </c>
      <c r="L10" s="98">
        <v>93236.106472899264</v>
      </c>
      <c r="M10" s="99">
        <v>56977.16398008055</v>
      </c>
      <c r="N10" s="93">
        <v>36258.942492818707</v>
      </c>
      <c r="O10" s="96">
        <v>38546.931925189056</v>
      </c>
      <c r="P10" s="94">
        <v>36200.297914757066</v>
      </c>
      <c r="Q10" s="100">
        <v>2346.6340104319897</v>
      </c>
      <c r="R10" s="93">
        <v>4152.1648196109181</v>
      </c>
      <c r="S10" s="99">
        <v>1803.8659768721998</v>
      </c>
      <c r="T10" s="101">
        <v>2348.2988427387181</v>
      </c>
      <c r="U10" s="102">
        <v>7.9506159818463367</v>
      </c>
      <c r="V10" s="103">
        <v>7.7435144782469347</v>
      </c>
      <c r="W10" s="104">
        <v>8.2994175653621767</v>
      </c>
      <c r="X10" s="105">
        <v>1.9587444236402323</v>
      </c>
      <c r="Y10" s="106">
        <v>1.9432330133703046</v>
      </c>
      <c r="Z10" s="107">
        <v>2.2338122943489833</v>
      </c>
      <c r="AA10" s="104">
        <v>2.8593931469708309</v>
      </c>
      <c r="AB10" s="103">
        <v>2.0187025571507466</v>
      </c>
      <c r="AC10" s="108">
        <v>4.2043739827032205</v>
      </c>
      <c r="AD10" s="98">
        <v>6197.0760077422165</v>
      </c>
      <c r="AE10" s="99">
        <v>2896.5886893154893</v>
      </c>
      <c r="AF10" s="93">
        <v>11755.776369802332</v>
      </c>
      <c r="AG10" s="96">
        <v>974.9960368459989</v>
      </c>
      <c r="AH10" s="94">
        <v>812.43143984970504</v>
      </c>
      <c r="AI10" s="100">
        <v>3857.7962961550179</v>
      </c>
      <c r="AJ10" s="93">
        <v>6761.0293570141484</v>
      </c>
      <c r="AK10" s="99">
        <v>2806.5585687001872</v>
      </c>
      <c r="AL10" s="101">
        <v>13087.598834714718</v>
      </c>
      <c r="AM10" s="93">
        <v>692.36307538063784</v>
      </c>
      <c r="AN10" s="94">
        <v>331.28425606453072</v>
      </c>
      <c r="AO10" s="93">
        <v>1264.1411450959499</v>
      </c>
      <c r="AP10" s="96">
        <v>329.53033356170448</v>
      </c>
      <c r="AQ10" s="94">
        <v>276.03368002433064</v>
      </c>
      <c r="AR10" s="101">
        <v>1192.9561597920924</v>
      </c>
    </row>
    <row r="11" spans="1:44" s="1" customFormat="1" ht="20.25" customHeight="1" x14ac:dyDescent="0.2">
      <c r="A11" s="208">
        <v>2013</v>
      </c>
      <c r="B11" s="212"/>
      <c r="C11" s="93">
        <v>11281.95245545268</v>
      </c>
      <c r="D11" s="94">
        <v>7088.9291685803564</v>
      </c>
      <c r="E11" s="95">
        <v>4193.0232868723242</v>
      </c>
      <c r="F11" s="96">
        <v>18326.260884100662</v>
      </c>
      <c r="G11" s="94">
        <v>17215.082608653262</v>
      </c>
      <c r="H11" s="97">
        <v>1111.1782754474018</v>
      </c>
      <c r="I11" s="93">
        <v>1671.9023421413751</v>
      </c>
      <c r="J11" s="94">
        <v>1194.619532597796</v>
      </c>
      <c r="K11" s="94">
        <v>477.28280954357916</v>
      </c>
      <c r="L11" s="98">
        <v>90585.075772390031</v>
      </c>
      <c r="M11" s="99">
        <v>55491.56758891252</v>
      </c>
      <c r="N11" s="93">
        <v>35093.508183477497</v>
      </c>
      <c r="O11" s="96">
        <v>36079.522908355924</v>
      </c>
      <c r="P11" s="94">
        <v>33439.027589645448</v>
      </c>
      <c r="Q11" s="100">
        <v>2640.4953187104775</v>
      </c>
      <c r="R11" s="93">
        <v>4349.4597444549736</v>
      </c>
      <c r="S11" s="99">
        <v>2477.3993546658339</v>
      </c>
      <c r="T11" s="101">
        <v>1872.0603897891392</v>
      </c>
      <c r="U11" s="102">
        <v>8.0292020490309159</v>
      </c>
      <c r="V11" s="103">
        <v>7.8279196010115273</v>
      </c>
      <c r="W11" s="104">
        <v>8.3694999484857568</v>
      </c>
      <c r="X11" s="105">
        <v>1.9687334550419657</v>
      </c>
      <c r="Y11" s="106">
        <v>1.9424262055435695</v>
      </c>
      <c r="Z11" s="107">
        <v>2.3763021443587129</v>
      </c>
      <c r="AA11" s="104">
        <v>2.601503469924074</v>
      </c>
      <c r="AB11" s="103">
        <v>2.0737977967583792</v>
      </c>
      <c r="AC11" s="108">
        <v>3.9223293870134817</v>
      </c>
      <c r="AD11" s="98">
        <v>6657.8654081266268</v>
      </c>
      <c r="AE11" s="99">
        <v>3081.3110030978041</v>
      </c>
      <c r="AF11" s="93">
        <v>12704.562292497019</v>
      </c>
      <c r="AG11" s="96">
        <v>1061.6252292244321</v>
      </c>
      <c r="AH11" s="94">
        <v>855.00362112583389</v>
      </c>
      <c r="AI11" s="100">
        <v>4262.7389755474196</v>
      </c>
      <c r="AJ11" s="93">
        <v>5235.5085197355811</v>
      </c>
      <c r="AK11" s="99">
        <v>2770.5829690807559</v>
      </c>
      <c r="AL11" s="101">
        <v>11405.117293258285</v>
      </c>
      <c r="AM11" s="93">
        <v>737.37029828025629</v>
      </c>
      <c r="AN11" s="94">
        <v>349.04157971089126</v>
      </c>
      <c r="AO11" s="93">
        <v>1355.9488086181436</v>
      </c>
      <c r="AP11" s="96">
        <v>357.60207014254337</v>
      </c>
      <c r="AQ11" s="94">
        <v>290.57776181947941</v>
      </c>
      <c r="AR11" s="101">
        <v>1262.5466540871669</v>
      </c>
    </row>
    <row r="12" spans="1:44" s="1" customFormat="1" ht="20.25" customHeight="1" x14ac:dyDescent="0.2">
      <c r="A12" s="208">
        <v>2014</v>
      </c>
      <c r="B12" s="212"/>
      <c r="C12" s="93">
        <v>11733.062543638469</v>
      </c>
      <c r="D12" s="94">
        <v>7668.5988648441398</v>
      </c>
      <c r="E12" s="95">
        <v>4064.4636787943305</v>
      </c>
      <c r="F12" s="96">
        <v>19708.97642858078</v>
      </c>
      <c r="G12" s="94">
        <v>18528.219706841403</v>
      </c>
      <c r="H12" s="97">
        <v>1180.7567217393741</v>
      </c>
      <c r="I12" s="93">
        <v>1250.5901766654599</v>
      </c>
      <c r="J12" s="94">
        <v>845.22933029435899</v>
      </c>
      <c r="K12" s="94">
        <v>405.36084637110082</v>
      </c>
      <c r="L12" s="98">
        <v>92377.388750880637</v>
      </c>
      <c r="M12" s="99">
        <v>58977.429615471417</v>
      </c>
      <c r="N12" s="93">
        <v>33399.959135409212</v>
      </c>
      <c r="O12" s="96">
        <v>39851.279062931484</v>
      </c>
      <c r="P12" s="94">
        <v>37078.085074967988</v>
      </c>
      <c r="Q12" s="100">
        <v>2773.1939879634911</v>
      </c>
      <c r="R12" s="93">
        <v>3441.7697815810061</v>
      </c>
      <c r="S12" s="99">
        <v>1601.1029934520855</v>
      </c>
      <c r="T12" s="101">
        <v>1840.6667881289204</v>
      </c>
      <c r="U12" s="102">
        <f>L12/C12</f>
        <v>7.873254609127315</v>
      </c>
      <c r="V12" s="103">
        <f t="shared" ref="V12:AC12" si="0">M12/D12</f>
        <v>7.690769937888791</v>
      </c>
      <c r="W12" s="104">
        <f t="shared" si="0"/>
        <v>8.2175563063013684</v>
      </c>
      <c r="X12" s="105">
        <f t="shared" si="0"/>
        <v>2.0219862359336704</v>
      </c>
      <c r="Y12" s="106">
        <f t="shared" si="0"/>
        <v>2.0011682537031441</v>
      </c>
      <c r="Z12" s="107">
        <f t="shared" si="0"/>
        <v>2.3486582264620064</v>
      </c>
      <c r="AA12" s="104">
        <f t="shared" si="0"/>
        <v>2.7521164373432461</v>
      </c>
      <c r="AB12" s="103">
        <f t="shared" si="0"/>
        <v>1.8942823397934929</v>
      </c>
      <c r="AC12" s="108">
        <f t="shared" si="0"/>
        <v>4.5408105015742493</v>
      </c>
      <c r="AD12" s="98">
        <v>6054.215731619096</v>
      </c>
      <c r="AE12" s="99">
        <v>2621.8397648310092</v>
      </c>
      <c r="AF12" s="93">
        <v>12530.227457337691</v>
      </c>
      <c r="AG12" s="96">
        <v>1077.0803051153398</v>
      </c>
      <c r="AH12" s="94">
        <v>873.42192413346686</v>
      </c>
      <c r="AI12" s="100">
        <v>4272.8505755679307</v>
      </c>
      <c r="AJ12" s="93">
        <v>5721.6526656215992</v>
      </c>
      <c r="AK12" s="99">
        <v>2833.9333251575695</v>
      </c>
      <c r="AL12" s="101">
        <v>11742.917684355019</v>
      </c>
      <c r="AM12" s="93">
        <v>682.2993364116403</v>
      </c>
      <c r="AN12" s="94">
        <v>301.6809538819665</v>
      </c>
      <c r="AO12" s="93">
        <v>1359.3871348278817</v>
      </c>
      <c r="AP12" s="96">
        <v>356.41469584078567</v>
      </c>
      <c r="AQ12" s="94">
        <v>291.02731013356242</v>
      </c>
      <c r="AR12" s="101">
        <v>1275.9888548203294</v>
      </c>
    </row>
    <row r="13" spans="1:44" s="1" customFormat="1" ht="20.25" customHeight="1" x14ac:dyDescent="0.2">
      <c r="A13" s="208">
        <v>2015</v>
      </c>
      <c r="B13" s="212"/>
      <c r="C13" s="93">
        <v>11290.363289144125</v>
      </c>
      <c r="D13" s="94">
        <v>7083.9402449699446</v>
      </c>
      <c r="E13" s="95">
        <v>4206.4230441741811</v>
      </c>
      <c r="F13" s="96">
        <v>17441.142616055051</v>
      </c>
      <c r="G13" s="94">
        <v>16203.332007522858</v>
      </c>
      <c r="H13" s="97">
        <v>1237.8106085321924</v>
      </c>
      <c r="I13" s="93">
        <v>1087.8494832488336</v>
      </c>
      <c r="J13" s="94">
        <v>676.47317410161031</v>
      </c>
      <c r="K13" s="94">
        <v>411.37630914722303</v>
      </c>
      <c r="L13" s="98">
        <v>86479.717004658945</v>
      </c>
      <c r="M13" s="99">
        <v>54165.639901605784</v>
      </c>
      <c r="N13" s="93">
        <v>32314.077103053165</v>
      </c>
      <c r="O13" s="96">
        <v>34307.711600072143</v>
      </c>
      <c r="P13" s="94">
        <v>31471.676167689111</v>
      </c>
      <c r="Q13" s="100">
        <v>2836.0354323830406</v>
      </c>
      <c r="R13" s="93">
        <v>3330.2214905970218</v>
      </c>
      <c r="S13" s="99">
        <v>1276.3283969489003</v>
      </c>
      <c r="T13" s="101">
        <v>2053.8930936481215</v>
      </c>
      <c r="U13" s="102">
        <v>7.6596044600097724</v>
      </c>
      <c r="V13" s="103">
        <v>7.6462587244530882</v>
      </c>
      <c r="W13" s="104">
        <v>7.6820797061312156</v>
      </c>
      <c r="X13" s="105">
        <v>1.9670564225815659</v>
      </c>
      <c r="Y13" s="106">
        <v>1.9422965691919101</v>
      </c>
      <c r="Z13" s="107">
        <v>2.2911707274395057</v>
      </c>
      <c r="AA13" s="104">
        <v>3.0612888472874058</v>
      </c>
      <c r="AB13" s="103">
        <v>1.8867391137038467</v>
      </c>
      <c r="AC13" s="108">
        <v>4.9927354783891458</v>
      </c>
      <c r="AD13" s="98">
        <v>6784.6852932911543</v>
      </c>
      <c r="AE13" s="99">
        <v>3409.7484173675971</v>
      </c>
      <c r="AF13" s="93">
        <v>12468.338817560416</v>
      </c>
      <c r="AG13" s="96">
        <v>1280.615021879096</v>
      </c>
      <c r="AH13" s="94">
        <v>1059.9435878029499</v>
      </c>
      <c r="AI13" s="100">
        <v>4169.27382498306</v>
      </c>
      <c r="AJ13" s="93">
        <v>7470.6679779650458</v>
      </c>
      <c r="AK13" s="99">
        <v>3503.6672200578341</v>
      </c>
      <c r="AL13" s="101">
        <v>13994.06160733565</v>
      </c>
      <c r="AM13" s="93">
        <v>783.48674291337068</v>
      </c>
      <c r="AN13" s="94">
        <v>394.361136536922</v>
      </c>
      <c r="AO13" s="93">
        <v>1436.100478178676</v>
      </c>
      <c r="AP13" s="96">
        <v>431.6112805043536</v>
      </c>
      <c r="AQ13" s="94">
        <v>360.24362700258291</v>
      </c>
      <c r="AR13" s="101">
        <v>1266.8056962899363</v>
      </c>
    </row>
    <row r="14" spans="1:44" s="1" customFormat="1" ht="20.25" customHeight="1" x14ac:dyDescent="0.2">
      <c r="A14" s="208">
        <v>2016</v>
      </c>
      <c r="B14" s="212"/>
      <c r="C14" s="93">
        <v>12629.642587076825</v>
      </c>
      <c r="D14" s="94">
        <v>8353.5395367556885</v>
      </c>
      <c r="E14" s="95">
        <v>4276.1030503211377</v>
      </c>
      <c r="F14" s="96">
        <v>18977.830882445858</v>
      </c>
      <c r="G14" s="94">
        <v>17702.091844667728</v>
      </c>
      <c r="H14" s="97">
        <v>1275.739037778128</v>
      </c>
      <c r="I14" s="93">
        <v>1458.8301278849744</v>
      </c>
      <c r="J14" s="94">
        <v>984.05474324985835</v>
      </c>
      <c r="K14" s="94">
        <v>474.77538463511587</v>
      </c>
      <c r="L14" s="98">
        <v>97165.842678509842</v>
      </c>
      <c r="M14" s="99">
        <v>61973.673381415567</v>
      </c>
      <c r="N14" s="93">
        <v>35192.169297094268</v>
      </c>
      <c r="O14" s="96">
        <v>37217.273991013106</v>
      </c>
      <c r="P14" s="94">
        <v>34237.875605955363</v>
      </c>
      <c r="Q14" s="100">
        <v>2979.3983850577424</v>
      </c>
      <c r="R14" s="93">
        <v>3351.7790741694889</v>
      </c>
      <c r="S14" s="99">
        <v>1870.3022154779965</v>
      </c>
      <c r="T14" s="101">
        <v>1481.4768586914925</v>
      </c>
      <c r="U14" s="102">
        <v>7.6934752514638829</v>
      </c>
      <c r="V14" s="103">
        <v>7.4188519858834159</v>
      </c>
      <c r="W14" s="104">
        <v>8.2299628617348954</v>
      </c>
      <c r="X14" s="105">
        <v>1.9610920880024489</v>
      </c>
      <c r="Y14" s="106">
        <v>1.9341146744907771</v>
      </c>
      <c r="Z14" s="107">
        <v>2.3354293447402594</v>
      </c>
      <c r="AA14" s="104">
        <v>2.2975801020979252</v>
      </c>
      <c r="AB14" s="103">
        <v>1.9006078963669135</v>
      </c>
      <c r="AC14" s="108">
        <v>3.1203741951155859</v>
      </c>
      <c r="AD14" s="98">
        <v>6770.5054373558805</v>
      </c>
      <c r="AE14" s="99">
        <v>3260.7067586123253</v>
      </c>
      <c r="AF14" s="93">
        <v>13627.038519909927</v>
      </c>
      <c r="AG14" s="96">
        <v>1337.3739888116509</v>
      </c>
      <c r="AH14" s="94">
        <v>1108.5764852007135</v>
      </c>
      <c r="AI14" s="100">
        <v>4512.1568423688113</v>
      </c>
      <c r="AJ14" s="93">
        <v>5517.7440327107261</v>
      </c>
      <c r="AK14" s="99">
        <v>3149.2899804086278</v>
      </c>
      <c r="AL14" s="101">
        <v>10426.777903808441</v>
      </c>
      <c r="AM14" s="93">
        <v>778.80309559928912</v>
      </c>
      <c r="AN14" s="94">
        <v>387.31014205735198</v>
      </c>
      <c r="AO14" s="93">
        <v>1476.3914789304517</v>
      </c>
      <c r="AP14" s="96">
        <v>451.648901508444</v>
      </c>
      <c r="AQ14" s="94">
        <v>377.82316241375588</v>
      </c>
      <c r="AR14" s="101">
        <v>1352.7964096988501</v>
      </c>
    </row>
    <row r="15" spans="1:44" s="1" customFormat="1" ht="20.25" customHeight="1" x14ac:dyDescent="0.2">
      <c r="A15" s="208">
        <v>2017</v>
      </c>
      <c r="B15" s="212"/>
      <c r="C15" s="93">
        <v>13022.708152352976</v>
      </c>
      <c r="D15" s="94">
        <v>8094.4092681551037</v>
      </c>
      <c r="E15" s="95">
        <v>4928.2988841978731</v>
      </c>
      <c r="F15" s="96">
        <v>21390.39256249911</v>
      </c>
      <c r="G15" s="94">
        <v>20061.638761700342</v>
      </c>
      <c r="H15" s="97">
        <v>1328.7538007987664</v>
      </c>
      <c r="I15" s="93">
        <v>1401.5361022582113</v>
      </c>
      <c r="J15" s="94">
        <v>883.43227248498488</v>
      </c>
      <c r="K15" s="94">
        <v>518.10382977322615</v>
      </c>
      <c r="L15" s="98">
        <v>100983.6940697418</v>
      </c>
      <c r="M15" s="99">
        <v>60503.719615976886</v>
      </c>
      <c r="N15" s="93">
        <v>40479.974453764902</v>
      </c>
      <c r="O15" s="96">
        <v>41734.050185145556</v>
      </c>
      <c r="P15" s="94">
        <v>38692.095160450612</v>
      </c>
      <c r="Q15" s="100">
        <v>3041.9550246949366</v>
      </c>
      <c r="R15" s="93">
        <v>3736.3701575899631</v>
      </c>
      <c r="S15" s="99">
        <v>1806.1418052479528</v>
      </c>
      <c r="T15" s="101">
        <v>1930.2283523420103</v>
      </c>
      <c r="U15" s="102">
        <v>7.754431174248178</v>
      </c>
      <c r="V15" s="103">
        <v>7.4747541928735499</v>
      </c>
      <c r="W15" s="104">
        <v>8.2137823628270876</v>
      </c>
      <c r="X15" s="105">
        <v>1.9510651832688772</v>
      </c>
      <c r="Y15" s="106">
        <v>1.928660745019378</v>
      </c>
      <c r="Z15" s="107">
        <v>2.2893293120714291</v>
      </c>
      <c r="AA15" s="104">
        <v>2.6659107471935783</v>
      </c>
      <c r="AB15" s="103">
        <v>2.0444598431609262</v>
      </c>
      <c r="AC15" s="108">
        <v>3.725562795370323</v>
      </c>
      <c r="AD15" s="98">
        <v>7293.4088287376635</v>
      </c>
      <c r="AE15" s="99">
        <v>3733.8736616634706</v>
      </c>
      <c r="AF15" s="93">
        <v>13139.713024912415</v>
      </c>
      <c r="AG15" s="96">
        <v>1276.8890854011402</v>
      </c>
      <c r="AH15" s="94">
        <v>1085.9709351829283</v>
      </c>
      <c r="AI15" s="100">
        <v>4159.3876795179467</v>
      </c>
      <c r="AJ15" s="93">
        <v>6897.7770685795003</v>
      </c>
      <c r="AK15" s="99">
        <v>3486.7123824939135</v>
      </c>
      <c r="AL15" s="101">
        <v>12714.071899947292</v>
      </c>
      <c r="AM15" s="93">
        <v>833.11053380507212</v>
      </c>
      <c r="AN15" s="94">
        <v>440.58784204069275</v>
      </c>
      <c r="AO15" s="93">
        <v>1426.0932706555404</v>
      </c>
      <c r="AP15" s="96">
        <v>432.68752335275008</v>
      </c>
      <c r="AQ15" s="94">
        <v>370.80803470657469</v>
      </c>
      <c r="AR15" s="101">
        <v>1264.5093527891877</v>
      </c>
    </row>
    <row r="16" spans="1:44" s="1" customFormat="1" ht="20.25" customHeight="1" x14ac:dyDescent="0.2">
      <c r="A16" s="208">
        <v>2018</v>
      </c>
      <c r="B16" s="212"/>
      <c r="C16" s="93">
        <v>12873.664338559913</v>
      </c>
      <c r="D16" s="94">
        <v>7835.3454182611104</v>
      </c>
      <c r="E16" s="95">
        <v>5038.3189202988024</v>
      </c>
      <c r="F16" s="96">
        <v>20301.161181755364</v>
      </c>
      <c r="G16" s="94">
        <v>18498.366897930679</v>
      </c>
      <c r="H16" s="97">
        <v>1802.7942838246886</v>
      </c>
      <c r="I16" s="93">
        <v>1394.3286182583197</v>
      </c>
      <c r="J16" s="94">
        <v>845.4356182358373</v>
      </c>
      <c r="K16" s="94">
        <v>548.89300002248228</v>
      </c>
      <c r="L16" s="98">
        <v>96998.95819939897</v>
      </c>
      <c r="M16" s="99">
        <v>56180.787707015654</v>
      </c>
      <c r="N16" s="93">
        <v>40818.170492383309</v>
      </c>
      <c r="O16" s="96">
        <v>39922.861545921594</v>
      </c>
      <c r="P16" s="94">
        <v>35701.446079374829</v>
      </c>
      <c r="Q16" s="100">
        <v>4221.4154665467631</v>
      </c>
      <c r="R16" s="93">
        <v>3719.3546295873098</v>
      </c>
      <c r="S16" s="99">
        <v>1764.4884970658368</v>
      </c>
      <c r="T16" s="101">
        <v>1954.866132521473</v>
      </c>
      <c r="U16" s="102">
        <v>7.5346813190446733</v>
      </c>
      <c r="V16" s="103">
        <v>7.1701737074769314</v>
      </c>
      <c r="W16" s="104">
        <v>8.1015456024293417</v>
      </c>
      <c r="X16" s="105">
        <v>1.9665309382302838</v>
      </c>
      <c r="Y16" s="106">
        <v>1.929978266533819</v>
      </c>
      <c r="Z16" s="107">
        <v>2.3415957685371005</v>
      </c>
      <c r="AA16" s="104">
        <v>2.6674878367147201</v>
      </c>
      <c r="AB16" s="103">
        <v>2.0870761285735497</v>
      </c>
      <c r="AC16" s="108">
        <v>3.5614703274434234</v>
      </c>
      <c r="AD16" s="98">
        <v>7677.8811179436243</v>
      </c>
      <c r="AE16" s="99">
        <v>3481.476860725702</v>
      </c>
      <c r="AF16" s="93">
        <v>14203.9223213881</v>
      </c>
      <c r="AG16" s="96">
        <v>1500.9526021067463</v>
      </c>
      <c r="AH16" s="94">
        <v>1190.6531475295637</v>
      </c>
      <c r="AI16" s="100">
        <v>4684.917190023466</v>
      </c>
      <c r="AJ16" s="93">
        <v>7303.7982983661095</v>
      </c>
      <c r="AK16" s="99">
        <v>3440.6119006477388</v>
      </c>
      <c r="AL16" s="101">
        <v>13254.093493206508</v>
      </c>
      <c r="AM16" s="93">
        <v>899.60958481377077</v>
      </c>
      <c r="AN16" s="94">
        <v>426.12029870792463</v>
      </c>
      <c r="AO16" s="93">
        <v>1560.6055215058041</v>
      </c>
      <c r="AP16" s="96">
        <v>505.96222771981462</v>
      </c>
      <c r="AQ16" s="94">
        <v>406.36927622610426</v>
      </c>
      <c r="AR16" s="101">
        <v>1401.9999768177977</v>
      </c>
    </row>
    <row r="17" spans="1:44" s="1" customFormat="1" ht="20.25" customHeight="1" x14ac:dyDescent="0.2">
      <c r="A17" s="208">
        <v>2019</v>
      </c>
      <c r="B17" s="212"/>
      <c r="C17" s="93">
        <v>13514.706294880896</v>
      </c>
      <c r="D17" s="94">
        <v>8412.1806654493848</v>
      </c>
      <c r="E17" s="95">
        <v>5102.5256294315113</v>
      </c>
      <c r="F17" s="96">
        <v>19970.287923521137</v>
      </c>
      <c r="G17" s="94">
        <v>18301.424189811703</v>
      </c>
      <c r="H17" s="97">
        <v>1668.8637337094347</v>
      </c>
      <c r="I17" s="93">
        <v>1338.6988138779477</v>
      </c>
      <c r="J17" s="94">
        <v>763.6107179538003</v>
      </c>
      <c r="K17" s="94">
        <v>575.08809592414718</v>
      </c>
      <c r="L17" s="98">
        <v>104229.06304518667</v>
      </c>
      <c r="M17" s="99">
        <v>63694.005152830832</v>
      </c>
      <c r="N17" s="93">
        <v>40535.057892355842</v>
      </c>
      <c r="O17" s="96">
        <v>39458.71212748775</v>
      </c>
      <c r="P17" s="94">
        <v>35583.530558907783</v>
      </c>
      <c r="Q17" s="100">
        <v>3875.1815685799702</v>
      </c>
      <c r="R17" s="93">
        <v>4065.2484326899817</v>
      </c>
      <c r="S17" s="99">
        <v>1603.9554423127811</v>
      </c>
      <c r="T17" s="101">
        <v>2461.2929903772001</v>
      </c>
      <c r="U17" s="102">
        <v>7.7122699355047457</v>
      </c>
      <c r="V17" s="103">
        <v>7.5716401829594151</v>
      </c>
      <c r="W17" s="104">
        <v>7.9441164701943858</v>
      </c>
      <c r="X17" s="105">
        <v>1.9758709678398287</v>
      </c>
      <c r="Y17" s="106">
        <v>1.9443039071635162</v>
      </c>
      <c r="Z17" s="107">
        <v>2.3220479241684311</v>
      </c>
      <c r="AA17" s="104">
        <v>3.0367162430761816</v>
      </c>
      <c r="AB17" s="103">
        <v>2.1004883831526091</v>
      </c>
      <c r="AC17" s="108">
        <v>4.279853830780457</v>
      </c>
      <c r="AD17" s="98">
        <v>7558.7599071058648</v>
      </c>
      <c r="AE17" s="99">
        <v>3775.7859606171651</v>
      </c>
      <c r="AF17" s="93">
        <v>13795.487089228125</v>
      </c>
      <c r="AG17" s="96">
        <v>1530.3795645502246</v>
      </c>
      <c r="AH17" s="94">
        <v>1227.4257170945527</v>
      </c>
      <c r="AI17" s="100">
        <v>4852.6920818807175</v>
      </c>
      <c r="AJ17" s="93">
        <v>7887.4924305647482</v>
      </c>
      <c r="AK17" s="99">
        <v>3522.6050053153776</v>
      </c>
      <c r="AL17" s="101">
        <v>13683.256321705723</v>
      </c>
      <c r="AM17" s="93">
        <v>867.59936997612635</v>
      </c>
      <c r="AN17" s="94">
        <v>440.49748706478613</v>
      </c>
      <c r="AO17" s="93">
        <v>1542.4091507753258</v>
      </c>
      <c r="AP17" s="96">
        <v>514.26274226571059</v>
      </c>
      <c r="AQ17" s="94">
        <v>416.88146189943762</v>
      </c>
      <c r="AR17" s="101">
        <v>1460.7531837745641</v>
      </c>
    </row>
    <row r="18" spans="1:44" s="1" customFormat="1" ht="20.25" customHeight="1" x14ac:dyDescent="0.2">
      <c r="A18" s="208">
        <v>2020</v>
      </c>
      <c r="B18" s="212"/>
      <c r="C18" s="93">
        <v>9275.387203218399</v>
      </c>
      <c r="D18" s="94">
        <v>7635.8979886079132</v>
      </c>
      <c r="E18" s="95">
        <v>1639.4892146104858</v>
      </c>
      <c r="F18" s="96">
        <v>13360.538448037942</v>
      </c>
      <c r="G18" s="94">
        <v>12774.636998735807</v>
      </c>
      <c r="H18" s="97">
        <v>585.90144930213648</v>
      </c>
      <c r="I18" s="93">
        <v>454.80960925959766</v>
      </c>
      <c r="J18" s="94">
        <v>281.1646831945398</v>
      </c>
      <c r="K18" s="94" t="s">
        <v>60</v>
      </c>
      <c r="L18" s="98">
        <v>73030.118290449362</v>
      </c>
      <c r="M18" s="99">
        <v>60211.507143428229</v>
      </c>
      <c r="N18" s="93">
        <v>12818.611147021133</v>
      </c>
      <c r="O18" s="96">
        <v>26378.874376509193</v>
      </c>
      <c r="P18" s="94">
        <v>24998.820698738531</v>
      </c>
      <c r="Q18" s="100">
        <v>1380.0536777706584</v>
      </c>
      <c r="R18" s="93">
        <v>1292.7393633071613</v>
      </c>
      <c r="S18" s="99">
        <v>708.86164463543673</v>
      </c>
      <c r="T18" s="150" t="s">
        <v>60</v>
      </c>
      <c r="U18" s="102">
        <v>7.8735385046900435</v>
      </c>
      <c r="V18" s="103">
        <v>7.885321049765003</v>
      </c>
      <c r="W18" s="104">
        <v>7.8186614665023049</v>
      </c>
      <c r="X18" s="105">
        <v>1.9743870712323766</v>
      </c>
      <c r="Y18" s="106">
        <v>1.9569104547716263</v>
      </c>
      <c r="Z18" s="107">
        <v>2.3554365318850663</v>
      </c>
      <c r="AA18" s="104">
        <v>2.8423747805409438</v>
      </c>
      <c r="AB18" s="103">
        <v>2.5211617496958905</v>
      </c>
      <c r="AC18" s="151" t="s">
        <v>60</v>
      </c>
      <c r="AD18" s="98">
        <v>5301.5821491988409</v>
      </c>
      <c r="AE18" s="99">
        <v>3824.6060352643231</v>
      </c>
      <c r="AF18" s="93">
        <v>12180.577654084784</v>
      </c>
      <c r="AG18" s="96">
        <v>1271.8749444827949</v>
      </c>
      <c r="AH18" s="94">
        <v>1129.8722198476983</v>
      </c>
      <c r="AI18" s="100">
        <v>4368.0155363954473</v>
      </c>
      <c r="AJ18" s="93">
        <v>6359.5008365383346</v>
      </c>
      <c r="AK18" s="99">
        <v>4085.0932922034776</v>
      </c>
      <c r="AL18" s="150" t="s">
        <v>60</v>
      </c>
      <c r="AM18" s="93">
        <v>597.45975592450839</v>
      </c>
      <c r="AN18" s="94">
        <v>430.44095017427367</v>
      </c>
      <c r="AO18" s="93">
        <v>1381.2274913095055</v>
      </c>
      <c r="AP18" s="96">
        <v>427.60908853595157</v>
      </c>
      <c r="AQ18" s="94">
        <v>382.11242346700101</v>
      </c>
      <c r="AR18" s="101">
        <v>1301.7726590529546</v>
      </c>
    </row>
    <row r="19" spans="1:44" s="1" customFormat="1" ht="20.25" customHeight="1" x14ac:dyDescent="0.2">
      <c r="A19" s="208">
        <v>2021</v>
      </c>
      <c r="B19" s="209"/>
      <c r="C19" s="93">
        <v>10426.05608137281</v>
      </c>
      <c r="D19" s="94">
        <v>7826.0644212063962</v>
      </c>
      <c r="E19" s="95">
        <v>2599.991660166414</v>
      </c>
      <c r="F19" s="96">
        <v>14989.829104243478</v>
      </c>
      <c r="G19" s="94">
        <v>14492.600104359144</v>
      </c>
      <c r="H19" s="97">
        <v>497.22899988433358</v>
      </c>
      <c r="I19" s="93">
        <v>570.59681828458724</v>
      </c>
      <c r="J19" s="94">
        <v>403.78076099338222</v>
      </c>
      <c r="K19" s="94" t="s">
        <v>60</v>
      </c>
      <c r="L19" s="98">
        <v>83282.987650261421</v>
      </c>
      <c r="M19" s="99">
        <v>61250.454274209071</v>
      </c>
      <c r="N19" s="93">
        <v>22032.53337605235</v>
      </c>
      <c r="O19" s="96">
        <v>29102.210470598213</v>
      </c>
      <c r="P19" s="94">
        <v>27986.259261529613</v>
      </c>
      <c r="Q19" s="100">
        <v>1115.9512090685998</v>
      </c>
      <c r="R19" s="93">
        <v>1832.7998292854022</v>
      </c>
      <c r="S19" s="99">
        <v>766.05261268063396</v>
      </c>
      <c r="T19" s="150" t="s">
        <v>60</v>
      </c>
      <c r="U19" s="102">
        <v>7.9879665906511663</v>
      </c>
      <c r="V19" s="103">
        <v>7.826469471454625</v>
      </c>
      <c r="W19" s="104">
        <v>8.4740784801756419</v>
      </c>
      <c r="X19" s="105">
        <v>1.9414637930968577</v>
      </c>
      <c r="Y19" s="106">
        <v>1.931072344507166</v>
      </c>
      <c r="Z19" s="107">
        <v>2.2443405540066945</v>
      </c>
      <c r="AA19" s="104">
        <v>3.2120750949776355</v>
      </c>
      <c r="AB19" s="103">
        <v>1.8971993880936522</v>
      </c>
      <c r="AC19" s="151" t="s">
        <v>60</v>
      </c>
      <c r="AD19" s="98">
        <v>6560.1742213102316</v>
      </c>
      <c r="AE19" s="99">
        <v>3986.7190257196598</v>
      </c>
      <c r="AF19" s="93">
        <v>14306.362970427617</v>
      </c>
      <c r="AG19" s="96">
        <v>1336.1790388204331</v>
      </c>
      <c r="AH19" s="94">
        <v>1193.5017519279338</v>
      </c>
      <c r="AI19" s="100">
        <v>5494.7555968830557</v>
      </c>
      <c r="AJ19" s="93">
        <v>7745.712488393242</v>
      </c>
      <c r="AK19" s="99">
        <v>3968.0784260759892</v>
      </c>
      <c r="AL19" s="150" t="s">
        <v>60</v>
      </c>
      <c r="AM19" s="93">
        <v>729.88413509834334</v>
      </c>
      <c r="AN19" s="94">
        <v>451.67765419831431</v>
      </c>
      <c r="AO19" s="93">
        <v>1510.0532469055911</v>
      </c>
      <c r="AP19" s="96">
        <v>454.25649703940951</v>
      </c>
      <c r="AQ19" s="94">
        <v>407.18945547848995</v>
      </c>
      <c r="AR19" s="101">
        <v>1693.6432860283871</v>
      </c>
    </row>
    <row r="20" spans="1:44" s="1" customFormat="1" ht="20.25" customHeight="1" x14ac:dyDescent="0.2">
      <c r="A20" s="208">
        <v>2022</v>
      </c>
      <c r="B20" s="209"/>
      <c r="C20" s="93">
        <v>13313.172516196608</v>
      </c>
      <c r="D20" s="94">
        <v>8058.9106889756622</v>
      </c>
      <c r="E20" s="95">
        <v>5254.2618272209456</v>
      </c>
      <c r="F20" s="96">
        <v>18773.220889091714</v>
      </c>
      <c r="G20" s="94">
        <v>17453.955309446163</v>
      </c>
      <c r="H20" s="97">
        <v>1319.2655796455522</v>
      </c>
      <c r="I20" s="93">
        <v>888.85197823205613</v>
      </c>
      <c r="J20" s="94">
        <v>635.87930352282524</v>
      </c>
      <c r="K20" s="94">
        <v>252.97267470923094</v>
      </c>
      <c r="L20" s="98">
        <v>97299.508735465031</v>
      </c>
      <c r="M20" s="99">
        <v>56737.188870370177</v>
      </c>
      <c r="N20" s="93">
        <v>40562.319865094847</v>
      </c>
      <c r="O20" s="96">
        <v>36828.011600323494</v>
      </c>
      <c r="P20" s="94">
        <v>33641.226335187108</v>
      </c>
      <c r="Q20" s="100">
        <v>3186.7852651363896</v>
      </c>
      <c r="R20" s="93">
        <v>2430.3679322769153</v>
      </c>
      <c r="S20" s="99">
        <v>1260.7353478141133</v>
      </c>
      <c r="T20" s="150">
        <v>1169.632584462802</v>
      </c>
      <c r="U20" s="102">
        <v>7.3085140763474596</v>
      </c>
      <c r="V20" s="103">
        <v>7.0403049568454552</v>
      </c>
      <c r="W20" s="104">
        <v>7.7198893391555323</v>
      </c>
      <c r="X20" s="105">
        <v>1.9617311178457726</v>
      </c>
      <c r="Y20" s="106">
        <v>1.9274270925272921</v>
      </c>
      <c r="Z20" s="107">
        <v>2.4155752369379524</v>
      </c>
      <c r="AA20" s="104">
        <v>2.7342774632858045</v>
      </c>
      <c r="AB20" s="103">
        <v>1.9826645415718558</v>
      </c>
      <c r="AC20" s="151">
        <v>4.6235530608481259</v>
      </c>
      <c r="AD20" s="98">
        <v>9021.8639635728578</v>
      </c>
      <c r="AE20" s="99">
        <v>4452.9534023803835</v>
      </c>
      <c r="AF20" s="93">
        <v>16029.592807196679</v>
      </c>
      <c r="AG20" s="96">
        <v>1798.5473658573574</v>
      </c>
      <c r="AH20" s="94">
        <v>1529.9900179612371</v>
      </c>
      <c r="AI20" s="100">
        <v>5351.5756723046688</v>
      </c>
      <c r="AJ20" s="93">
        <v>8572.1691356245501</v>
      </c>
      <c r="AK20" s="99">
        <v>4010.3205820444696</v>
      </c>
      <c r="AL20" s="150" t="s">
        <v>60</v>
      </c>
      <c r="AM20" s="93">
        <v>1085.8576973776997</v>
      </c>
      <c r="AN20" s="94">
        <v>553.82891896272815</v>
      </c>
      <c r="AO20" s="93">
        <v>1838.2793844891899</v>
      </c>
      <c r="AP20" s="96">
        <v>607.26220385783643</v>
      </c>
      <c r="AQ20" s="94">
        <v>522.63983682694345</v>
      </c>
      <c r="AR20" s="101">
        <v>1566.8153388716835</v>
      </c>
    </row>
    <row r="21" spans="1:44" s="1" customFormat="1" ht="20.25" customHeight="1" x14ac:dyDescent="0.2">
      <c r="A21" s="208">
        <v>2023</v>
      </c>
      <c r="B21" s="209"/>
      <c r="C21" s="93">
        <v>12503.241602732274</v>
      </c>
      <c r="D21" s="94">
        <v>6842.3313226172995</v>
      </c>
      <c r="E21" s="95">
        <v>5660.9102801149756</v>
      </c>
      <c r="F21" s="96">
        <v>14594.812006088257</v>
      </c>
      <c r="G21" s="94">
        <v>12840.829598827344</v>
      </c>
      <c r="H21" s="97">
        <v>1753.9824072609126</v>
      </c>
      <c r="I21" s="93">
        <v>1033.6678683773257</v>
      </c>
      <c r="J21" s="94">
        <v>617.03001505580255</v>
      </c>
      <c r="K21" s="94">
        <v>416.63785332152304</v>
      </c>
      <c r="L21" s="98">
        <v>93618.373065632753</v>
      </c>
      <c r="M21" s="99">
        <v>50461.603185370732</v>
      </c>
      <c r="N21" s="93">
        <v>43156.769880262022</v>
      </c>
      <c r="O21" s="96">
        <v>29790.493765742794</v>
      </c>
      <c r="P21" s="94">
        <v>25663.029825771962</v>
      </c>
      <c r="Q21" s="100">
        <v>4127.4639399708312</v>
      </c>
      <c r="R21" s="93">
        <v>2344.9554802278913</v>
      </c>
      <c r="S21" s="99">
        <v>1050.5262138774631</v>
      </c>
      <c r="T21" s="150">
        <v>1294.4292663504286</v>
      </c>
      <c r="U21" s="102">
        <v>7.4875281179222295</v>
      </c>
      <c r="V21" s="103">
        <v>7.3749137254681152</v>
      </c>
      <c r="W21" s="104">
        <v>7.6236449165884839</v>
      </c>
      <c r="X21" s="105">
        <v>2.0411700920378864</v>
      </c>
      <c r="Y21" s="106">
        <v>1.9985492080757441</v>
      </c>
      <c r="Z21" s="107">
        <v>2.3531957463680833</v>
      </c>
      <c r="AA21" s="104">
        <v>2.2685773176920474</v>
      </c>
      <c r="AB21" s="103">
        <v>1.7025528552001741</v>
      </c>
      <c r="AC21" s="151">
        <v>3.1068450838803314</v>
      </c>
      <c r="AD21" s="98">
        <v>10273.531498677025</v>
      </c>
      <c r="AE21" s="99">
        <v>4871.9971534450369</v>
      </c>
      <c r="AF21" s="93">
        <v>16802.355629735939</v>
      </c>
      <c r="AG21" s="96">
        <v>2294.9651270910899</v>
      </c>
      <c r="AH21" s="94">
        <v>1802.8372848919244</v>
      </c>
      <c r="AI21" s="100">
        <v>5897.8118468518614</v>
      </c>
      <c r="AJ21" s="93">
        <v>9067.6425680140601</v>
      </c>
      <c r="AK21" s="99">
        <v>3740.1558730803822</v>
      </c>
      <c r="AL21" s="150">
        <v>16957.514238046264</v>
      </c>
      <c r="AM21" s="93">
        <v>1210.4267998810487</v>
      </c>
      <c r="AN21" s="94">
        <v>581.73699612323071</v>
      </c>
      <c r="AO21" s="93">
        <v>1948.4053195899621</v>
      </c>
      <c r="AP21" s="96">
        <v>754.63228219281723</v>
      </c>
      <c r="AQ21" s="94">
        <v>601.23651799226514</v>
      </c>
      <c r="AR21" s="101">
        <v>1758.8629751901317</v>
      </c>
    </row>
    <row r="22" spans="1:44" s="1" customFormat="1" ht="20.25" customHeight="1" x14ac:dyDescent="0.2">
      <c r="A22" s="208">
        <v>2024</v>
      </c>
      <c r="B22" s="212"/>
      <c r="C22" s="93">
        <v>12167.784658940667</v>
      </c>
      <c r="D22" s="94">
        <v>6447.8490782301269</v>
      </c>
      <c r="E22" s="95">
        <v>5719.9355807105403</v>
      </c>
      <c r="F22" s="96">
        <v>15968.448151753051</v>
      </c>
      <c r="G22" s="94">
        <v>14488.094189885314</v>
      </c>
      <c r="H22" s="97">
        <v>1480.353961867736</v>
      </c>
      <c r="I22" s="93">
        <v>963.46000949191148</v>
      </c>
      <c r="J22" s="94">
        <v>640.62366956869926</v>
      </c>
      <c r="K22" s="216">
        <v>322.83633992321228</v>
      </c>
      <c r="L22" s="98">
        <v>91649.490192111014</v>
      </c>
      <c r="M22" s="99">
        <v>47601.010346489944</v>
      </c>
      <c r="N22" s="93">
        <v>44048.47984562107</v>
      </c>
      <c r="O22" s="96">
        <v>32184.837743249529</v>
      </c>
      <c r="P22" s="94">
        <v>28774.887232788213</v>
      </c>
      <c r="Q22" s="100">
        <v>3409.9505104613172</v>
      </c>
      <c r="R22" s="93">
        <v>2743.1152169463976</v>
      </c>
      <c r="S22" s="99">
        <v>1095.4191890084487</v>
      </c>
      <c r="T22" s="217">
        <v>1647.6960279379487</v>
      </c>
      <c r="U22" s="102">
        <v>7.5321426834069305</v>
      </c>
      <c r="V22" s="103">
        <v>7.3824634802953497</v>
      </c>
      <c r="W22" s="104">
        <v>7.7008699178652797</v>
      </c>
      <c r="X22" s="105">
        <v>2.0155269589998488</v>
      </c>
      <c r="Y22" s="106">
        <v>1.9861057538455988</v>
      </c>
      <c r="Z22" s="107">
        <v>2.3034697094734318</v>
      </c>
      <c r="AA22" s="104">
        <v>2.8471500528527409</v>
      </c>
      <c r="AB22" s="103">
        <v>1.7099261876257885</v>
      </c>
      <c r="AC22" s="218">
        <v>5.1038121307218969</v>
      </c>
      <c r="AD22" s="98">
        <v>11243.768261827616</v>
      </c>
      <c r="AE22" s="99">
        <v>4785.703711773187</v>
      </c>
      <c r="AF22" s="93">
        <v>18523.679891714622</v>
      </c>
      <c r="AG22" s="96">
        <v>2135.5925571527096</v>
      </c>
      <c r="AH22" s="94">
        <v>1723.4215994136846</v>
      </c>
      <c r="AI22" s="100">
        <v>6169.4735152743751</v>
      </c>
      <c r="AJ22" s="93">
        <v>8240.7759456469448</v>
      </c>
      <c r="AK22" s="99">
        <v>3794.7230867512253</v>
      </c>
      <c r="AL22" s="217">
        <v>17063.347463585869</v>
      </c>
      <c r="AM22" s="93">
        <v>1317.8129666882128</v>
      </c>
      <c r="AN22" s="94">
        <v>570.91852807029068</v>
      </c>
      <c r="AO22" s="93">
        <v>2128.9457337685758</v>
      </c>
      <c r="AP22" s="96">
        <v>708.19879450224369</v>
      </c>
      <c r="AQ22" s="94">
        <v>577.14687337988926</v>
      </c>
      <c r="AR22" s="101">
        <v>1867.573811130171</v>
      </c>
    </row>
    <row r="23" spans="1:44" s="1" customFormat="1" ht="20.25" customHeight="1" thickBot="1" x14ac:dyDescent="0.25">
      <c r="A23" s="210">
        <v>2025</v>
      </c>
      <c r="B23" s="211"/>
      <c r="C23" s="62">
        <v>13856.358542866992</v>
      </c>
      <c r="D23" s="63">
        <v>7435.3916485969912</v>
      </c>
      <c r="E23" s="67">
        <v>6420.9668942700009</v>
      </c>
      <c r="F23" s="64">
        <v>15189.437420710017</v>
      </c>
      <c r="G23" s="63">
        <v>13609.210092562018</v>
      </c>
      <c r="H23" s="68">
        <v>1580.2273281479995</v>
      </c>
      <c r="I23" s="62">
        <v>1046.1055577050001</v>
      </c>
      <c r="J23" s="63">
        <v>719.75534085500021</v>
      </c>
      <c r="K23" s="139">
        <v>326.35021684999987</v>
      </c>
      <c r="L23" s="69">
        <v>100479.25310145706</v>
      </c>
      <c r="M23" s="70">
        <v>51403.074235667933</v>
      </c>
      <c r="N23" s="62">
        <v>49076.178865789116</v>
      </c>
      <c r="O23" s="64">
        <v>31267.778411036987</v>
      </c>
      <c r="P23" s="63">
        <v>27571.992814344991</v>
      </c>
      <c r="Q23" s="71">
        <v>3695.7855966919965</v>
      </c>
      <c r="R23" s="62">
        <v>2679.2490662239998</v>
      </c>
      <c r="S23" s="70">
        <v>1669.9725262910001</v>
      </c>
      <c r="T23" s="140">
        <v>1009.2765399329999</v>
      </c>
      <c r="U23" s="72">
        <v>7.251490555083941</v>
      </c>
      <c r="V23" s="73">
        <v>6.9132974650188546</v>
      </c>
      <c r="W23" s="74">
        <v>7.6431135176205549</v>
      </c>
      <c r="X23" s="66">
        <v>2.0585211647407657</v>
      </c>
      <c r="Y23" s="65">
        <v>2.0259803931907991</v>
      </c>
      <c r="Z23" s="75">
        <v>2.3387683093820408</v>
      </c>
      <c r="AA23" s="74">
        <v>2.5611651199921686</v>
      </c>
      <c r="AB23" s="73">
        <v>2.3201946988086721</v>
      </c>
      <c r="AC23" s="141">
        <v>3.0926179540333907</v>
      </c>
      <c r="AD23" s="69">
        <v>12240.375155353282</v>
      </c>
      <c r="AE23" s="70">
        <v>5204.980335171771</v>
      </c>
      <c r="AF23" s="62">
        <v>20387.265919926795</v>
      </c>
      <c r="AG23" s="64">
        <v>2515.0258046847021</v>
      </c>
      <c r="AH23" s="63">
        <v>2027.9529620030439</v>
      </c>
      <c r="AI23" s="71">
        <v>6709.7872344878442</v>
      </c>
      <c r="AJ23" s="62">
        <v>8420.3077297423333</v>
      </c>
      <c r="AK23" s="70">
        <v>4785.9921780510522</v>
      </c>
      <c r="AL23" s="140">
        <v>16435.678621573192</v>
      </c>
      <c r="AM23" s="62">
        <v>1483.4138236771892</v>
      </c>
      <c r="AN23" s="63">
        <v>657.75112817136699</v>
      </c>
      <c r="AO23" s="62">
        <v>2358.7872447080158</v>
      </c>
      <c r="AP23" s="64">
        <v>822.30125907854244</v>
      </c>
      <c r="AQ23" s="63">
        <v>670.18046996154942</v>
      </c>
      <c r="AR23" s="76">
        <v>2009.6594350776415</v>
      </c>
    </row>
    <row r="26" spans="1:44" x14ac:dyDescent="0.2">
      <c r="A26" t="s">
        <v>53</v>
      </c>
    </row>
    <row r="27" spans="1:44" x14ac:dyDescent="0.2">
      <c r="A27" s="55" t="s">
        <v>61</v>
      </c>
    </row>
    <row r="29" spans="1:44" x14ac:dyDescent="0.2">
      <c r="A29" s="138" t="s">
        <v>64</v>
      </c>
    </row>
    <row r="30" spans="1:44" x14ac:dyDescent="0.2">
      <c r="A30" s="138" t="s">
        <v>65</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row>
    <row r="33" spans="3:44" x14ac:dyDescent="0.2">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row>
    <row r="34" spans="3:44" x14ac:dyDescent="0.2">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row>
  </sheetData>
  <mergeCells count="45">
    <mergeCell ref="A23:B23"/>
    <mergeCell ref="L3:N3"/>
    <mergeCell ref="O3:Q3"/>
    <mergeCell ref="C3:E3"/>
    <mergeCell ref="F3:H3"/>
    <mergeCell ref="F5:H5"/>
    <mergeCell ref="C5:E5"/>
    <mergeCell ref="I3:K3"/>
    <mergeCell ref="AP5:AR5"/>
    <mergeCell ref="AG5:AI5"/>
    <mergeCell ref="AJ5:AL5"/>
    <mergeCell ref="AA5:AC5"/>
    <mergeCell ref="AM5:AO5"/>
    <mergeCell ref="AD5:AF5"/>
    <mergeCell ref="AP3:AR3"/>
    <mergeCell ref="AG3:AI3"/>
    <mergeCell ref="AJ3:AL3"/>
    <mergeCell ref="AA3:AC3"/>
    <mergeCell ref="AM3:AO3"/>
    <mergeCell ref="AD3:AF3"/>
    <mergeCell ref="R3:T3"/>
    <mergeCell ref="X5:Z5"/>
    <mergeCell ref="A13:B13"/>
    <mergeCell ref="A12:B12"/>
    <mergeCell ref="I5:K5"/>
    <mergeCell ref="A11:B11"/>
    <mergeCell ref="A10:B10"/>
    <mergeCell ref="R5:T5"/>
    <mergeCell ref="L5:N5"/>
    <mergeCell ref="U5:W5"/>
    <mergeCell ref="X3:Z3"/>
    <mergeCell ref="U3:W3"/>
    <mergeCell ref="A3:B4"/>
    <mergeCell ref="A9:B9"/>
    <mergeCell ref="A5:B6"/>
    <mergeCell ref="O5:Q5"/>
    <mergeCell ref="A21:B21"/>
    <mergeCell ref="A20:B20"/>
    <mergeCell ref="A22:B22"/>
    <mergeCell ref="A18:B18"/>
    <mergeCell ref="A14:B14"/>
    <mergeCell ref="A19:B19"/>
    <mergeCell ref="A17:B17"/>
    <mergeCell ref="A16:B16"/>
    <mergeCell ref="A15:B15"/>
  </mergeCells>
  <phoneticPr fontId="0" type="noConversion"/>
  <pageMargins left="0.27559055118110237" right="0.27559055118110237" top="0.70866141732283472" bottom="0.94488188976377963" header="0.51181102362204722" footer="0.31496062992125984"/>
  <pageSetup paperSize="9" scale="56" fitToWidth="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86"/>
  <sheetViews>
    <sheetView zoomScale="75" workbookViewId="0">
      <pane xSplit="2" ySplit="6" topLeftCell="C65" activePane="bottomRight" state="frozen"/>
      <selection pane="topRight" activeCell="C1" sqref="C1"/>
      <selection pane="bottomLeft" activeCell="A7" sqref="A7"/>
      <selection pane="bottomRight"/>
    </sheetView>
  </sheetViews>
  <sheetFormatPr defaultRowHeight="12.75" x14ac:dyDescent="0.2"/>
  <cols>
    <col min="1" max="1" width="8" customWidth="1"/>
    <col min="2" max="2" width="5.7109375" customWidth="1"/>
    <col min="3" max="14" width="11.7109375" customWidth="1"/>
    <col min="15" max="17" width="10.7109375" customWidth="1"/>
    <col min="18" max="32" width="11.7109375" customWidth="1"/>
    <col min="34" max="34" width="9.28515625" bestFit="1" customWidth="1"/>
  </cols>
  <sheetData>
    <row r="1" spans="1:32" s="4" customFormat="1" ht="20.25" x14ac:dyDescent="0.3">
      <c r="A1" s="7" t="s">
        <v>50</v>
      </c>
      <c r="B1" s="2"/>
      <c r="C1" s="3"/>
      <c r="D1" s="3"/>
      <c r="E1" s="3"/>
      <c r="F1" s="3"/>
      <c r="G1" s="3"/>
      <c r="H1" s="3"/>
    </row>
    <row r="2" spans="1:32" s="4" customFormat="1" ht="21" thickBot="1" x14ac:dyDescent="0.35">
      <c r="A2" s="23" t="s">
        <v>51</v>
      </c>
      <c r="B2" s="3"/>
      <c r="C2" s="3"/>
      <c r="D2" s="3"/>
      <c r="E2" s="3"/>
      <c r="F2" s="3"/>
      <c r="G2" s="15"/>
    </row>
    <row r="3" spans="1:32" ht="33" customHeight="1" thickTop="1" x14ac:dyDescent="0.2">
      <c r="A3" s="184" t="s">
        <v>0</v>
      </c>
      <c r="B3" s="185"/>
      <c r="C3" s="192" t="s">
        <v>34</v>
      </c>
      <c r="D3" s="193"/>
      <c r="E3" s="193"/>
      <c r="F3" s="196" t="s">
        <v>35</v>
      </c>
      <c r="G3" s="193"/>
      <c r="H3" s="197"/>
      <c r="I3" s="192" t="s">
        <v>52</v>
      </c>
      <c r="J3" s="193"/>
      <c r="K3" s="193"/>
      <c r="L3" s="196" t="s">
        <v>41</v>
      </c>
      <c r="M3" s="193"/>
      <c r="N3" s="197"/>
      <c r="O3" s="192" t="s">
        <v>25</v>
      </c>
      <c r="P3" s="193"/>
      <c r="Q3" s="193"/>
      <c r="R3" s="196" t="s">
        <v>26</v>
      </c>
      <c r="S3" s="193"/>
      <c r="T3" s="197"/>
      <c r="U3" s="192" t="s">
        <v>20</v>
      </c>
      <c r="V3" s="193"/>
      <c r="W3" s="193"/>
      <c r="X3" s="196" t="s">
        <v>21</v>
      </c>
      <c r="Y3" s="193"/>
      <c r="Z3" s="197"/>
      <c r="AA3" s="192" t="s">
        <v>29</v>
      </c>
      <c r="AB3" s="193"/>
      <c r="AC3" s="193"/>
      <c r="AD3" s="196" t="s">
        <v>30</v>
      </c>
      <c r="AE3" s="193"/>
      <c r="AF3" s="201"/>
    </row>
    <row r="4" spans="1:32" ht="43.5" customHeight="1" thickBot="1" x14ac:dyDescent="0.25">
      <c r="A4" s="186"/>
      <c r="B4" s="187"/>
      <c r="C4" s="17" t="s">
        <v>1</v>
      </c>
      <c r="D4" s="16" t="s">
        <v>10</v>
      </c>
      <c r="E4" s="18" t="s">
        <v>16</v>
      </c>
      <c r="F4" s="45" t="s">
        <v>1</v>
      </c>
      <c r="G4" s="16" t="s">
        <v>10</v>
      </c>
      <c r="H4" s="46" t="s">
        <v>16</v>
      </c>
      <c r="I4" s="17" t="s">
        <v>1</v>
      </c>
      <c r="J4" s="16" t="s">
        <v>10</v>
      </c>
      <c r="K4" s="18" t="s">
        <v>16</v>
      </c>
      <c r="L4" s="45" t="s">
        <v>1</v>
      </c>
      <c r="M4" s="16" t="s">
        <v>10</v>
      </c>
      <c r="N4" s="46" t="s">
        <v>16</v>
      </c>
      <c r="O4" s="17" t="s">
        <v>1</v>
      </c>
      <c r="P4" s="16" t="s">
        <v>10</v>
      </c>
      <c r="Q4" s="18" t="s">
        <v>16</v>
      </c>
      <c r="R4" s="45" t="s">
        <v>1</v>
      </c>
      <c r="S4" s="16" t="s">
        <v>10</v>
      </c>
      <c r="T4" s="46" t="s">
        <v>16</v>
      </c>
      <c r="U4" s="17" t="s">
        <v>1</v>
      </c>
      <c r="V4" s="16" t="s">
        <v>10</v>
      </c>
      <c r="W4" s="18" t="s">
        <v>16</v>
      </c>
      <c r="X4" s="45" t="s">
        <v>1</v>
      </c>
      <c r="Y4" s="16" t="s">
        <v>10</v>
      </c>
      <c r="Z4" s="46" t="s">
        <v>16</v>
      </c>
      <c r="AA4" s="17" t="s">
        <v>1</v>
      </c>
      <c r="AB4" s="16" t="s">
        <v>10</v>
      </c>
      <c r="AC4" s="18" t="s">
        <v>16</v>
      </c>
      <c r="AD4" s="45" t="s">
        <v>1</v>
      </c>
      <c r="AE4" s="16" t="s">
        <v>10</v>
      </c>
      <c r="AF4" s="14" t="s">
        <v>16</v>
      </c>
    </row>
    <row r="5" spans="1:32" ht="33" customHeight="1" x14ac:dyDescent="0.2">
      <c r="A5" s="204" t="s">
        <v>2</v>
      </c>
      <c r="B5" s="205"/>
      <c r="C5" s="202" t="s">
        <v>37</v>
      </c>
      <c r="D5" s="189"/>
      <c r="E5" s="189"/>
      <c r="F5" s="188" t="s">
        <v>38</v>
      </c>
      <c r="G5" s="189"/>
      <c r="H5" s="190"/>
      <c r="I5" s="194" t="s">
        <v>43</v>
      </c>
      <c r="J5" s="195"/>
      <c r="K5" s="195"/>
      <c r="L5" s="198" t="s">
        <v>44</v>
      </c>
      <c r="M5" s="195"/>
      <c r="N5" s="199"/>
      <c r="O5" s="194" t="s">
        <v>17</v>
      </c>
      <c r="P5" s="195"/>
      <c r="Q5" s="195"/>
      <c r="R5" s="198" t="s">
        <v>18</v>
      </c>
      <c r="S5" s="195"/>
      <c r="T5" s="199"/>
      <c r="U5" s="194" t="s">
        <v>22</v>
      </c>
      <c r="V5" s="195"/>
      <c r="W5" s="195"/>
      <c r="X5" s="198" t="s">
        <v>23</v>
      </c>
      <c r="Y5" s="195"/>
      <c r="Z5" s="199"/>
      <c r="AA5" s="194" t="s">
        <v>32</v>
      </c>
      <c r="AB5" s="195"/>
      <c r="AC5" s="195"/>
      <c r="AD5" s="198" t="s">
        <v>33</v>
      </c>
      <c r="AE5" s="195"/>
      <c r="AF5" s="203"/>
    </row>
    <row r="6" spans="1:32" ht="33" customHeight="1" thickBot="1" x14ac:dyDescent="0.25">
      <c r="A6" s="206"/>
      <c r="B6" s="207"/>
      <c r="C6" s="19" t="s">
        <v>3</v>
      </c>
      <c r="D6" s="20" t="s">
        <v>19</v>
      </c>
      <c r="E6" s="42" t="s">
        <v>11</v>
      </c>
      <c r="F6" s="47" t="s">
        <v>3</v>
      </c>
      <c r="G6" s="20" t="s">
        <v>19</v>
      </c>
      <c r="H6" s="48" t="s">
        <v>11</v>
      </c>
      <c r="I6" s="19" t="s">
        <v>3</v>
      </c>
      <c r="J6" s="20" t="s">
        <v>19</v>
      </c>
      <c r="K6" s="42" t="s">
        <v>11</v>
      </c>
      <c r="L6" s="47" t="s">
        <v>3</v>
      </c>
      <c r="M6" s="20" t="s">
        <v>19</v>
      </c>
      <c r="N6" s="48" t="s">
        <v>11</v>
      </c>
      <c r="O6" s="19" t="s">
        <v>3</v>
      </c>
      <c r="P6" s="20" t="s">
        <v>19</v>
      </c>
      <c r="Q6" s="42" t="s">
        <v>11</v>
      </c>
      <c r="R6" s="47" t="s">
        <v>3</v>
      </c>
      <c r="S6" s="20" t="s">
        <v>19</v>
      </c>
      <c r="T6" s="48" t="s">
        <v>11</v>
      </c>
      <c r="U6" s="19" t="s">
        <v>3</v>
      </c>
      <c r="V6" s="20" t="s">
        <v>19</v>
      </c>
      <c r="W6" s="42" t="s">
        <v>11</v>
      </c>
      <c r="X6" s="47" t="s">
        <v>3</v>
      </c>
      <c r="Y6" s="20" t="s">
        <v>19</v>
      </c>
      <c r="Z6" s="48" t="s">
        <v>11</v>
      </c>
      <c r="AA6" s="19" t="s">
        <v>3</v>
      </c>
      <c r="AB6" s="20" t="s">
        <v>19</v>
      </c>
      <c r="AC6" s="42" t="s">
        <v>11</v>
      </c>
      <c r="AD6" s="47" t="s">
        <v>3</v>
      </c>
      <c r="AE6" s="20" t="s">
        <v>19</v>
      </c>
      <c r="AF6" s="21" t="s">
        <v>11</v>
      </c>
    </row>
    <row r="7" spans="1:32" ht="13.5" thickBot="1" x14ac:dyDescent="0.25">
      <c r="A7" s="8"/>
      <c r="B7" s="9"/>
      <c r="C7" s="8" t="s">
        <v>8</v>
      </c>
      <c r="D7" s="12">
        <v>2</v>
      </c>
      <c r="E7" s="11">
        <v>3</v>
      </c>
      <c r="F7" s="49" t="s">
        <v>9</v>
      </c>
      <c r="G7" s="12">
        <v>5</v>
      </c>
      <c r="H7" s="50">
        <v>6</v>
      </c>
      <c r="I7" s="8" t="s">
        <v>12</v>
      </c>
      <c r="J7" s="12">
        <v>8</v>
      </c>
      <c r="K7" s="11">
        <v>9</v>
      </c>
      <c r="L7" s="49" t="s">
        <v>13</v>
      </c>
      <c r="M7" s="12">
        <v>11</v>
      </c>
      <c r="N7" s="50">
        <v>12</v>
      </c>
      <c r="O7" s="8">
        <v>13</v>
      </c>
      <c r="P7" s="12">
        <v>14</v>
      </c>
      <c r="Q7" s="11">
        <v>15</v>
      </c>
      <c r="R7" s="49">
        <v>16</v>
      </c>
      <c r="S7" s="12">
        <v>17</v>
      </c>
      <c r="T7" s="50">
        <v>18</v>
      </c>
      <c r="U7" s="8">
        <v>19</v>
      </c>
      <c r="V7" s="12">
        <v>20</v>
      </c>
      <c r="W7" s="11">
        <v>21</v>
      </c>
      <c r="X7" s="49">
        <v>22</v>
      </c>
      <c r="Y7" s="12">
        <v>23</v>
      </c>
      <c r="Z7" s="50">
        <v>24</v>
      </c>
      <c r="AA7" s="8">
        <v>25</v>
      </c>
      <c r="AB7" s="12">
        <v>26</v>
      </c>
      <c r="AC7" s="11">
        <v>27</v>
      </c>
      <c r="AD7" s="49">
        <v>28</v>
      </c>
      <c r="AE7" s="12">
        <v>29</v>
      </c>
      <c r="AF7" s="13">
        <v>30</v>
      </c>
    </row>
    <row r="8" spans="1:32" ht="13.9" customHeight="1" thickBot="1" x14ac:dyDescent="0.25">
      <c r="A8" s="41"/>
      <c r="B8" s="6"/>
      <c r="C8" s="33"/>
      <c r="D8" s="33"/>
      <c r="E8" s="33"/>
      <c r="F8" s="33"/>
      <c r="G8" s="33"/>
      <c r="H8" s="33"/>
      <c r="I8" s="33"/>
      <c r="J8" s="33"/>
      <c r="K8" s="33"/>
      <c r="L8" s="33"/>
      <c r="M8" s="33"/>
      <c r="N8" s="33"/>
      <c r="O8" s="34"/>
      <c r="P8" s="34"/>
      <c r="Q8" s="34"/>
      <c r="R8" s="34"/>
      <c r="S8" s="34"/>
      <c r="T8" s="34"/>
      <c r="U8" s="33"/>
      <c r="V8" s="33"/>
      <c r="W8" s="33"/>
      <c r="X8" s="33"/>
      <c r="Y8" s="33"/>
      <c r="Z8" s="33"/>
      <c r="AA8" s="33"/>
      <c r="AB8" s="33"/>
      <c r="AC8" s="33"/>
      <c r="AD8" s="33"/>
      <c r="AE8" s="33"/>
      <c r="AF8" s="35"/>
    </row>
    <row r="9" spans="1:32" ht="17.25" customHeight="1" x14ac:dyDescent="0.2">
      <c r="A9" s="191">
        <v>2011</v>
      </c>
      <c r="B9" s="56" t="s">
        <v>4</v>
      </c>
      <c r="C9" s="57">
        <v>1486.5940929929811</v>
      </c>
      <c r="D9" s="36">
        <v>914.62301483880833</v>
      </c>
      <c r="E9" s="58">
        <v>571.97107815417291</v>
      </c>
      <c r="F9" s="59">
        <v>5133.6126174523979</v>
      </c>
      <c r="G9" s="36">
        <v>4924.1866633664313</v>
      </c>
      <c r="H9" s="37">
        <v>209.42595408596671</v>
      </c>
      <c r="I9" s="60">
        <v>9448.21630618989</v>
      </c>
      <c r="J9" s="36">
        <v>5352.172813326807</v>
      </c>
      <c r="K9" s="58">
        <v>4096.0434928630821</v>
      </c>
      <c r="L9" s="59">
        <v>9373.3307941202784</v>
      </c>
      <c r="M9" s="36">
        <v>8869.2320934326563</v>
      </c>
      <c r="N9" s="37">
        <v>504.09870068762251</v>
      </c>
      <c r="O9" s="38">
        <v>6.3556127060666983</v>
      </c>
      <c r="P9" s="39">
        <v>5.8517801613269764</v>
      </c>
      <c r="Q9" s="52">
        <v>7.1612772905958142</v>
      </c>
      <c r="R9" s="61">
        <v>1.825874192815873</v>
      </c>
      <c r="S9" s="39">
        <v>1.8011567594330768</v>
      </c>
      <c r="T9" s="120">
        <v>2.4070497989981527</v>
      </c>
      <c r="U9" s="60">
        <v>6567.234308775669</v>
      </c>
      <c r="V9" s="36">
        <v>3240.9154497044633</v>
      </c>
      <c r="W9" s="58">
        <v>11886.258118540471</v>
      </c>
      <c r="X9" s="59">
        <v>935.06328709637751</v>
      </c>
      <c r="Y9" s="36">
        <v>767.41652385137797</v>
      </c>
      <c r="Z9" s="37">
        <v>4876.9049720515723</v>
      </c>
      <c r="AA9" s="60">
        <v>892.81947965520283</v>
      </c>
      <c r="AB9" s="36">
        <v>473.00342004504699</v>
      </c>
      <c r="AC9" s="60">
        <v>1456.4213045716419</v>
      </c>
      <c r="AD9" s="59">
        <v>330.89345926069819</v>
      </c>
      <c r="AE9" s="36">
        <v>273.96414758547627</v>
      </c>
      <c r="AF9" s="37">
        <v>1431.4158171347049</v>
      </c>
    </row>
    <row r="10" spans="1:32" ht="17.25" customHeight="1" x14ac:dyDescent="0.2">
      <c r="A10" s="182"/>
      <c r="B10" s="10" t="s">
        <v>5</v>
      </c>
      <c r="C10" s="32">
        <v>2244.8664930891218</v>
      </c>
      <c r="D10" s="24">
        <v>1388.7584358544821</v>
      </c>
      <c r="E10" s="25">
        <v>856.10805723463955</v>
      </c>
      <c r="F10" s="51">
        <v>7348.8849338525233</v>
      </c>
      <c r="G10" s="24">
        <v>7049.8022746059332</v>
      </c>
      <c r="H10" s="26">
        <v>299.0826592465902</v>
      </c>
      <c r="I10" s="30">
        <v>16459.048275016728</v>
      </c>
      <c r="J10" s="24">
        <v>9899.2889555141282</v>
      </c>
      <c r="K10" s="25">
        <v>6559.7593195025993</v>
      </c>
      <c r="L10" s="51">
        <v>14201.212404565858</v>
      </c>
      <c r="M10" s="24">
        <v>13516.394739542449</v>
      </c>
      <c r="N10" s="26">
        <v>684.81766502340963</v>
      </c>
      <c r="O10" s="27">
        <v>7.3318606365618288</v>
      </c>
      <c r="P10" s="28">
        <v>7.1281575686150527</v>
      </c>
      <c r="Q10" s="31">
        <v>7.6623029815787849</v>
      </c>
      <c r="R10" s="53">
        <v>1.9324309105927344</v>
      </c>
      <c r="S10" s="28">
        <v>1.9172728841246804</v>
      </c>
      <c r="T10" s="29">
        <v>2.2897270833037009</v>
      </c>
      <c r="U10" s="30">
        <v>5878.6724197125804</v>
      </c>
      <c r="V10" s="24">
        <v>2248.552272536941</v>
      </c>
      <c r="W10" s="25">
        <v>11767.368285792674</v>
      </c>
      <c r="X10" s="51">
        <v>857.4948369879462</v>
      </c>
      <c r="Y10" s="24">
        <v>727.38394914931052</v>
      </c>
      <c r="Z10" s="26">
        <v>3924.3929157546759</v>
      </c>
      <c r="AA10" s="30">
        <v>705.56538042845079</v>
      </c>
      <c r="AB10" s="24">
        <v>276.63738720066038</v>
      </c>
      <c r="AC10" s="25">
        <v>1358.4572498580469</v>
      </c>
      <c r="AD10" s="51">
        <v>292.41774593578413</v>
      </c>
      <c r="AE10" s="24">
        <v>249.33695887951188</v>
      </c>
      <c r="AF10" s="26">
        <v>1192.9235515225819</v>
      </c>
    </row>
    <row r="11" spans="1:32" ht="17.25" customHeight="1" x14ac:dyDescent="0.2">
      <c r="A11" s="182"/>
      <c r="B11" s="10" t="s">
        <v>6</v>
      </c>
      <c r="C11" s="32">
        <v>6557.1564143197083</v>
      </c>
      <c r="D11" s="24">
        <v>4019.0860099218535</v>
      </c>
      <c r="E11" s="25">
        <v>2538.0704043978553</v>
      </c>
      <c r="F11" s="51">
        <v>5610.0247006634763</v>
      </c>
      <c r="G11" s="24">
        <v>5327.1660221252687</v>
      </c>
      <c r="H11" s="26">
        <v>282.8586785382073</v>
      </c>
      <c r="I11" s="30">
        <v>56600.031848215265</v>
      </c>
      <c r="J11" s="24">
        <v>34604.655797300999</v>
      </c>
      <c r="K11" s="25">
        <v>21995.376050914267</v>
      </c>
      <c r="L11" s="51">
        <v>11218.221739047613</v>
      </c>
      <c r="M11" s="24">
        <v>10548.2782772589</v>
      </c>
      <c r="N11" s="26">
        <v>669.94346178871194</v>
      </c>
      <c r="O11" s="27">
        <v>8.6317952892827865</v>
      </c>
      <c r="P11" s="28">
        <v>8.6100809268259102</v>
      </c>
      <c r="Q11" s="31">
        <v>8.666180423049596</v>
      </c>
      <c r="R11" s="53">
        <v>1.9996742149318658</v>
      </c>
      <c r="S11" s="28">
        <v>1.980091897539674</v>
      </c>
      <c r="T11" s="29">
        <v>2.3684741272600514</v>
      </c>
      <c r="U11" s="30">
        <v>5996.8025620632261</v>
      </c>
      <c r="V11" s="24">
        <v>2769.5757655485445</v>
      </c>
      <c r="W11" s="25">
        <v>11107.181709246208</v>
      </c>
      <c r="X11" s="51">
        <v>898.94587127004252</v>
      </c>
      <c r="Y11" s="24">
        <v>787.98666639697194</v>
      </c>
      <c r="Z11" s="26">
        <v>2988.6753046981034</v>
      </c>
      <c r="AA11" s="30">
        <v>622.60486046000335</v>
      </c>
      <c r="AB11" s="24">
        <v>288.19484316905755</v>
      </c>
      <c r="AC11" s="30">
        <v>1149.0765972834995</v>
      </c>
      <c r="AD11" s="51">
        <v>299.68116763988684</v>
      </c>
      <c r="AE11" s="24">
        <v>264.41690172290447</v>
      </c>
      <c r="AF11" s="26">
        <v>887.24900111645502</v>
      </c>
    </row>
    <row r="12" spans="1:32" ht="17.25" customHeight="1" x14ac:dyDescent="0.2">
      <c r="A12" s="183"/>
      <c r="B12" s="133" t="s">
        <v>7</v>
      </c>
      <c r="C12" s="109">
        <v>1186.1245641267865</v>
      </c>
      <c r="D12" s="110">
        <v>899.97778740575473</v>
      </c>
      <c r="E12" s="111">
        <v>286.1467767210317</v>
      </c>
      <c r="F12" s="112">
        <v>4417.7339418568199</v>
      </c>
      <c r="G12" s="110">
        <v>4182.3367898619672</v>
      </c>
      <c r="H12" s="113">
        <v>235.39715199485312</v>
      </c>
      <c r="I12" s="109">
        <v>7816.3454997059926</v>
      </c>
      <c r="J12" s="110">
        <v>5742.1343151790588</v>
      </c>
      <c r="K12" s="111">
        <v>2074.2111845269337</v>
      </c>
      <c r="L12" s="112">
        <v>8578.2594620707732</v>
      </c>
      <c r="M12" s="110">
        <v>8094.9528851625337</v>
      </c>
      <c r="N12" s="113">
        <v>483.3065769082387</v>
      </c>
      <c r="O12" s="114">
        <v>6.5898184188271243</v>
      </c>
      <c r="P12" s="115">
        <v>6.3803067092701689</v>
      </c>
      <c r="Q12" s="116">
        <v>7.2487665536386938</v>
      </c>
      <c r="R12" s="117">
        <v>1.9417782000844626</v>
      </c>
      <c r="S12" s="115">
        <v>1.9355095708181114</v>
      </c>
      <c r="T12" s="118">
        <v>2.0531538840317238</v>
      </c>
      <c r="U12" s="109">
        <v>4928.9431357342028</v>
      </c>
      <c r="V12" s="110">
        <v>2926.6573906141584</v>
      </c>
      <c r="W12" s="111">
        <v>11226.454906778987</v>
      </c>
      <c r="X12" s="112">
        <v>988.31252531186726</v>
      </c>
      <c r="Y12" s="110">
        <v>823.58180705405141</v>
      </c>
      <c r="Z12" s="113">
        <v>3915.1081027074406</v>
      </c>
      <c r="AA12" s="109">
        <v>649.4151590646203</v>
      </c>
      <c r="AB12" s="110">
        <v>396.54956167852447</v>
      </c>
      <c r="AC12" s="111">
        <v>1360.9858921061084</v>
      </c>
      <c r="AD12" s="112">
        <v>335.95752571811545</v>
      </c>
      <c r="AE12" s="110">
        <v>280.55837911116851</v>
      </c>
      <c r="AF12" s="113">
        <v>1282.316008761896</v>
      </c>
    </row>
    <row r="13" spans="1:32" ht="17.25" customHeight="1" x14ac:dyDescent="0.2">
      <c r="A13" s="181">
        <v>2012</v>
      </c>
      <c r="B13" s="121" t="s">
        <v>4</v>
      </c>
      <c r="C13" s="122">
        <v>1517.1037827317928</v>
      </c>
      <c r="D13" s="123">
        <v>1025.7207844948334</v>
      </c>
      <c r="E13" s="124">
        <v>491.38299823695945</v>
      </c>
      <c r="F13" s="125">
        <v>3940.5450203802088</v>
      </c>
      <c r="G13" s="123">
        <v>3692.2063189450405</v>
      </c>
      <c r="H13" s="126">
        <v>248.3387014351683</v>
      </c>
      <c r="I13" s="127">
        <v>10233.778577237394</v>
      </c>
      <c r="J13" s="123">
        <v>6753.9277659592899</v>
      </c>
      <c r="K13" s="124">
        <v>3479.8508112781028</v>
      </c>
      <c r="L13" s="125">
        <v>7331.5140915818247</v>
      </c>
      <c r="M13" s="123">
        <v>6763.2743989728287</v>
      </c>
      <c r="N13" s="126">
        <v>568.23969260899548</v>
      </c>
      <c r="O13" s="128">
        <v>6.7456021754884867</v>
      </c>
      <c r="P13" s="129">
        <v>6.5845675236907608</v>
      </c>
      <c r="Q13" s="130">
        <v>7.0817485011966479</v>
      </c>
      <c r="R13" s="131">
        <v>1.8605330109575637</v>
      </c>
      <c r="S13" s="129">
        <v>1.8317704415026494</v>
      </c>
      <c r="T13" s="132">
        <v>2.2881640651460886</v>
      </c>
      <c r="U13" s="127">
        <v>6135.323104280239</v>
      </c>
      <c r="V13" s="123">
        <v>3831.0389128975571</v>
      </c>
      <c r="W13" s="124">
        <v>10945.323037050221</v>
      </c>
      <c r="X13" s="125">
        <v>1132.1844214148789</v>
      </c>
      <c r="Y13" s="123">
        <v>887.68222318860876</v>
      </c>
      <c r="Z13" s="126">
        <v>4767.3510550080773</v>
      </c>
      <c r="AA13" s="127">
        <v>792.1040824554492</v>
      </c>
      <c r="AB13" s="123">
        <v>505.10973775777234</v>
      </c>
      <c r="AC13" s="127">
        <v>1354.3261133936016</v>
      </c>
      <c r="AD13" s="125">
        <v>395.79491552026519</v>
      </c>
      <c r="AE13" s="123">
        <v>313.47252241165756</v>
      </c>
      <c r="AF13" s="126">
        <v>1449.851941860532</v>
      </c>
    </row>
    <row r="14" spans="1:32" ht="17.25" customHeight="1" x14ac:dyDescent="0.2">
      <c r="A14" s="182"/>
      <c r="B14" s="10" t="s">
        <v>5</v>
      </c>
      <c r="C14" s="32">
        <v>2318.3520877497208</v>
      </c>
      <c r="D14" s="24">
        <v>1426.3089442164066</v>
      </c>
      <c r="E14" s="25">
        <v>892.04314353331404</v>
      </c>
      <c r="F14" s="51">
        <v>6646.5420548173824</v>
      </c>
      <c r="G14" s="24">
        <v>6314.4439611207135</v>
      </c>
      <c r="H14" s="26">
        <v>332.09809369666914</v>
      </c>
      <c r="I14" s="30">
        <v>16749.813071505974</v>
      </c>
      <c r="J14" s="24">
        <v>9849.335440677949</v>
      </c>
      <c r="K14" s="25">
        <v>6900.477630828027</v>
      </c>
      <c r="L14" s="51">
        <v>13266.430419983379</v>
      </c>
      <c r="M14" s="24">
        <v>12517.844505159172</v>
      </c>
      <c r="N14" s="26">
        <v>748.58591482420707</v>
      </c>
      <c r="O14" s="27">
        <f t="shared" ref="O14:T14" si="0">I14/C14</f>
        <v>7.224878895665916</v>
      </c>
      <c r="P14" s="28">
        <f t="shared" si="0"/>
        <v>6.9054712729779801</v>
      </c>
      <c r="Q14" s="31">
        <f t="shared" si="0"/>
        <v>7.7355873209178734</v>
      </c>
      <c r="R14" s="53">
        <f t="shared" si="0"/>
        <v>1.995989841118651</v>
      </c>
      <c r="S14" s="28">
        <f t="shared" si="0"/>
        <v>1.9824143791969693</v>
      </c>
      <c r="T14" s="29">
        <f t="shared" si="0"/>
        <v>2.2541108456585977</v>
      </c>
      <c r="U14" s="30">
        <v>5824.9131007375481</v>
      </c>
      <c r="V14" s="24">
        <v>2134.8723087644344</v>
      </c>
      <c r="W14" s="25">
        <v>11725.00686219819</v>
      </c>
      <c r="X14" s="51">
        <v>876.6698314860713</v>
      </c>
      <c r="Y14" s="24">
        <v>730.75121729435375</v>
      </c>
      <c r="Z14" s="26">
        <v>3651.1359596764228</v>
      </c>
      <c r="AA14" s="30">
        <v>708.20654925472218</v>
      </c>
      <c r="AB14" s="24">
        <v>270.04997362544719</v>
      </c>
      <c r="AC14" s="25">
        <v>1342.2116260141979</v>
      </c>
      <c r="AD14" s="51">
        <v>292.61442060121868</v>
      </c>
      <c r="AE14" s="24">
        <v>245.02001545845292</v>
      </c>
      <c r="AF14" s="26">
        <v>1122.0072495525185</v>
      </c>
    </row>
    <row r="15" spans="1:32" ht="17.25" customHeight="1" x14ac:dyDescent="0.2">
      <c r="A15" s="182"/>
      <c r="B15" s="10" t="s">
        <v>6</v>
      </c>
      <c r="C15" s="32">
        <v>6367.2425220406312</v>
      </c>
      <c r="D15" s="24">
        <v>3814.9378349946546</v>
      </c>
      <c r="E15" s="25">
        <v>2552.3046870459762</v>
      </c>
      <c r="F15" s="51">
        <v>5182.354100334228</v>
      </c>
      <c r="G15" s="24">
        <v>4978.0284133548193</v>
      </c>
      <c r="H15" s="26">
        <v>204.32568697940883</v>
      </c>
      <c r="I15" s="30">
        <v>54920.746189551115</v>
      </c>
      <c r="J15" s="24">
        <v>32782.759333057569</v>
      </c>
      <c r="K15" s="25">
        <v>22137.986856493546</v>
      </c>
      <c r="L15" s="51">
        <v>10559.773958042464</v>
      </c>
      <c r="M15" s="24">
        <v>10078.02623943652</v>
      </c>
      <c r="N15" s="26">
        <v>481.74771860594319</v>
      </c>
      <c r="O15" s="27">
        <v>8.6255150482236722</v>
      </c>
      <c r="P15" s="28">
        <v>8.593261738720706</v>
      </c>
      <c r="Q15" s="31">
        <v>8.673724171276719</v>
      </c>
      <c r="R15" s="53">
        <v>2.0376403760911335</v>
      </c>
      <c r="S15" s="28">
        <v>2.0245015501317081</v>
      </c>
      <c r="T15" s="29">
        <v>2.3577442744851358</v>
      </c>
      <c r="U15" s="30">
        <v>6274.955784048776</v>
      </c>
      <c r="V15" s="24">
        <v>2804.5885556159355</v>
      </c>
      <c r="W15" s="25">
        <v>11462.124584180157</v>
      </c>
      <c r="X15" s="51">
        <v>946.09528458357795</v>
      </c>
      <c r="Y15" s="24">
        <v>837.90163750357101</v>
      </c>
      <c r="Z15" s="26">
        <v>3582.0391899772994</v>
      </c>
      <c r="AA15" s="30">
        <v>651.90857347491021</v>
      </c>
      <c r="AB15" s="24">
        <v>292.34984221226273</v>
      </c>
      <c r="AC15" s="30">
        <v>1184.8719667047742</v>
      </c>
      <c r="AD15" s="51">
        <v>311.45730483113442</v>
      </c>
      <c r="AE15" s="24">
        <v>277.03792628807975</v>
      </c>
      <c r="AF15" s="26">
        <v>1066.7992846258539</v>
      </c>
    </row>
    <row r="16" spans="1:32" ht="17.25" customHeight="1" x14ac:dyDescent="0.2">
      <c r="A16" s="183"/>
      <c r="B16" s="133" t="s">
        <v>7</v>
      </c>
      <c r="C16" s="109">
        <v>1524.2051185750477</v>
      </c>
      <c r="D16" s="110">
        <v>1091.0820841821132</v>
      </c>
      <c r="E16" s="111">
        <v>433.12303439293447</v>
      </c>
      <c r="F16" s="112">
        <v>3909.9674598997681</v>
      </c>
      <c r="G16" s="110">
        <v>3644.2235873059126</v>
      </c>
      <c r="H16" s="113">
        <v>265.74387259385526</v>
      </c>
      <c r="I16" s="109">
        <v>11331.768634604779</v>
      </c>
      <c r="J16" s="110">
        <v>7591.1414403857434</v>
      </c>
      <c r="K16" s="111">
        <v>3740.627194219036</v>
      </c>
      <c r="L16" s="112">
        <v>7389.21345558139</v>
      </c>
      <c r="M16" s="110">
        <v>6841.1527711885456</v>
      </c>
      <c r="N16" s="113">
        <v>548.06068439284411</v>
      </c>
      <c r="O16" s="114">
        <v>7.4345430916795827</v>
      </c>
      <c r="P16" s="115">
        <v>6.9574430287489726</v>
      </c>
      <c r="Q16" s="116">
        <v>8.6364078961117858</v>
      </c>
      <c r="R16" s="117">
        <v>1.8898401409639385</v>
      </c>
      <c r="S16" s="115">
        <v>1.8772593413364207</v>
      </c>
      <c r="T16" s="118">
        <v>2.0623643324053704</v>
      </c>
      <c r="U16" s="109">
        <v>6499.2733871858754</v>
      </c>
      <c r="V16" s="110">
        <v>3335.5406874744108</v>
      </c>
      <c r="W16" s="111">
        <v>14469.045931457187</v>
      </c>
      <c r="X16" s="112">
        <v>1022.0284704446847</v>
      </c>
      <c r="Y16" s="110">
        <v>842.92693498907363</v>
      </c>
      <c r="Z16" s="113">
        <v>3478.1003025413165</v>
      </c>
      <c r="AA16" s="109">
        <v>770.55429281014744</v>
      </c>
      <c r="AB16" s="110">
        <v>419.17242453683099</v>
      </c>
      <c r="AC16" s="111">
        <v>1501.4978701031669</v>
      </c>
      <c r="AD16" s="112">
        <v>353.6626320457213</v>
      </c>
      <c r="AE16" s="110">
        <v>292.96175109385644</v>
      </c>
      <c r="AF16" s="113">
        <v>1135.7565348239937</v>
      </c>
    </row>
    <row r="17" spans="1:32" ht="17.25" customHeight="1" x14ac:dyDescent="0.2">
      <c r="A17" s="182">
        <v>2013</v>
      </c>
      <c r="B17" s="134" t="s">
        <v>4</v>
      </c>
      <c r="C17" s="32">
        <v>1443.3681929444829</v>
      </c>
      <c r="D17" s="24">
        <v>884.53703326672655</v>
      </c>
      <c r="E17" s="25">
        <v>558.83115967775632</v>
      </c>
      <c r="F17" s="51">
        <v>3912.8246026161842</v>
      </c>
      <c r="G17" s="24">
        <v>3689.1295013634535</v>
      </c>
      <c r="H17" s="26">
        <v>223.69510125273047</v>
      </c>
      <c r="I17" s="30">
        <v>10026.538799449967</v>
      </c>
      <c r="J17" s="24">
        <v>5576.4215309359224</v>
      </c>
      <c r="K17" s="25">
        <v>4450.1172685140446</v>
      </c>
      <c r="L17" s="51">
        <v>7451.0558906769729</v>
      </c>
      <c r="M17" s="24">
        <v>6891.7945490352613</v>
      </c>
      <c r="N17" s="26">
        <v>559.26134164171162</v>
      </c>
      <c r="O17" s="27">
        <v>6.9466258494970337</v>
      </c>
      <c r="P17" s="28">
        <v>6.3043392432551633</v>
      </c>
      <c r="Q17" s="31">
        <v>7.9632590120424824</v>
      </c>
      <c r="R17" s="53">
        <v>1.9042652424785573</v>
      </c>
      <c r="S17" s="28">
        <v>1.8681357069433711</v>
      </c>
      <c r="T17" s="29">
        <v>2.5001054493806674</v>
      </c>
      <c r="U17" s="30">
        <v>7748.4855946320104</v>
      </c>
      <c r="V17" s="24">
        <v>4034.2189969581968</v>
      </c>
      <c r="W17" s="25">
        <v>13627.553538807822</v>
      </c>
      <c r="X17" s="51">
        <v>1159.3464789129798</v>
      </c>
      <c r="Y17" s="24">
        <v>916.3998959059835</v>
      </c>
      <c r="Z17" s="26">
        <v>5165.9671049675489</v>
      </c>
      <c r="AA17" s="30">
        <v>975.06611502571684</v>
      </c>
      <c r="AB17" s="24">
        <v>552.30444022481572</v>
      </c>
      <c r="AC17" s="30">
        <v>1520.3793085192206</v>
      </c>
      <c r="AD17" s="51">
        <v>399.18753354758007</v>
      </c>
      <c r="AE17" s="24">
        <v>319.5106471731803</v>
      </c>
      <c r="AF17" s="26">
        <v>1475.9461335319627</v>
      </c>
    </row>
    <row r="18" spans="1:32" ht="17.25" customHeight="1" x14ac:dyDescent="0.2">
      <c r="A18" s="182"/>
      <c r="B18" s="10" t="s">
        <v>5</v>
      </c>
      <c r="C18" s="32">
        <v>1997.0711260785997</v>
      </c>
      <c r="D18" s="24">
        <v>1210.6632208101441</v>
      </c>
      <c r="E18" s="25">
        <v>786.40790526845547</v>
      </c>
      <c r="F18" s="51">
        <v>5511.1520348280192</v>
      </c>
      <c r="G18" s="24">
        <v>5227.6793938699047</v>
      </c>
      <c r="H18" s="26">
        <v>283.47264095811443</v>
      </c>
      <c r="I18" s="30">
        <v>14795.325182546616</v>
      </c>
      <c r="J18" s="24">
        <v>8735.8278274326458</v>
      </c>
      <c r="K18" s="25">
        <v>6059.4973551139701</v>
      </c>
      <c r="L18" s="51">
        <v>10865.782722485843</v>
      </c>
      <c r="M18" s="24">
        <v>10202.914459884614</v>
      </c>
      <c r="N18" s="26">
        <v>662.86826260122939</v>
      </c>
      <c r="O18" s="27">
        <v>7.4085118899086764</v>
      </c>
      <c r="P18" s="28">
        <v>7.2157373555850306</v>
      </c>
      <c r="Q18" s="31">
        <v>7.70528540534628</v>
      </c>
      <c r="R18" s="53">
        <v>1.971599159997574</v>
      </c>
      <c r="S18" s="28">
        <v>1.9517100593140395</v>
      </c>
      <c r="T18" s="29">
        <v>2.3383853212810544</v>
      </c>
      <c r="U18" s="30">
        <v>6595.6111835636912</v>
      </c>
      <c r="V18" s="24">
        <v>2487.2172102073964</v>
      </c>
      <c r="W18" s="25">
        <v>12920.422323963645</v>
      </c>
      <c r="X18" s="51">
        <v>922.32518262841006</v>
      </c>
      <c r="Y18" s="24">
        <v>751.35809472303333</v>
      </c>
      <c r="Z18" s="26">
        <v>4075.2260038577265</v>
      </c>
      <c r="AA18" s="30">
        <v>784.39696225907642</v>
      </c>
      <c r="AB18" s="24">
        <v>302.7381600163489</v>
      </c>
      <c r="AC18" s="25">
        <v>1484.2043336142283</v>
      </c>
      <c r="AD18" s="51">
        <v>310.38007919922921</v>
      </c>
      <c r="AE18" s="24">
        <v>254.55010133944006</v>
      </c>
      <c r="AF18" s="26">
        <v>1220.7176858463781</v>
      </c>
    </row>
    <row r="19" spans="1:32" ht="17.25" customHeight="1" x14ac:dyDescent="0.2">
      <c r="A19" s="182"/>
      <c r="B19" s="10" t="s">
        <v>6</v>
      </c>
      <c r="C19" s="32">
        <v>6304.0235995035691</v>
      </c>
      <c r="D19" s="24">
        <v>3801.4057226816453</v>
      </c>
      <c r="E19" s="25">
        <v>2502.6178768219238</v>
      </c>
      <c r="F19" s="51">
        <v>4856.4790166111952</v>
      </c>
      <c r="G19" s="24">
        <v>4573.8159768889718</v>
      </c>
      <c r="H19" s="26">
        <v>282.66303972222335</v>
      </c>
      <c r="I19" s="30">
        <v>56047.191284181012</v>
      </c>
      <c r="J19" s="24">
        <v>33875.010466232772</v>
      </c>
      <c r="K19" s="25">
        <v>22172.18081794824</v>
      </c>
      <c r="L19" s="51">
        <v>9844.568486010985</v>
      </c>
      <c r="M19" s="24">
        <v>9168.7429474556011</v>
      </c>
      <c r="N19" s="26">
        <v>675.82553855538424</v>
      </c>
      <c r="O19" s="27">
        <v>8.8907013750066906</v>
      </c>
      <c r="P19" s="28">
        <v>8.9111799522246589</v>
      </c>
      <c r="Q19" s="31">
        <v>8.8595949958228175</v>
      </c>
      <c r="R19" s="53">
        <v>2.0270999735278239</v>
      </c>
      <c r="S19" s="28">
        <v>2.0046156193830993</v>
      </c>
      <c r="T19" s="29">
        <v>2.3909229137970311</v>
      </c>
      <c r="U19" s="30">
        <v>6665.0928098451013</v>
      </c>
      <c r="V19" s="24">
        <v>3051.0285760987549</v>
      </c>
      <c r="W19" s="25">
        <v>12154.754091154648</v>
      </c>
      <c r="X19" s="51">
        <v>1049.5850775459862</v>
      </c>
      <c r="Y19" s="24">
        <v>884.61071905707581</v>
      </c>
      <c r="Z19" s="26">
        <v>3719.061629468395</v>
      </c>
      <c r="AA19" s="30">
        <v>673.87463812095859</v>
      </c>
      <c r="AB19" s="24">
        <v>307.83706791782367</v>
      </c>
      <c r="AC19" s="30">
        <v>1232.7843178451258</v>
      </c>
      <c r="AD19" s="51">
        <v>346.72957177650977</v>
      </c>
      <c r="AE19" s="24">
        <v>294.41726700425733</v>
      </c>
      <c r="AF19" s="26">
        <v>1096.7697361494797</v>
      </c>
    </row>
    <row r="20" spans="1:32" ht="17.25" customHeight="1" x14ac:dyDescent="0.2">
      <c r="A20" s="183"/>
      <c r="B20" s="119" t="s">
        <v>7</v>
      </c>
      <c r="C20" s="109">
        <v>1537.4895369260289</v>
      </c>
      <c r="D20" s="110">
        <v>1192.3231918218403</v>
      </c>
      <c r="E20" s="111">
        <v>345.16634510418851</v>
      </c>
      <c r="F20" s="112">
        <v>4045.8052300452632</v>
      </c>
      <c r="G20" s="110">
        <v>3724.4577365309297</v>
      </c>
      <c r="H20" s="113">
        <v>321.34749351433351</v>
      </c>
      <c r="I20" s="109">
        <v>9716.020506212426</v>
      </c>
      <c r="J20" s="110">
        <v>7304.3077643111828</v>
      </c>
      <c r="K20" s="111">
        <v>2411.7127419012422</v>
      </c>
      <c r="L20" s="112">
        <v>7918.1158091821244</v>
      </c>
      <c r="M20" s="110">
        <v>7175.5756332699721</v>
      </c>
      <c r="N20" s="113">
        <v>742.54017591215256</v>
      </c>
      <c r="O20" s="114">
        <v>6.3194059360157322</v>
      </c>
      <c r="P20" s="115">
        <v>6.1261139717918107</v>
      </c>
      <c r="Q20" s="116">
        <v>6.9871028161023823</v>
      </c>
      <c r="R20" s="117">
        <v>1.9571173991224335</v>
      </c>
      <c r="S20" s="115">
        <v>1.9266094934811948</v>
      </c>
      <c r="T20" s="118">
        <v>2.3107078502201919</v>
      </c>
      <c r="U20" s="109">
        <v>5685.239547257238</v>
      </c>
      <c r="V20" s="110">
        <v>3074.1660327835775</v>
      </c>
      <c r="W20" s="111">
        <v>14704.784908549555</v>
      </c>
      <c r="X20" s="112">
        <v>1171.3216540441169</v>
      </c>
      <c r="Y20" s="110">
        <v>903.3084668932064</v>
      </c>
      <c r="Z20" s="113">
        <v>4277.6280934064516</v>
      </c>
      <c r="AA20" s="109">
        <v>776.73510623076049</v>
      </c>
      <c r="AB20" s="110">
        <v>431.39445214494657</v>
      </c>
      <c r="AC20" s="111">
        <v>1841.0661847126848</v>
      </c>
      <c r="AD20" s="112">
        <v>396.10252010681864</v>
      </c>
      <c r="AE20" s="110">
        <v>308.65356956753504</v>
      </c>
      <c r="AF20" s="113">
        <v>1292.0584620965426</v>
      </c>
    </row>
    <row r="21" spans="1:32" ht="17.25" customHeight="1" x14ac:dyDescent="0.2">
      <c r="A21" s="181">
        <v>2014</v>
      </c>
      <c r="B21" s="121" t="s">
        <v>4</v>
      </c>
      <c r="C21" s="122">
        <v>1669.7668968051125</v>
      </c>
      <c r="D21" s="123">
        <v>1089.6990527082733</v>
      </c>
      <c r="E21" s="124">
        <v>580.06784409683917</v>
      </c>
      <c r="F21" s="125">
        <v>4141.2413236634311</v>
      </c>
      <c r="G21" s="123">
        <v>3828.6688305246989</v>
      </c>
      <c r="H21" s="126">
        <v>312.57249313873189</v>
      </c>
      <c r="I21" s="127">
        <v>11325.792008062428</v>
      </c>
      <c r="J21" s="123">
        <v>7046.749472696034</v>
      </c>
      <c r="K21" s="124">
        <v>4279.0425353663941</v>
      </c>
      <c r="L21" s="125">
        <v>7946.3568316349538</v>
      </c>
      <c r="M21" s="123">
        <v>7242.3702688143312</v>
      </c>
      <c r="N21" s="126">
        <v>703.98656282062268</v>
      </c>
      <c r="O21" s="128">
        <v>6.7828581520767335</v>
      </c>
      <c r="P21" s="129">
        <v>6.4666932169780837</v>
      </c>
      <c r="Q21" s="130">
        <v>7.3767966607920288</v>
      </c>
      <c r="R21" s="131">
        <v>1.9188345258289454</v>
      </c>
      <c r="S21" s="129">
        <v>1.8916157519483874</v>
      </c>
      <c r="T21" s="132">
        <v>2.2522345320647457</v>
      </c>
      <c r="U21" s="127">
        <v>5799.1793265238093</v>
      </c>
      <c r="V21" s="123">
        <v>2838.2574211090764</v>
      </c>
      <c r="W21" s="124">
        <v>11361.483509230689</v>
      </c>
      <c r="X21" s="125">
        <v>1117.7015393613867</v>
      </c>
      <c r="Y21" s="123">
        <v>788.93116721414151</v>
      </c>
      <c r="Z21" s="126">
        <v>5144.776550346055</v>
      </c>
      <c r="AA21" s="127">
        <v>745.12206354119257</v>
      </c>
      <c r="AB21" s="123">
        <v>380.1224100992024</v>
      </c>
      <c r="AC21" s="127">
        <v>1356.304082491177</v>
      </c>
      <c r="AD21" s="125">
        <v>382.92733948114471</v>
      </c>
      <c r="AE21" s="123">
        <v>272.83402598791184</v>
      </c>
      <c r="AF21" s="126">
        <v>1581.9205225275657</v>
      </c>
    </row>
    <row r="22" spans="1:32" ht="17.25" customHeight="1" x14ac:dyDescent="0.2">
      <c r="A22" s="182"/>
      <c r="B22" s="10" t="s">
        <v>5</v>
      </c>
      <c r="C22" s="32">
        <v>2437.2190275075518</v>
      </c>
      <c r="D22" s="24">
        <v>1684.0095881625487</v>
      </c>
      <c r="E22" s="25">
        <v>753.20943934500292</v>
      </c>
      <c r="F22" s="51">
        <v>6015.0269011335376</v>
      </c>
      <c r="G22" s="24">
        <v>5668.3175947552008</v>
      </c>
      <c r="H22" s="26">
        <v>346.70930637833686</v>
      </c>
      <c r="I22" s="30">
        <v>18044.346397799789</v>
      </c>
      <c r="J22" s="24">
        <v>12190.183606416436</v>
      </c>
      <c r="K22" s="25">
        <v>5854.1627913833527</v>
      </c>
      <c r="L22" s="51">
        <v>12392.66916878228</v>
      </c>
      <c r="M22" s="24">
        <v>11569.908467131618</v>
      </c>
      <c r="N22" s="26">
        <v>822.76070165066335</v>
      </c>
      <c r="O22" s="27">
        <v>7.4036622043990166</v>
      </c>
      <c r="P22" s="28">
        <v>7.2387851542563677</v>
      </c>
      <c r="Q22" s="31">
        <v>7.772290794011</v>
      </c>
      <c r="R22" s="53">
        <v>2.0602849118508297</v>
      </c>
      <c r="S22" s="28">
        <v>2.0411538827388678</v>
      </c>
      <c r="T22" s="29">
        <v>2.3730562938880233</v>
      </c>
      <c r="U22" s="30">
        <v>5594.9617792127929</v>
      </c>
      <c r="V22" s="24">
        <v>2265.6466797033763</v>
      </c>
      <c r="W22" s="25">
        <v>13038.573418578004</v>
      </c>
      <c r="X22" s="51">
        <v>990.79404189706179</v>
      </c>
      <c r="Y22" s="24">
        <v>817.32303951772076</v>
      </c>
      <c r="Z22" s="26">
        <v>3826.8550211591933</v>
      </c>
      <c r="AA22" s="30">
        <v>665.77661537657116</v>
      </c>
      <c r="AB22" s="24">
        <v>274.99766498133346</v>
      </c>
      <c r="AC22" s="25">
        <v>1486.3362062141935</v>
      </c>
      <c r="AD22" s="51">
        <v>323.75875790526948</v>
      </c>
      <c r="AE22" s="24">
        <v>268.75425283696546</v>
      </c>
      <c r="AF22" s="26">
        <v>1134.5363633845818</v>
      </c>
    </row>
    <row r="23" spans="1:32" ht="17.25" customHeight="1" x14ac:dyDescent="0.2">
      <c r="A23" s="182"/>
      <c r="B23" s="10" t="s">
        <v>6</v>
      </c>
      <c r="C23" s="32">
        <v>6217.0403476772035</v>
      </c>
      <c r="D23" s="24">
        <v>3831.4578503224925</v>
      </c>
      <c r="E23" s="25">
        <v>2385.582497354711</v>
      </c>
      <c r="F23" s="51">
        <v>5114.3470920665604</v>
      </c>
      <c r="G23" s="24">
        <v>4873.7909223393644</v>
      </c>
      <c r="H23" s="26">
        <v>240.55616972719559</v>
      </c>
      <c r="I23" s="30">
        <v>53333.044318122527</v>
      </c>
      <c r="J23" s="24">
        <v>32707.677834439128</v>
      </c>
      <c r="K23" s="25">
        <v>20625.366483683396</v>
      </c>
      <c r="L23" s="51">
        <v>10675.79598465169</v>
      </c>
      <c r="M23" s="24">
        <v>10094.841524327787</v>
      </c>
      <c r="N23" s="26">
        <v>580.95446032390259</v>
      </c>
      <c r="O23" s="27">
        <v>8.5785263301449692</v>
      </c>
      <c r="P23" s="28">
        <v>8.5366142894371482</v>
      </c>
      <c r="Q23" s="31">
        <v>8.6458407984440466</v>
      </c>
      <c r="R23" s="53">
        <v>2.0874210906045305</v>
      </c>
      <c r="S23" s="28">
        <v>2.0712504260405118</v>
      </c>
      <c r="T23" s="29">
        <v>2.4150470178450965</v>
      </c>
      <c r="U23" s="30">
        <v>6532.8850329791912</v>
      </c>
      <c r="V23" s="24">
        <v>2718.516864362708</v>
      </c>
      <c r="W23" s="25">
        <v>12659.099858864049</v>
      </c>
      <c r="X23" s="51">
        <v>1068.0474149520096</v>
      </c>
      <c r="Y23" s="24">
        <v>940.52663847166161</v>
      </c>
      <c r="Z23" s="26">
        <v>3651.6835092763204</v>
      </c>
      <c r="AA23" s="30">
        <v>682.03445997943163</v>
      </c>
      <c r="AB23" s="24">
        <v>285.06100612392027</v>
      </c>
      <c r="AC23" s="30">
        <v>1312.3894664429945</v>
      </c>
      <c r="AD23" s="51">
        <v>345.93512954945879</v>
      </c>
      <c r="AE23" s="24">
        <v>306.23573724145916</v>
      </c>
      <c r="AF23" s="26">
        <v>1069.2923084791207</v>
      </c>
    </row>
    <row r="24" spans="1:32" ht="17.25" customHeight="1" x14ac:dyDescent="0.2">
      <c r="A24" s="183"/>
      <c r="B24" s="133" t="s">
        <v>7</v>
      </c>
      <c r="C24" s="109">
        <v>1409.0362716486025</v>
      </c>
      <c r="D24" s="110">
        <v>1063.4323736508252</v>
      </c>
      <c r="E24" s="111">
        <v>345.60389799777738</v>
      </c>
      <c r="F24" s="112">
        <v>4438.3611117172513</v>
      </c>
      <c r="G24" s="110">
        <v>4157.442359222141</v>
      </c>
      <c r="H24" s="113">
        <v>280.91875249510991</v>
      </c>
      <c r="I24" s="109">
        <v>9674.2060268958885</v>
      </c>
      <c r="J24" s="110">
        <v>7032.8187019198176</v>
      </c>
      <c r="K24" s="111">
        <v>2641.3873249760713</v>
      </c>
      <c r="L24" s="112">
        <v>8836.4570778625621</v>
      </c>
      <c r="M24" s="110">
        <v>8170.9648146942591</v>
      </c>
      <c r="N24" s="113">
        <v>665.49226316830232</v>
      </c>
      <c r="O24" s="114">
        <v>6.8658317898210397</v>
      </c>
      <c r="P24" s="115">
        <v>6.6133201096518643</v>
      </c>
      <c r="Q24" s="116">
        <v>7.6428169366106466</v>
      </c>
      <c r="R24" s="117">
        <v>1.9909279248446818</v>
      </c>
      <c r="S24" s="115">
        <v>1.9653825858990501</v>
      </c>
      <c r="T24" s="118">
        <v>2.3689848301596985</v>
      </c>
      <c r="U24" s="109">
        <v>5038.803587469537</v>
      </c>
      <c r="V24" s="110">
        <v>2615.8104426574264</v>
      </c>
      <c r="W24" s="111">
        <v>12494.417850662223</v>
      </c>
      <c r="X24" s="112">
        <v>1166.525302069288</v>
      </c>
      <c r="Y24" s="110">
        <v>949.04992987428284</v>
      </c>
      <c r="Z24" s="113">
        <v>4385.0406785636187</v>
      </c>
      <c r="AA24" s="109">
        <v>640.59386497307469</v>
      </c>
      <c r="AB24" s="110">
        <v>343.58340447831773</v>
      </c>
      <c r="AC24" s="111">
        <v>1445.6418482886454</v>
      </c>
      <c r="AD24" s="112">
        <v>390.0212012397007</v>
      </c>
      <c r="AE24" s="110">
        <v>320.04299694319144</v>
      </c>
      <c r="AF24" s="113">
        <v>1301.5911022537186</v>
      </c>
    </row>
    <row r="25" spans="1:32" hidden="1" x14ac:dyDescent="0.2">
      <c r="C25" s="54"/>
      <c r="D25" s="54"/>
      <c r="E25" s="54"/>
      <c r="F25" s="54"/>
      <c r="G25" s="54"/>
      <c r="H25" s="54"/>
      <c r="I25" s="54"/>
      <c r="J25" s="54"/>
      <c r="K25" s="54"/>
      <c r="L25" s="54"/>
      <c r="M25" s="54"/>
      <c r="N25" s="54"/>
    </row>
    <row r="26" spans="1:32" hidden="1" x14ac:dyDescent="0.2"/>
    <row r="27" spans="1:32" hidden="1" x14ac:dyDescent="0.2"/>
    <row r="28" spans="1:32" hidden="1" x14ac:dyDescent="0.2">
      <c r="A28" t="s">
        <v>54</v>
      </c>
    </row>
    <row r="29" spans="1:32" hidden="1" x14ac:dyDescent="0.2">
      <c r="A29" s="55" t="s">
        <v>55</v>
      </c>
    </row>
    <row r="30" spans="1:32" hidden="1" x14ac:dyDescent="0.2"/>
    <row r="31" spans="1:32" hidden="1" x14ac:dyDescent="0.2"/>
    <row r="32" spans="1:32" hidden="1" x14ac:dyDescent="0.2">
      <c r="A32" t="s">
        <v>56</v>
      </c>
    </row>
    <row r="33" spans="1:32" hidden="1" x14ac:dyDescent="0.2">
      <c r="A33" t="s">
        <v>57</v>
      </c>
    </row>
    <row r="34" spans="1:32" hidden="1" x14ac:dyDescent="0.2"/>
    <row r="35" spans="1:32" hidden="1" x14ac:dyDescent="0.2">
      <c r="A35" t="s">
        <v>58</v>
      </c>
    </row>
    <row r="36" spans="1:32" hidden="1" x14ac:dyDescent="0.2">
      <c r="A36" t="s">
        <v>59</v>
      </c>
    </row>
    <row r="37" spans="1:32" ht="17.25" customHeight="1" x14ac:dyDescent="0.2">
      <c r="A37" s="182">
        <v>2015</v>
      </c>
      <c r="B37" s="10" t="s">
        <v>4</v>
      </c>
      <c r="C37" s="32">
        <v>1455.2638754643056</v>
      </c>
      <c r="D37" s="24">
        <v>923.36824319221921</v>
      </c>
      <c r="E37" s="25">
        <v>531.89563227208635</v>
      </c>
      <c r="F37" s="51">
        <v>3898.8763065960625</v>
      </c>
      <c r="G37" s="24">
        <v>3592.5580050396688</v>
      </c>
      <c r="H37" s="26">
        <v>306.31830155639352</v>
      </c>
      <c r="I37" s="30">
        <v>8961.5052739493476</v>
      </c>
      <c r="J37" s="24">
        <v>5570.8151205690219</v>
      </c>
      <c r="K37" s="25">
        <v>3390.6901533803252</v>
      </c>
      <c r="L37" s="51">
        <v>7511.3873575081725</v>
      </c>
      <c r="M37" s="24">
        <v>6763.8995443285157</v>
      </c>
      <c r="N37" s="26">
        <v>747.48781317965677</v>
      </c>
      <c r="O37" s="27">
        <v>6.1579933543599834</v>
      </c>
      <c r="P37" s="28">
        <v>6.0331456725324433</v>
      </c>
      <c r="Q37" s="31">
        <v>6.3747283257363705</v>
      </c>
      <c r="R37" s="53">
        <v>1.9265518490033953</v>
      </c>
      <c r="S37" s="28">
        <v>1.8827530508456827</v>
      </c>
      <c r="T37" s="29">
        <v>2.4402322988267269</v>
      </c>
      <c r="U37" s="30">
        <v>6969.0637528337847</v>
      </c>
      <c r="V37" s="24">
        <v>3746.6234032107541</v>
      </c>
      <c r="W37" s="25">
        <v>12563.204602821153</v>
      </c>
      <c r="X37" s="51">
        <v>1409.6151567164422</v>
      </c>
      <c r="Y37" s="24">
        <v>1023.6801241190444</v>
      </c>
      <c r="Z37" s="26">
        <v>5935.9329893052754</v>
      </c>
      <c r="AA37" s="30">
        <v>973.60578696107336</v>
      </c>
      <c r="AB37" s="24">
        <v>532.70948415628334</v>
      </c>
      <c r="AC37" s="30">
        <v>1703.5481237970498</v>
      </c>
      <c r="AD37" s="51">
        <v>481.66416637944451</v>
      </c>
      <c r="AE37" s="24">
        <v>355.1050353823191</v>
      </c>
      <c r="AF37" s="26">
        <v>1725.4453983615272</v>
      </c>
    </row>
    <row r="38" spans="1:32" ht="17.25" customHeight="1" x14ac:dyDescent="0.2">
      <c r="A38" s="182"/>
      <c r="B38" s="10" t="s">
        <v>5</v>
      </c>
      <c r="C38" s="32">
        <v>1957.2202842290915</v>
      </c>
      <c r="D38" s="24">
        <v>1140.7792578068829</v>
      </c>
      <c r="E38" s="25">
        <v>816.44102642220855</v>
      </c>
      <c r="F38" s="51">
        <v>5468.5830788206486</v>
      </c>
      <c r="G38" s="24">
        <v>5218.1477764680458</v>
      </c>
      <c r="H38" s="26">
        <v>250.43530235260297</v>
      </c>
      <c r="I38" s="32">
        <v>15062.96464535761</v>
      </c>
      <c r="J38" s="24">
        <v>9082.6319590959138</v>
      </c>
      <c r="K38" s="25">
        <v>5980.3326862616968</v>
      </c>
      <c r="L38" s="51">
        <v>10844.573982407073</v>
      </c>
      <c r="M38" s="24">
        <v>10262.968487385264</v>
      </c>
      <c r="N38" s="26">
        <v>581.60549502180925</v>
      </c>
      <c r="O38" s="27">
        <v>7.6961008256107455</v>
      </c>
      <c r="P38" s="28">
        <v>7.9617786674672066</v>
      </c>
      <c r="Q38" s="31">
        <v>7.3248801722625219</v>
      </c>
      <c r="R38" s="53">
        <v>1.9830683425853353</v>
      </c>
      <c r="S38" s="28">
        <v>1.9667837951365674</v>
      </c>
      <c r="T38" s="29">
        <v>2.322378233252961</v>
      </c>
      <c r="U38" s="30">
        <v>9371.6234472093438</v>
      </c>
      <c r="V38" s="24">
        <v>3118.8205108467851</v>
      </c>
      <c r="W38" s="25">
        <v>13812.726448458707</v>
      </c>
      <c r="X38" s="51">
        <v>1125.0295771698948</v>
      </c>
      <c r="Y38" s="24">
        <v>1009.4930105141495</v>
      </c>
      <c r="Z38" s="26">
        <v>3532.3853801732107</v>
      </c>
      <c r="AA38" s="30">
        <v>1069.9778363565167</v>
      </c>
      <c r="AB38" s="24">
        <v>348.01356143380752</v>
      </c>
      <c r="AC38" s="25">
        <v>1659.2102423865529</v>
      </c>
      <c r="AD38" s="51">
        <v>377.13838503440576</v>
      </c>
      <c r="AE38" s="24">
        <v>340.26510869076674</v>
      </c>
      <c r="AF38" s="26">
        <v>1063.2098852618085</v>
      </c>
    </row>
    <row r="39" spans="1:32" ht="17.25" customHeight="1" x14ac:dyDescent="0.2">
      <c r="A39" s="182"/>
      <c r="B39" s="10" t="s">
        <v>6</v>
      </c>
      <c r="C39" s="32">
        <v>6278.7555144110884</v>
      </c>
      <c r="D39" s="24">
        <v>3864.0831987103006</v>
      </c>
      <c r="E39" s="25">
        <v>2414.6723157007877</v>
      </c>
      <c r="F39" s="51">
        <v>4392.9121205051079</v>
      </c>
      <c r="G39" s="24">
        <v>4067.6143744238148</v>
      </c>
      <c r="H39" s="26">
        <v>325.29774608129338</v>
      </c>
      <c r="I39" s="30">
        <v>52173.993883892777</v>
      </c>
      <c r="J39" s="24">
        <v>32348.313494756359</v>
      </c>
      <c r="K39" s="25">
        <v>19825.680389136418</v>
      </c>
      <c r="L39" s="51">
        <v>9031.2983337509995</v>
      </c>
      <c r="M39" s="24">
        <v>8246.4834551332769</v>
      </c>
      <c r="N39" s="26">
        <v>784.81487861772314</v>
      </c>
      <c r="O39" s="27">
        <v>8.3096074953296544</v>
      </c>
      <c r="P39" s="28">
        <v>8.3715364890572559</v>
      </c>
      <c r="Q39" s="31">
        <v>8.2105055250043719</v>
      </c>
      <c r="R39" s="53">
        <v>2.0558795819281173</v>
      </c>
      <c r="S39" s="28">
        <v>2.0273513406249104</v>
      </c>
      <c r="T39" s="29">
        <v>2.4126047231252392</v>
      </c>
      <c r="U39" s="30">
        <v>6770.9631610948009</v>
      </c>
      <c r="V39" s="24">
        <v>3625.4660954213186</v>
      </c>
      <c r="W39" s="25">
        <v>11804.549823777839</v>
      </c>
      <c r="X39" s="51">
        <v>1263.5642926549174</v>
      </c>
      <c r="Y39" s="24">
        <v>1088.8943403095313</v>
      </c>
      <c r="Z39" s="26">
        <v>3447.6864315229195</v>
      </c>
      <c r="AA39" s="30">
        <v>727.30919799697108</v>
      </c>
      <c r="AB39" s="24">
        <v>386.85930526489665</v>
      </c>
      <c r="AC39" s="30">
        <v>1281.6397310366128</v>
      </c>
      <c r="AD39" s="51">
        <v>413.48628399083299</v>
      </c>
      <c r="AE39" s="24">
        <v>359.68548668182007</v>
      </c>
      <c r="AF39" s="26">
        <v>1010.2800386344049</v>
      </c>
    </row>
    <row r="40" spans="1:32" ht="17.25" customHeight="1" x14ac:dyDescent="0.2">
      <c r="A40" s="183"/>
      <c r="B40" s="119" t="s">
        <v>7</v>
      </c>
      <c r="C40" s="109">
        <v>1599.1236150396398</v>
      </c>
      <c r="D40" s="110">
        <v>1155.7095452605413</v>
      </c>
      <c r="E40" s="111">
        <v>443.4140697790985</v>
      </c>
      <c r="F40" s="112">
        <v>3680.7711101332306</v>
      </c>
      <c r="G40" s="110">
        <v>3325.0118515913282</v>
      </c>
      <c r="H40" s="113">
        <v>355.75925854190251</v>
      </c>
      <c r="I40" s="109">
        <v>10281.25320145922</v>
      </c>
      <c r="J40" s="110">
        <v>7163.8793271844943</v>
      </c>
      <c r="K40" s="111">
        <v>3117.373874274725</v>
      </c>
      <c r="L40" s="112">
        <v>6920.4519264059018</v>
      </c>
      <c r="M40" s="110">
        <v>6198.3246808420499</v>
      </c>
      <c r="N40" s="113">
        <v>722.1272455638516</v>
      </c>
      <c r="O40" s="114">
        <v>6.4293048422053118</v>
      </c>
      <c r="P40" s="115">
        <v>6.1986849174716134</v>
      </c>
      <c r="Q40" s="116">
        <v>7.0303900727095758</v>
      </c>
      <c r="R40" s="117">
        <v>1.8801636177141714</v>
      </c>
      <c r="S40" s="115">
        <v>1.864151154190796</v>
      </c>
      <c r="T40" s="118">
        <v>2.0298199645556014</v>
      </c>
      <c r="U40" s="109">
        <v>5697.7148985284157</v>
      </c>
      <c r="V40" s="110">
        <v>2706.5213813511718</v>
      </c>
      <c r="W40" s="111">
        <v>13493.92872017234</v>
      </c>
      <c r="X40" s="112">
        <v>1395.476474385862</v>
      </c>
      <c r="Y40" s="110">
        <v>1142.8836432710293</v>
      </c>
      <c r="Z40" s="113">
        <v>3756.270007985222</v>
      </c>
      <c r="AA40" s="109">
        <v>766.92436500386054</v>
      </c>
      <c r="AB40" s="110">
        <v>375.97441926959351</v>
      </c>
      <c r="AC40" s="111">
        <v>1680.3578154976578</v>
      </c>
      <c r="AD40" s="112">
        <v>484.51291648957618</v>
      </c>
      <c r="AE40" s="110">
        <v>399.03049166897972</v>
      </c>
      <c r="AF40" s="113">
        <v>1239.7667359539539</v>
      </c>
    </row>
    <row r="41" spans="1:32" ht="17.25" customHeight="1" x14ac:dyDescent="0.2">
      <c r="A41" s="181">
        <v>2016</v>
      </c>
      <c r="B41" s="121" t="s">
        <v>4</v>
      </c>
      <c r="C41" s="122">
        <v>1729.112166778915</v>
      </c>
      <c r="D41" s="123">
        <v>1218.856430014089</v>
      </c>
      <c r="E41" s="124">
        <v>510.255736764826</v>
      </c>
      <c r="F41" s="125">
        <v>3942.8535939939193</v>
      </c>
      <c r="G41" s="123">
        <v>3615.8495458919228</v>
      </c>
      <c r="H41" s="126">
        <v>327.00404810199649</v>
      </c>
      <c r="I41" s="127">
        <v>11561.211375365077</v>
      </c>
      <c r="J41" s="123">
        <v>7268.4212347592893</v>
      </c>
      <c r="K41" s="124">
        <v>4292.7901406057872</v>
      </c>
      <c r="L41" s="125">
        <v>7855.7517385724514</v>
      </c>
      <c r="M41" s="123">
        <v>7066.7772123397899</v>
      </c>
      <c r="N41" s="126">
        <v>788.97452623266111</v>
      </c>
      <c r="O41" s="128">
        <v>6.6862124953420086</v>
      </c>
      <c r="P41" s="129">
        <v>5.9633120487170688</v>
      </c>
      <c r="Q41" s="130">
        <v>8.4130169076066856</v>
      </c>
      <c r="R41" s="131">
        <v>1.9924025965709156</v>
      </c>
      <c r="S41" s="129">
        <v>1.9543891753927016</v>
      </c>
      <c r="T41" s="132">
        <v>2.4127362667589072</v>
      </c>
      <c r="U41" s="127">
        <v>7350.281648495542</v>
      </c>
      <c r="V41" s="123">
        <v>3233.4823503854873</v>
      </c>
      <c r="W41" s="124">
        <v>17184.149127170458</v>
      </c>
      <c r="X41" s="125">
        <v>1441.1523529784388</v>
      </c>
      <c r="Y41" s="123">
        <v>1112.7844107258597</v>
      </c>
      <c r="Z41" s="126">
        <v>5072.0831679667326</v>
      </c>
      <c r="AA41" s="127">
        <v>956.29435862591038</v>
      </c>
      <c r="AB41" s="123">
        <v>464.35982299274247</v>
      </c>
      <c r="AC41" s="127">
        <v>1825.5729587911285</v>
      </c>
      <c r="AD41" s="125">
        <v>481.60376368804754</v>
      </c>
      <c r="AE41" s="123">
        <v>376.65464658289204</v>
      </c>
      <c r="AF41" s="126">
        <v>1486.2218382857095</v>
      </c>
    </row>
    <row r="42" spans="1:32" ht="17.25" customHeight="1" x14ac:dyDescent="0.2">
      <c r="A42" s="182"/>
      <c r="B42" s="10" t="s">
        <v>5</v>
      </c>
      <c r="C42" s="32">
        <v>2428.6928209333564</v>
      </c>
      <c r="D42" s="24">
        <v>1606.8536421641061</v>
      </c>
      <c r="E42" s="25">
        <v>821.83917876925045</v>
      </c>
      <c r="F42" s="51">
        <v>5917.266018642159</v>
      </c>
      <c r="G42" s="24">
        <v>5616.1876908924723</v>
      </c>
      <c r="H42" s="26">
        <v>301.07832774968637</v>
      </c>
      <c r="I42" s="32">
        <v>18525.991737963926</v>
      </c>
      <c r="J42" s="24">
        <v>12148.817798024926</v>
      </c>
      <c r="K42" s="25">
        <v>6377.1739399390017</v>
      </c>
      <c r="L42" s="51">
        <v>11254.491649858752</v>
      </c>
      <c r="M42" s="24">
        <v>10541.213670171881</v>
      </c>
      <c r="N42" s="26">
        <v>713.27797968687037</v>
      </c>
      <c r="O42" s="27">
        <v>7.6279682544803311</v>
      </c>
      <c r="P42" s="28">
        <v>7.5606249873902209</v>
      </c>
      <c r="Q42" s="31">
        <v>7.7596372924069792</v>
      </c>
      <c r="R42" s="53">
        <v>1.9019749347759307</v>
      </c>
      <c r="S42" s="28">
        <v>1.8769340076126924</v>
      </c>
      <c r="T42" s="29">
        <v>2.3690777912114713</v>
      </c>
      <c r="U42" s="30">
        <v>6480.8124285743015</v>
      </c>
      <c r="V42" s="24">
        <v>3176.753488145077</v>
      </c>
      <c r="W42" s="25">
        <v>12940.883059794764</v>
      </c>
      <c r="X42" s="51">
        <v>1267.0971104275088</v>
      </c>
      <c r="Y42" s="24">
        <v>1056.6896457073231</v>
      </c>
      <c r="Z42" s="26">
        <v>5191.9488998789384</v>
      </c>
      <c r="AA42" s="30">
        <v>751.14004101822536</v>
      </c>
      <c r="AB42" s="24">
        <v>371.08896754903139</v>
      </c>
      <c r="AC42" s="25">
        <v>1477.3309245363582</v>
      </c>
      <c r="AD42" s="51">
        <v>436.63268598332837</v>
      </c>
      <c r="AE42" s="24">
        <v>367.29714442917452</v>
      </c>
      <c r="AF42" s="26">
        <v>1541.0593704373889</v>
      </c>
    </row>
    <row r="43" spans="1:32" ht="17.25" customHeight="1" x14ac:dyDescent="0.2">
      <c r="A43" s="182"/>
      <c r="B43" s="10" t="s">
        <v>6</v>
      </c>
      <c r="C43" s="32">
        <v>7008.1338289710857</v>
      </c>
      <c r="D43" s="24">
        <v>4453.0394394247769</v>
      </c>
      <c r="E43" s="25">
        <v>2555.0943895463083</v>
      </c>
      <c r="F43" s="51">
        <v>4868.2710664489914</v>
      </c>
      <c r="G43" s="24">
        <v>4513.2415185620666</v>
      </c>
      <c r="H43" s="26">
        <v>355.02954788692489</v>
      </c>
      <c r="I43" s="30">
        <v>57668.158294521709</v>
      </c>
      <c r="J43" s="24">
        <v>36326.105116939485</v>
      </c>
      <c r="K43" s="25">
        <v>21342.05317758222</v>
      </c>
      <c r="L43" s="51">
        <v>9778.1627291510813</v>
      </c>
      <c r="M43" s="24">
        <v>9014.0999182633495</v>
      </c>
      <c r="N43" s="26">
        <v>764.06281088773233</v>
      </c>
      <c r="O43" s="27">
        <v>8.2287467251447151</v>
      </c>
      <c r="P43" s="28">
        <v>8.1575978859131606</v>
      </c>
      <c r="Q43" s="31">
        <v>8.3527455051755606</v>
      </c>
      <c r="R43" s="53">
        <v>2.0085493588349954</v>
      </c>
      <c r="S43" s="28">
        <v>1.9972562693997531</v>
      </c>
      <c r="T43" s="29">
        <v>2.152110480480578</v>
      </c>
      <c r="U43" s="30">
        <v>7032.9568592798969</v>
      </c>
      <c r="V43" s="24">
        <v>3457.312374124519</v>
      </c>
      <c r="W43" s="25">
        <v>13264.619368071149</v>
      </c>
      <c r="X43" s="51">
        <v>1257.5160837102655</v>
      </c>
      <c r="Y43" s="24">
        <v>1093.2333801502796</v>
      </c>
      <c r="Z43" s="26">
        <v>3345.9268171309664</v>
      </c>
      <c r="AA43" s="30">
        <v>762.07063307066915</v>
      </c>
      <c r="AB43" s="24">
        <v>377.53485326570103</v>
      </c>
      <c r="AC43" s="30">
        <v>1418.2594149205556</v>
      </c>
      <c r="AD43" s="51">
        <v>417.9808717505021</v>
      </c>
      <c r="AE43" s="24">
        <v>364.74471379426507</v>
      </c>
      <c r="AF43" s="26">
        <v>1061.4877993175032</v>
      </c>
    </row>
    <row r="44" spans="1:32" ht="17.25" customHeight="1" x14ac:dyDescent="0.2">
      <c r="A44" s="183"/>
      <c r="B44" s="119" t="s">
        <v>7</v>
      </c>
      <c r="C44" s="109">
        <v>1463.7037703934679</v>
      </c>
      <c r="D44" s="110">
        <v>1074.7900251527149</v>
      </c>
      <c r="E44" s="111">
        <v>388.91374524075297</v>
      </c>
      <c r="F44" s="112">
        <v>4249.4402033607876</v>
      </c>
      <c r="G44" s="110">
        <v>3956.8130893212669</v>
      </c>
      <c r="H44" s="113">
        <v>292.62711403952039</v>
      </c>
      <c r="I44" s="109">
        <v>9410.4812706591274</v>
      </c>
      <c r="J44" s="110">
        <v>6230.3292316918687</v>
      </c>
      <c r="K44" s="111">
        <v>3180.1520389672587</v>
      </c>
      <c r="L44" s="112">
        <v>8328.8678734308251</v>
      </c>
      <c r="M44" s="110">
        <v>7615.7848051803467</v>
      </c>
      <c r="N44" s="113">
        <v>713.08306825047907</v>
      </c>
      <c r="O44" s="114">
        <v>6.4292252715379927</v>
      </c>
      <c r="P44" s="115">
        <v>5.7967873592859345</v>
      </c>
      <c r="Q44" s="116">
        <v>8.1770111699153727</v>
      </c>
      <c r="R44" s="117">
        <v>1.9599917812336103</v>
      </c>
      <c r="S44" s="115">
        <v>1.9247269540565339</v>
      </c>
      <c r="T44" s="118">
        <v>2.4368318383312029</v>
      </c>
      <c r="U44" s="109">
        <v>5309.6787990118073</v>
      </c>
      <c r="V44" s="110">
        <v>2602.5230391037944</v>
      </c>
      <c r="W44" s="111">
        <v>12791.090919024893</v>
      </c>
      <c r="X44" s="112">
        <v>1430.4295439279374</v>
      </c>
      <c r="Y44" s="110">
        <v>1195.8785979419997</v>
      </c>
      <c r="Z44" s="113">
        <v>4601.9546988542997</v>
      </c>
      <c r="AA44" s="109">
        <v>714.70154759657748</v>
      </c>
      <c r="AB44" s="110">
        <v>382.90487866273537</v>
      </c>
      <c r="AC44" s="111">
        <v>1393.8188242548306</v>
      </c>
      <c r="AD44" s="112">
        <v>483.2545661095686</v>
      </c>
      <c r="AE44" s="110">
        <v>408.88555298584077</v>
      </c>
      <c r="AF44" s="113">
        <v>1339.0107271261886</v>
      </c>
    </row>
    <row r="45" spans="1:32" ht="17.25" customHeight="1" x14ac:dyDescent="0.2">
      <c r="A45" s="181">
        <v>2017</v>
      </c>
      <c r="B45" s="121" t="s">
        <v>4</v>
      </c>
      <c r="C45" s="122">
        <v>1730.677082590244</v>
      </c>
      <c r="D45" s="123">
        <v>1025.3780934053457</v>
      </c>
      <c r="E45" s="124">
        <v>705.29898918489823</v>
      </c>
      <c r="F45" s="125">
        <v>4376.4986858134453</v>
      </c>
      <c r="G45" s="123">
        <v>4069.5843926030338</v>
      </c>
      <c r="H45" s="126">
        <v>306.9142932104117</v>
      </c>
      <c r="I45" s="127">
        <v>11372.602863469992</v>
      </c>
      <c r="J45" s="123">
        <v>6537.3554676954345</v>
      </c>
      <c r="K45" s="124">
        <v>4835.2473957745578</v>
      </c>
      <c r="L45" s="125">
        <v>7960.1323145951392</v>
      </c>
      <c r="M45" s="123">
        <v>7251.6811508123674</v>
      </c>
      <c r="N45" s="126">
        <v>708.45116378277191</v>
      </c>
      <c r="O45" s="128">
        <v>6.5711870676931907</v>
      </c>
      <c r="P45" s="129">
        <v>6.3755560117190164</v>
      </c>
      <c r="Q45" s="130">
        <v>6.8555994974026113</v>
      </c>
      <c r="R45" s="131">
        <v>1.8188357602843919</v>
      </c>
      <c r="S45" s="129">
        <v>1.7819218011532536</v>
      </c>
      <c r="T45" s="132">
        <v>2.308302934907883</v>
      </c>
      <c r="U45" s="127">
        <v>7612.5933552526003</v>
      </c>
      <c r="V45" s="123">
        <v>4905.2965862481406</v>
      </c>
      <c r="W45" s="124">
        <v>11548.516760576667</v>
      </c>
      <c r="X45" s="125">
        <v>1318.7163782831615</v>
      </c>
      <c r="Y45" s="123">
        <v>1006.8393792384937</v>
      </c>
      <c r="Z45" s="126">
        <v>5454.1046472612925</v>
      </c>
      <c r="AA45" s="127">
        <v>1005.4689294015852</v>
      </c>
      <c r="AB45" s="123">
        <v>665.07481991244026</v>
      </c>
      <c r="AC45" s="127">
        <v>1470.0999922914971</v>
      </c>
      <c r="AD45" s="125">
        <v>467.82306257889837</v>
      </c>
      <c r="AE45" s="123">
        <v>361.92224340062529</v>
      </c>
      <c r="AF45" s="126">
        <v>1648.6110113169418</v>
      </c>
    </row>
    <row r="46" spans="1:32" ht="17.25" customHeight="1" x14ac:dyDescent="0.2">
      <c r="A46" s="182"/>
      <c r="B46" s="10" t="s">
        <v>5</v>
      </c>
      <c r="C46" s="32">
        <v>2247.5194151472865</v>
      </c>
      <c r="D46" s="24">
        <v>1487.6414051831657</v>
      </c>
      <c r="E46" s="25">
        <v>759.87800996412079</v>
      </c>
      <c r="F46" s="51">
        <v>7007.9621923005188</v>
      </c>
      <c r="G46" s="24">
        <v>6600.6943241596155</v>
      </c>
      <c r="H46" s="26">
        <v>407.26786814090315</v>
      </c>
      <c r="I46" s="32">
        <v>16708.4318640858</v>
      </c>
      <c r="J46" s="24">
        <v>10526.381141123848</v>
      </c>
      <c r="K46" s="25">
        <v>6182.0507229619534</v>
      </c>
      <c r="L46" s="51">
        <v>13967.069545475633</v>
      </c>
      <c r="M46" s="24">
        <v>13063.401060375456</v>
      </c>
      <c r="N46" s="26">
        <v>903.6684851001778</v>
      </c>
      <c r="O46" s="27">
        <v>7.4341657524639659</v>
      </c>
      <c r="P46" s="28">
        <v>7.0758861002714477</v>
      </c>
      <c r="Q46" s="31">
        <v>8.1355831355796848</v>
      </c>
      <c r="R46" s="53">
        <v>1.993028666852815</v>
      </c>
      <c r="S46" s="28">
        <v>1.9790949889258289</v>
      </c>
      <c r="T46" s="29">
        <v>2.21885534261577</v>
      </c>
      <c r="U46" s="30">
        <v>6811.5872230614641</v>
      </c>
      <c r="V46" s="24">
        <v>3322.1792049812125</v>
      </c>
      <c r="W46" s="25">
        <v>13642.930911398247</v>
      </c>
      <c r="X46" s="51">
        <v>1210.1707228334931</v>
      </c>
      <c r="Y46" s="24">
        <v>1039.3403497256993</v>
      </c>
      <c r="Z46" s="26">
        <v>3978.8621968600364</v>
      </c>
      <c r="AA46" s="30">
        <v>807.61837305266613</v>
      </c>
      <c r="AB46" s="24">
        <v>411.3702402104887</v>
      </c>
      <c r="AC46" s="25">
        <v>1493.3836963580491</v>
      </c>
      <c r="AD46" s="51">
        <v>404.32981355504154</v>
      </c>
      <c r="AE46" s="24">
        <v>348.87788190347499</v>
      </c>
      <c r="AF46" s="26">
        <v>1236.1109069370775</v>
      </c>
    </row>
    <row r="47" spans="1:32" ht="17.25" customHeight="1" x14ac:dyDescent="0.2">
      <c r="A47" s="182"/>
      <c r="B47" s="10" t="s">
        <v>6</v>
      </c>
      <c r="C47" s="32">
        <v>7582.1373697210902</v>
      </c>
      <c r="D47" s="24">
        <v>4620.722813150418</v>
      </c>
      <c r="E47" s="25">
        <v>2961.4145565706722</v>
      </c>
      <c r="F47" s="51">
        <v>5308.133984578516</v>
      </c>
      <c r="G47" s="24">
        <v>4990.9916957509804</v>
      </c>
      <c r="H47" s="26">
        <v>317.14228882753571</v>
      </c>
      <c r="I47" s="30">
        <v>62615.473172607817</v>
      </c>
      <c r="J47" s="24">
        <v>37529.321857593735</v>
      </c>
      <c r="K47" s="25">
        <v>25086.151315014082</v>
      </c>
      <c r="L47" s="51">
        <v>10679.152501660865</v>
      </c>
      <c r="M47" s="24">
        <v>9942.5099800472399</v>
      </c>
      <c r="N47" s="26">
        <v>736.64252161362492</v>
      </c>
      <c r="O47" s="27">
        <v>8.2582878836592659</v>
      </c>
      <c r="P47" s="28">
        <v>8.1219591339230686</v>
      </c>
      <c r="Q47" s="31">
        <v>8.4710029061462873</v>
      </c>
      <c r="R47" s="53">
        <v>2.0118468246443153</v>
      </c>
      <c r="S47" s="28">
        <v>1.9920910684968027</v>
      </c>
      <c r="T47" s="29">
        <v>2.3227508521079523</v>
      </c>
      <c r="U47" s="30">
        <v>7333.6976905774463</v>
      </c>
      <c r="V47" s="24">
        <v>3552.16061493809</v>
      </c>
      <c r="W47" s="25">
        <v>13234.065335968904</v>
      </c>
      <c r="X47" s="51">
        <v>1284.0932317956749</v>
      </c>
      <c r="Y47" s="24">
        <v>1142.6996818569</v>
      </c>
      <c r="Z47" s="26">
        <v>3509.2585863944068</v>
      </c>
      <c r="AA47" s="30">
        <v>792.12245101184499</v>
      </c>
      <c r="AB47" s="24">
        <v>389.40764399263617</v>
      </c>
      <c r="AC47" s="30">
        <v>1397.3245987899072</v>
      </c>
      <c r="AD47" s="51">
        <v>426.34745608197397</v>
      </c>
      <c r="AE47" s="24">
        <v>381.90671864509164</v>
      </c>
      <c r="AF47" s="26">
        <v>1056.1305203392346</v>
      </c>
    </row>
    <row r="48" spans="1:32" ht="17.25" customHeight="1" x14ac:dyDescent="0.2">
      <c r="A48" s="183"/>
      <c r="B48" s="119" t="s">
        <v>7</v>
      </c>
      <c r="C48" s="109">
        <v>1462.3742848943552</v>
      </c>
      <c r="D48" s="110">
        <v>960.66695641617366</v>
      </c>
      <c r="E48" s="111">
        <v>501.70732847818158</v>
      </c>
      <c r="F48" s="112">
        <v>4697.7976998066297</v>
      </c>
      <c r="G48" s="110">
        <v>4400.3683491867141</v>
      </c>
      <c r="H48" s="113">
        <v>297.42935061991597</v>
      </c>
      <c r="I48" s="109">
        <v>10287.186169578188</v>
      </c>
      <c r="J48" s="110">
        <v>5910.6611495638736</v>
      </c>
      <c r="K48" s="111">
        <v>4376.5250200143155</v>
      </c>
      <c r="L48" s="112">
        <v>9127.6958234139147</v>
      </c>
      <c r="M48" s="110">
        <v>8434.5029692155531</v>
      </c>
      <c r="N48" s="113">
        <v>693.19285419836206</v>
      </c>
      <c r="O48" s="114">
        <v>7.0345781349139047</v>
      </c>
      <c r="P48" s="115">
        <v>6.15266415700812</v>
      </c>
      <c r="Q48" s="116">
        <v>8.723263089039456</v>
      </c>
      <c r="R48" s="117">
        <v>1.9429733689446926</v>
      </c>
      <c r="S48" s="115">
        <v>1.9167720290448951</v>
      </c>
      <c r="T48" s="118">
        <v>2.330613480994991</v>
      </c>
      <c r="U48" s="109">
        <v>7447.2835143248731</v>
      </c>
      <c r="V48" s="110">
        <v>3995.0962777199052</v>
      </c>
      <c r="W48" s="111">
        <v>14057.516248272826</v>
      </c>
      <c r="X48" s="112">
        <v>1329.3098390194561</v>
      </c>
      <c r="Y48" s="110">
        <v>1164.7584490276627</v>
      </c>
      <c r="Z48" s="113">
        <v>3763.7929417307118</v>
      </c>
      <c r="AA48" s="109">
        <v>926.90411235943202</v>
      </c>
      <c r="AB48" s="110">
        <v>558.54660445724176</v>
      </c>
      <c r="AC48" s="111">
        <v>1445.761172925492</v>
      </c>
      <c r="AD48" s="112">
        <v>451.68938769436687</v>
      </c>
      <c r="AE48" s="110">
        <v>399.33132841001151</v>
      </c>
      <c r="AF48" s="113">
        <v>1130.0599613877478</v>
      </c>
    </row>
    <row r="49" spans="1:32" ht="17.25" customHeight="1" x14ac:dyDescent="0.2">
      <c r="A49" s="181">
        <v>2018</v>
      </c>
      <c r="B49" s="121" t="s">
        <v>4</v>
      </c>
      <c r="C49" s="122">
        <v>1702.05496861296</v>
      </c>
      <c r="D49" s="123">
        <v>1054.7972429418144</v>
      </c>
      <c r="E49" s="124">
        <v>647.25772567114564</v>
      </c>
      <c r="F49" s="125">
        <v>3536.9079965362075</v>
      </c>
      <c r="G49" s="123">
        <v>3224.2164267043922</v>
      </c>
      <c r="H49" s="126">
        <v>312.69156983181523</v>
      </c>
      <c r="I49" s="127">
        <v>11175.262608426961</v>
      </c>
      <c r="J49" s="123">
        <v>6160.5036949187252</v>
      </c>
      <c r="K49" s="124">
        <v>5014.7589135082353</v>
      </c>
      <c r="L49" s="125">
        <v>6663.6988269601343</v>
      </c>
      <c r="M49" s="123">
        <v>5972.1936369707537</v>
      </c>
      <c r="N49" s="126">
        <v>691.50518998938082</v>
      </c>
      <c r="O49" s="128">
        <v>6.5657471788551662</v>
      </c>
      <c r="P49" s="129">
        <v>5.8404624548858024</v>
      </c>
      <c r="Q49" s="130">
        <v>7.7477003589387827</v>
      </c>
      <c r="R49" s="131">
        <v>1.8840464138411517</v>
      </c>
      <c r="S49" s="129">
        <v>1.8522930370016089</v>
      </c>
      <c r="T49" s="132">
        <v>2.21146093053073</v>
      </c>
      <c r="U49" s="127">
        <v>8651.059307559126</v>
      </c>
      <c r="V49" s="123">
        <v>4406.6067000126322</v>
      </c>
      <c r="W49" s="124">
        <v>15567.990123015936</v>
      </c>
      <c r="X49" s="125">
        <v>1573.2832657140345</v>
      </c>
      <c r="Y49" s="123">
        <v>1313.5247695584808</v>
      </c>
      <c r="Z49" s="126">
        <v>4251.6976877313427</v>
      </c>
      <c r="AA49" s="127">
        <v>1143.4507528532281</v>
      </c>
      <c r="AB49" s="123">
        <v>644.1971912096692</v>
      </c>
      <c r="AC49" s="127">
        <v>1779.6665962738291</v>
      </c>
      <c r="AD49" s="125">
        <v>545.51246407253143</v>
      </c>
      <c r="AE49" s="123">
        <v>460.51536518817363</v>
      </c>
      <c r="AF49" s="126">
        <v>1323.9138758660538</v>
      </c>
    </row>
    <row r="50" spans="1:32" ht="17.25" customHeight="1" x14ac:dyDescent="0.2">
      <c r="A50" s="182"/>
      <c r="B50" s="10" t="s">
        <v>5</v>
      </c>
      <c r="C50" s="32">
        <v>2448.989177115327</v>
      </c>
      <c r="D50" s="24">
        <v>1627.7251082202556</v>
      </c>
      <c r="E50" s="25">
        <v>821.26406889507132</v>
      </c>
      <c r="F50" s="51">
        <v>6196.6042411391845</v>
      </c>
      <c r="G50" s="24">
        <v>5682.4589236568127</v>
      </c>
      <c r="H50" s="26">
        <v>514.14531748237152</v>
      </c>
      <c r="I50" s="32">
        <v>16762.709398735064</v>
      </c>
      <c r="J50" s="24">
        <v>10299.426597893538</v>
      </c>
      <c r="K50" s="25">
        <v>6463.2828008415245</v>
      </c>
      <c r="L50" s="51">
        <v>12486.235724893626</v>
      </c>
      <c r="M50" s="24">
        <v>11285.473314091405</v>
      </c>
      <c r="N50" s="26">
        <v>1200.762410802221</v>
      </c>
      <c r="O50" s="27">
        <v>6.844746214223747</v>
      </c>
      <c r="P50" s="28">
        <v>6.3274975276107073</v>
      </c>
      <c r="Q50" s="31">
        <v>7.8699203406490499</v>
      </c>
      <c r="R50" s="53">
        <v>2.0150126164258886</v>
      </c>
      <c r="S50" s="28">
        <v>1.9860193387599367</v>
      </c>
      <c r="T50" s="29">
        <v>2.3354533630336749</v>
      </c>
      <c r="U50" s="30">
        <v>6214.499784117721</v>
      </c>
      <c r="V50" s="24">
        <v>2517.3412051770265</v>
      </c>
      <c r="W50" s="25">
        <v>13542.176807794463</v>
      </c>
      <c r="X50" s="51">
        <v>1339.3472524335571</v>
      </c>
      <c r="Y50" s="24">
        <v>1065.3859859561812</v>
      </c>
      <c r="Z50" s="26">
        <v>4367.233708841989</v>
      </c>
      <c r="AA50" s="30">
        <v>792.18621156282461</v>
      </c>
      <c r="AB50" s="24">
        <v>343.54719270684785</v>
      </c>
      <c r="AC50" s="25">
        <v>1526.7529231050034</v>
      </c>
      <c r="AD50" s="51">
        <v>444.22608553501527</v>
      </c>
      <c r="AE50" s="24">
        <v>356.79138849737831</v>
      </c>
      <c r="AF50" s="26">
        <v>1309.3373624237654</v>
      </c>
    </row>
    <row r="51" spans="1:32" ht="17.25" customHeight="1" x14ac:dyDescent="0.2">
      <c r="A51" s="182"/>
      <c r="B51" s="10" t="s">
        <v>6</v>
      </c>
      <c r="C51" s="32">
        <v>7364.1500160552841</v>
      </c>
      <c r="D51" s="24">
        <v>4166.9959145232333</v>
      </c>
      <c r="E51" s="25">
        <v>3197.1541015320504</v>
      </c>
      <c r="F51" s="51">
        <v>5667.461359426562</v>
      </c>
      <c r="G51" s="24">
        <v>5139.334899096476</v>
      </c>
      <c r="H51" s="26">
        <v>528.12646033008605</v>
      </c>
      <c r="I51" s="30">
        <v>59536.20647232591</v>
      </c>
      <c r="J51" s="24">
        <v>32979.747466990426</v>
      </c>
      <c r="K51" s="25">
        <v>26556.45900533548</v>
      </c>
      <c r="L51" s="51">
        <v>11599.787907280645</v>
      </c>
      <c r="M51" s="24">
        <v>10307.385921689502</v>
      </c>
      <c r="N51" s="26">
        <v>1292.4019855911436</v>
      </c>
      <c r="O51" s="27">
        <v>8.084599898498178</v>
      </c>
      <c r="P51" s="28">
        <v>7.9145139912535294</v>
      </c>
      <c r="Q51" s="31">
        <v>8.3062805739047239</v>
      </c>
      <c r="R51" s="53">
        <v>2.0467343615827174</v>
      </c>
      <c r="S51" s="28">
        <v>2.0055875174629305</v>
      </c>
      <c r="T51" s="29">
        <v>2.4471449220388903</v>
      </c>
      <c r="U51" s="30">
        <v>8010.6947928616482</v>
      </c>
      <c r="V51" s="24">
        <v>3618.6858874037607</v>
      </c>
      <c r="W51" s="25">
        <v>13734.999153675144</v>
      </c>
      <c r="X51" s="51">
        <v>1583.4448732651861</v>
      </c>
      <c r="Y51" s="24">
        <v>1208.1272268257264</v>
      </c>
      <c r="Z51" s="26">
        <v>5235.75776322622</v>
      </c>
      <c r="AA51" s="30">
        <v>881.78839820848214</v>
      </c>
      <c r="AB51" s="24">
        <v>405.93193201045312</v>
      </c>
      <c r="AC51" s="30">
        <v>1475.8849192865268</v>
      </c>
      <c r="AD51" s="51">
        <v>519.71871694210256</v>
      </c>
      <c r="AE51" s="24">
        <v>401.96042198283016</v>
      </c>
      <c r="AF51" s="26">
        <v>1518.8678984025466</v>
      </c>
    </row>
    <row r="52" spans="1:32" ht="17.25" customHeight="1" x14ac:dyDescent="0.2">
      <c r="A52" s="183"/>
      <c r="B52" s="119" t="s">
        <v>7</v>
      </c>
      <c r="C52" s="109">
        <v>1358.470176776342</v>
      </c>
      <c r="D52" s="110">
        <v>985.82715257580742</v>
      </c>
      <c r="E52" s="111">
        <v>372.64302420053457</v>
      </c>
      <c r="F52" s="112">
        <v>4900.1875846534112</v>
      </c>
      <c r="G52" s="110">
        <v>4452.3566484729954</v>
      </c>
      <c r="H52" s="113">
        <v>447.83093618041585</v>
      </c>
      <c r="I52" s="109">
        <v>9524.7797199110355</v>
      </c>
      <c r="J52" s="110">
        <v>6741.1099472129645</v>
      </c>
      <c r="K52" s="111">
        <v>2783.6697726980701</v>
      </c>
      <c r="L52" s="112">
        <v>9173.1390867871851</v>
      </c>
      <c r="M52" s="110">
        <v>8136.3932066231682</v>
      </c>
      <c r="N52" s="113">
        <v>1036.7458801640175</v>
      </c>
      <c r="O52" s="114">
        <v>7.0114014151664303</v>
      </c>
      <c r="P52" s="115">
        <v>6.8380242211827209</v>
      </c>
      <c r="Q52" s="116">
        <v>7.4700707967635607</v>
      </c>
      <c r="R52" s="117">
        <v>1.8719975364853298</v>
      </c>
      <c r="S52" s="115">
        <v>1.8274351874784491</v>
      </c>
      <c r="T52" s="118">
        <v>2.3150385478200817</v>
      </c>
      <c r="U52" s="109">
        <v>7292.5303293220986</v>
      </c>
      <c r="V52" s="110">
        <v>3503.5638531196937</v>
      </c>
      <c r="W52" s="111">
        <v>17316.241468027612</v>
      </c>
      <c r="X52" s="112">
        <v>1557.6964978501055</v>
      </c>
      <c r="Y52" s="110">
        <v>1241.3803624132802</v>
      </c>
      <c r="Z52" s="113">
        <v>4702.5266890007615</v>
      </c>
      <c r="AA52" s="109">
        <v>910.26899682202497</v>
      </c>
      <c r="AB52" s="110">
        <v>446.99579310447996</v>
      </c>
      <c r="AC52" s="111">
        <v>2044.403392076038</v>
      </c>
      <c r="AD52" s="112">
        <v>542.37389763097462</v>
      </c>
      <c r="AE52" s="110">
        <v>439.04821157734921</v>
      </c>
      <c r="AF52" s="113">
        <v>1418.5435919268782</v>
      </c>
    </row>
    <row r="53" spans="1:32" ht="17.25" customHeight="1" x14ac:dyDescent="0.2">
      <c r="A53" s="181">
        <v>2019</v>
      </c>
      <c r="B53" s="121" t="s">
        <v>4</v>
      </c>
      <c r="C53" s="122">
        <v>1981.4978249314277</v>
      </c>
      <c r="D53" s="123">
        <v>1292.7117290252593</v>
      </c>
      <c r="E53" s="124">
        <v>688.78609590616838</v>
      </c>
      <c r="F53" s="125">
        <v>4026.6869757364916</v>
      </c>
      <c r="G53" s="123">
        <v>3639.7989933431522</v>
      </c>
      <c r="H53" s="126">
        <v>386.88798239333954</v>
      </c>
      <c r="I53" s="127">
        <v>13115.346765158227</v>
      </c>
      <c r="J53" s="123">
        <v>8128.6271810347271</v>
      </c>
      <c r="K53" s="124">
        <v>4986.7195841234998</v>
      </c>
      <c r="L53" s="125">
        <v>7715.4654622126509</v>
      </c>
      <c r="M53" s="123">
        <v>6762.0776461163132</v>
      </c>
      <c r="N53" s="126">
        <v>953.38781609633747</v>
      </c>
      <c r="O53" s="128">
        <v>6.6189054563368499</v>
      </c>
      <c r="P53" s="129">
        <v>6.2880431874505689</v>
      </c>
      <c r="Q53" s="130">
        <v>7.2398667942954935</v>
      </c>
      <c r="R53" s="131">
        <v>1.9160827520747306</v>
      </c>
      <c r="S53" s="129">
        <v>1.8578162306444705</v>
      </c>
      <c r="T53" s="132">
        <v>2.4642476879187512</v>
      </c>
      <c r="U53" s="127">
        <v>8371.598973170403</v>
      </c>
      <c r="V53" s="123">
        <v>4905.0691144190623</v>
      </c>
      <c r="W53" s="124">
        <v>14877.572067079373</v>
      </c>
      <c r="X53" s="125">
        <v>1697.9203292605548</v>
      </c>
      <c r="Y53" s="123">
        <v>1297.3254138648265</v>
      </c>
      <c r="Z53" s="126">
        <v>5466.6726197190301</v>
      </c>
      <c r="AA53" s="127">
        <v>1098.7928674462705</v>
      </c>
      <c r="AB53" s="123">
        <v>673.02964434475382</v>
      </c>
      <c r="AC53" s="127">
        <v>1805.5597788764255</v>
      </c>
      <c r="AD53" s="125">
        <v>582.26068106349885</v>
      </c>
      <c r="AE53" s="123">
        <v>453.95690595971763</v>
      </c>
      <c r="AF53" s="126">
        <v>1578.0259127497013</v>
      </c>
    </row>
    <row r="54" spans="1:32" ht="17.25" customHeight="1" x14ac:dyDescent="0.2">
      <c r="A54" s="182"/>
      <c r="B54" s="10" t="s">
        <v>5</v>
      </c>
      <c r="C54" s="32">
        <v>2763.4168506758406</v>
      </c>
      <c r="D54" s="24">
        <v>1848.8790084783316</v>
      </c>
      <c r="E54" s="25">
        <v>914.53784219750901</v>
      </c>
      <c r="F54" s="51">
        <v>5412.1884358868456</v>
      </c>
      <c r="G54" s="24">
        <v>5057.8074277810574</v>
      </c>
      <c r="H54" s="26">
        <v>354.38100810578783</v>
      </c>
      <c r="I54" s="32">
        <v>19556.79314830072</v>
      </c>
      <c r="J54" s="24">
        <v>12764.959902858796</v>
      </c>
      <c r="K54" s="25">
        <v>6791.8332454419251</v>
      </c>
      <c r="L54" s="51">
        <v>10777.085442786805</v>
      </c>
      <c r="M54" s="24">
        <v>9971.6129686598015</v>
      </c>
      <c r="N54" s="26">
        <v>805.47247412700347</v>
      </c>
      <c r="O54" s="27">
        <v>7.0770333268821801</v>
      </c>
      <c r="P54" s="28">
        <v>6.904161843107647</v>
      </c>
      <c r="Q54" s="31">
        <v>7.4265196387304009</v>
      </c>
      <c r="R54" s="53">
        <v>1.9912620505462617</v>
      </c>
      <c r="S54" s="28">
        <v>1.9715287920786875</v>
      </c>
      <c r="T54" s="29">
        <v>2.2728996636483361</v>
      </c>
      <c r="U54" s="30">
        <v>6931.8845281116555</v>
      </c>
      <c r="V54" s="24">
        <v>3135.7351405946761</v>
      </c>
      <c r="W54" s="25">
        <v>14606.384796753613</v>
      </c>
      <c r="X54" s="51">
        <v>1461.58597753759</v>
      </c>
      <c r="Y54" s="24">
        <v>1191.4680592840959</v>
      </c>
      <c r="Z54" s="26">
        <v>5316.7711654284931</v>
      </c>
      <c r="AA54" s="30">
        <v>858.2216078075088</v>
      </c>
      <c r="AB54" s="24">
        <v>396.71950079425648</v>
      </c>
      <c r="AC54" s="25">
        <v>1733.3828701494979</v>
      </c>
      <c r="AD54" s="51">
        <v>488.61850043217589</v>
      </c>
      <c r="AE54" s="24">
        <v>400.96130397936435</v>
      </c>
      <c r="AF54" s="26">
        <v>1624.4833975453532</v>
      </c>
    </row>
    <row r="55" spans="1:32" ht="17.25" customHeight="1" x14ac:dyDescent="0.2">
      <c r="A55" s="182"/>
      <c r="B55" s="10" t="s">
        <v>6</v>
      </c>
      <c r="C55" s="32">
        <v>7282.979992444918</v>
      </c>
      <c r="D55" s="24">
        <v>4235.9866138995321</v>
      </c>
      <c r="E55" s="25">
        <v>3046.9933785453859</v>
      </c>
      <c r="F55" s="51">
        <v>5581.0988562229395</v>
      </c>
      <c r="G55" s="24">
        <v>5164.851721213583</v>
      </c>
      <c r="H55" s="26">
        <v>416.2471350093569</v>
      </c>
      <c r="I55" s="30">
        <v>61002.479543872942</v>
      </c>
      <c r="J55" s="24">
        <v>35728.290552010614</v>
      </c>
      <c r="K55" s="25">
        <v>25274.188991862327</v>
      </c>
      <c r="L55" s="51">
        <v>11213.286237812537</v>
      </c>
      <c r="M55" s="24">
        <v>10286.34980870477</v>
      </c>
      <c r="N55" s="26">
        <v>926.93642910776771</v>
      </c>
      <c r="O55" s="27">
        <v>8.3760328336964474</v>
      </c>
      <c r="P55" s="28">
        <v>8.4344672938237029</v>
      </c>
      <c r="Q55" s="31">
        <v>8.2947961652375017</v>
      </c>
      <c r="R55" s="53">
        <v>2.0091538470618011</v>
      </c>
      <c r="S55" s="28">
        <v>1.99160602548485</v>
      </c>
      <c r="T55" s="29">
        <v>2.226889631533274</v>
      </c>
      <c r="U55" s="30">
        <v>7827.255413332794</v>
      </c>
      <c r="V55" s="24">
        <v>3769.6767344906757</v>
      </c>
      <c r="W55" s="25">
        <v>13468.176424006182</v>
      </c>
      <c r="X55" s="51">
        <v>1432.5338717586151</v>
      </c>
      <c r="Y55" s="24">
        <v>1219.5622513254555</v>
      </c>
      <c r="Z55" s="26">
        <v>4075.1150401289951</v>
      </c>
      <c r="AA55" s="30">
        <v>834.81527338540081</v>
      </c>
      <c r="AB55" s="24">
        <v>399.56434391992684</v>
      </c>
      <c r="AC55" s="30">
        <v>1449.0018053733231</v>
      </c>
      <c r="AD55" s="51">
        <v>476.05870107218692</v>
      </c>
      <c r="AE55" s="24">
        <v>407.66138352987207</v>
      </c>
      <c r="AF55" s="26">
        <v>1262.861611474664</v>
      </c>
    </row>
    <row r="56" spans="1:32" ht="17.25" customHeight="1" x14ac:dyDescent="0.2">
      <c r="A56" s="183"/>
      <c r="B56" s="119" t="s">
        <v>7</v>
      </c>
      <c r="C56" s="109">
        <v>1486.8116268287106</v>
      </c>
      <c r="D56" s="110">
        <v>1034.6033140462621</v>
      </c>
      <c r="E56" s="111">
        <v>452.2083127824485</v>
      </c>
      <c r="F56" s="112">
        <v>4950.3136556748586</v>
      </c>
      <c r="G56" s="110">
        <v>4438.9660474739085</v>
      </c>
      <c r="H56" s="113">
        <v>511.34760820095039</v>
      </c>
      <c r="I56" s="109">
        <v>10554.443587854781</v>
      </c>
      <c r="J56" s="110">
        <v>7072.1275169266937</v>
      </c>
      <c r="K56" s="111">
        <v>3482.3160709280869</v>
      </c>
      <c r="L56" s="112">
        <v>9752.8749846757582</v>
      </c>
      <c r="M56" s="110">
        <v>8563.4901354268968</v>
      </c>
      <c r="N56" s="113">
        <v>1189.3848492488614</v>
      </c>
      <c r="O56" s="114">
        <v>7.0987093438103139</v>
      </c>
      <c r="P56" s="115">
        <v>6.8355933340944866</v>
      </c>
      <c r="Q56" s="116">
        <v>7.7006900857291045</v>
      </c>
      <c r="R56" s="117">
        <v>1.9701529363690762</v>
      </c>
      <c r="S56" s="115">
        <v>1.9291632429358498</v>
      </c>
      <c r="T56" s="118">
        <v>2.3259810551053848</v>
      </c>
      <c r="U56" s="109">
        <v>6325.4037625462524</v>
      </c>
      <c r="V56" s="110">
        <v>3533.5844817350617</v>
      </c>
      <c r="W56" s="111">
        <v>12712.781876789573</v>
      </c>
      <c r="X56" s="112">
        <v>1579.6241462092225</v>
      </c>
      <c r="Y56" s="110">
        <v>1220.2302796601878</v>
      </c>
      <c r="Z56" s="113">
        <v>4699.4924035270433</v>
      </c>
      <c r="AA56" s="109">
        <v>781.03849564383188</v>
      </c>
      <c r="AB56" s="110">
        <v>450.96578281565667</v>
      </c>
      <c r="AC56" s="111">
        <v>1461.1233995842597</v>
      </c>
      <c r="AD56" s="112">
        <v>531.83259584614723</v>
      </c>
      <c r="AE56" s="110">
        <v>416.57981425342888</v>
      </c>
      <c r="AF56" s="113">
        <v>1412.9642729964794</v>
      </c>
    </row>
    <row r="57" spans="1:32" ht="17.25" customHeight="1" x14ac:dyDescent="0.2">
      <c r="A57" s="181">
        <v>2020</v>
      </c>
      <c r="B57" s="121" t="s">
        <v>4</v>
      </c>
      <c r="C57" s="122">
        <v>1414.6881497010984</v>
      </c>
      <c r="D57" s="123">
        <v>919.35754157099598</v>
      </c>
      <c r="E57" s="124">
        <v>495.33060813010241</v>
      </c>
      <c r="F57" s="125">
        <v>2821.0403295428787</v>
      </c>
      <c r="G57" s="123">
        <v>2561.0855005630119</v>
      </c>
      <c r="H57" s="126">
        <v>259.95482897986693</v>
      </c>
      <c r="I57" s="127">
        <v>8744.8357737796614</v>
      </c>
      <c r="J57" s="123">
        <v>5518.2249553341135</v>
      </c>
      <c r="K57" s="124">
        <v>3226.6108184455479</v>
      </c>
      <c r="L57" s="125">
        <v>5252.4320325442686</v>
      </c>
      <c r="M57" s="123">
        <v>4646.354714993061</v>
      </c>
      <c r="N57" s="126">
        <v>606.07731755120756</v>
      </c>
      <c r="O57" s="128">
        <v>6.1814582780150591</v>
      </c>
      <c r="P57" s="129">
        <v>6.0022621296003988</v>
      </c>
      <c r="Q57" s="130">
        <v>6.5140549876902698</v>
      </c>
      <c r="R57" s="131">
        <v>1.8618776830444579</v>
      </c>
      <c r="S57" s="129">
        <v>1.8142130412950437</v>
      </c>
      <c r="T57" s="132">
        <v>2.331471663479455</v>
      </c>
      <c r="U57" s="127">
        <v>7698.5975039938639</v>
      </c>
      <c r="V57" s="123">
        <v>5074.413932937975</v>
      </c>
      <c r="W57" s="124">
        <v>12569.209004511637</v>
      </c>
      <c r="X57" s="125">
        <v>1529.3444456172431</v>
      </c>
      <c r="Y57" s="123">
        <v>1199.7962143324728</v>
      </c>
      <c r="Z57" s="126">
        <v>4776.066963493523</v>
      </c>
      <c r="AA57" s="127">
        <v>1072.0103363354415</v>
      </c>
      <c r="AB57" s="123">
        <v>724.68208687691026</v>
      </c>
      <c r="AC57" s="127">
        <v>1672.7597848435842</v>
      </c>
      <c r="AD57" s="125">
        <v>534.38497902200027</v>
      </c>
      <c r="AE57" s="123">
        <v>426.33453712528848</v>
      </c>
      <c r="AF57" s="126">
        <v>1433.6207676175472</v>
      </c>
    </row>
    <row r="58" spans="1:32" ht="17.25" customHeight="1" x14ac:dyDescent="0.2">
      <c r="A58" s="182"/>
      <c r="B58" s="10" t="s">
        <v>5</v>
      </c>
      <c r="C58" s="32">
        <v>1142.0508013769409</v>
      </c>
      <c r="D58" s="24">
        <v>1123.0506941305548</v>
      </c>
      <c r="E58" s="143" t="s">
        <v>60</v>
      </c>
      <c r="F58" s="51">
        <v>3067.9748272154948</v>
      </c>
      <c r="G58" s="24">
        <v>3026.3322743940521</v>
      </c>
      <c r="H58" s="145" t="s">
        <v>60</v>
      </c>
      <c r="I58" s="32">
        <v>10936.884460649921</v>
      </c>
      <c r="J58" s="24">
        <v>10812.739240997362</v>
      </c>
      <c r="K58" s="143" t="s">
        <v>60</v>
      </c>
      <c r="L58" s="51">
        <v>6067.5936710945671</v>
      </c>
      <c r="M58" s="24">
        <v>5968.8752162027085</v>
      </c>
      <c r="N58" s="145" t="s">
        <v>60</v>
      </c>
      <c r="O58" s="27">
        <v>9.5765306127044472</v>
      </c>
      <c r="P58" s="28">
        <v>9.6280063736289172</v>
      </c>
      <c r="Q58" s="146" t="s">
        <v>60</v>
      </c>
      <c r="R58" s="53">
        <v>1.9777195097136886</v>
      </c>
      <c r="S58" s="28">
        <v>1.9723132409172841</v>
      </c>
      <c r="T58" s="147" t="s">
        <v>60</v>
      </c>
      <c r="U58" s="30">
        <v>2843.6270547820423</v>
      </c>
      <c r="V58" s="24">
        <v>2631.2805831542905</v>
      </c>
      <c r="W58" s="143" t="s">
        <v>60</v>
      </c>
      <c r="X58" s="51">
        <v>880.08123721054756</v>
      </c>
      <c r="Y58" s="24">
        <v>849.30833772304788</v>
      </c>
      <c r="Z58" s="145" t="s">
        <v>60</v>
      </c>
      <c r="AA58" s="30">
        <v>268.86198876655254</v>
      </c>
      <c r="AB58" s="24">
        <v>247.57988381369816</v>
      </c>
      <c r="AC58" s="143" t="s">
        <v>60</v>
      </c>
      <c r="AD58" s="51">
        <v>295.55545253326039</v>
      </c>
      <c r="AE58" s="24">
        <v>285.73984936424239</v>
      </c>
      <c r="AF58" s="145" t="s">
        <v>60</v>
      </c>
    </row>
    <row r="59" spans="1:32" ht="17.25" customHeight="1" x14ac:dyDescent="0.2">
      <c r="A59" s="182"/>
      <c r="B59" s="10" t="s">
        <v>6</v>
      </c>
      <c r="C59" s="32">
        <v>5802.5774199880461</v>
      </c>
      <c r="D59" s="24">
        <v>4700.9765903820462</v>
      </c>
      <c r="E59" s="25">
        <v>1101.6008296059999</v>
      </c>
      <c r="F59" s="51">
        <v>4890.1186957703048</v>
      </c>
      <c r="G59" s="24">
        <v>4609.7469063823883</v>
      </c>
      <c r="H59" s="26">
        <v>280.37178938791703</v>
      </c>
      <c r="I59" s="30">
        <v>46313.619893534385</v>
      </c>
      <c r="J59" s="24">
        <v>37056.531292577332</v>
      </c>
      <c r="K59" s="25">
        <v>9257.0886009570513</v>
      </c>
      <c r="L59" s="51">
        <v>10199.224197781454</v>
      </c>
      <c r="M59" s="24">
        <v>9535.7631267925917</v>
      </c>
      <c r="N59" s="26">
        <v>663.46107098886262</v>
      </c>
      <c r="O59" s="27">
        <v>7.9815600105564464</v>
      </c>
      <c r="P59" s="28">
        <v>7.8827304454978719</v>
      </c>
      <c r="Q59" s="31">
        <v>8.4033057639108293</v>
      </c>
      <c r="R59" s="53">
        <v>2.0856802937325929</v>
      </c>
      <c r="S59" s="28">
        <v>2.0686088239660028</v>
      </c>
      <c r="T59" s="29">
        <v>2.3663617243278017</v>
      </c>
      <c r="U59" s="30">
        <v>5617.8414171098066</v>
      </c>
      <c r="V59" s="24">
        <v>4158.7401725877016</v>
      </c>
      <c r="W59" s="25">
        <v>11844.416968935593</v>
      </c>
      <c r="X59" s="51">
        <v>1535.9283458806103</v>
      </c>
      <c r="Y59" s="24">
        <v>1378.4798079274228</v>
      </c>
      <c r="Z59" s="26">
        <v>4124.6264182816649</v>
      </c>
      <c r="AA59" s="30">
        <v>625.48615279605053</v>
      </c>
      <c r="AB59" s="24">
        <v>468.18263799680199</v>
      </c>
      <c r="AC59" s="30">
        <v>1259.6013855460876</v>
      </c>
      <c r="AD59" s="51">
        <v>497.76003982015737</v>
      </c>
      <c r="AE59" s="24">
        <v>449.21978883767139</v>
      </c>
      <c r="AF59" s="26">
        <v>1225.2475390490827</v>
      </c>
    </row>
    <row r="60" spans="1:32" ht="17.25" customHeight="1" x14ac:dyDescent="0.2">
      <c r="A60" s="183"/>
      <c r="B60" s="119" t="s">
        <v>7</v>
      </c>
      <c r="C60" s="109">
        <v>916.07083215231387</v>
      </c>
      <c r="D60" s="110">
        <v>892.51316252431639</v>
      </c>
      <c r="E60" s="142" t="s">
        <v>60</v>
      </c>
      <c r="F60" s="112">
        <v>2581.4045955092643</v>
      </c>
      <c r="G60" s="110">
        <v>2577.4723173963544</v>
      </c>
      <c r="H60" s="144" t="s">
        <v>60</v>
      </c>
      <c r="I60" s="109">
        <v>7034.7781624853906</v>
      </c>
      <c r="J60" s="110">
        <v>6824.0116545194169</v>
      </c>
      <c r="K60" s="142" t="s">
        <v>60</v>
      </c>
      <c r="L60" s="112">
        <v>4859.6244750889018</v>
      </c>
      <c r="M60" s="110">
        <v>4847.8276407501717</v>
      </c>
      <c r="N60" s="144" t="s">
        <v>60</v>
      </c>
      <c r="O60" s="114">
        <v>7.6792950016290087</v>
      </c>
      <c r="P60" s="115">
        <v>7.6458386733691421</v>
      </c>
      <c r="Q60" s="148" t="s">
        <v>60</v>
      </c>
      <c r="R60" s="117">
        <v>1.8825504857095778</v>
      </c>
      <c r="S60" s="115">
        <v>1.8808456672959448</v>
      </c>
      <c r="T60" s="149" t="s">
        <v>60</v>
      </c>
      <c r="U60" s="109">
        <v>2660.9146006956048</v>
      </c>
      <c r="V60" s="110">
        <v>2278.8449703763322</v>
      </c>
      <c r="W60" s="142" t="s">
        <v>60</v>
      </c>
      <c r="X60" s="112">
        <v>955.93412248577874</v>
      </c>
      <c r="Y60" s="110">
        <v>945.18745960637864</v>
      </c>
      <c r="Z60" s="144" t="s">
        <v>60</v>
      </c>
      <c r="AA60" s="109">
        <v>306.5818825372545</v>
      </c>
      <c r="AB60" s="110">
        <v>263.57708678923376</v>
      </c>
      <c r="AC60" s="142" t="s">
        <v>60</v>
      </c>
      <c r="AD60" s="112">
        <v>331.62788552182565</v>
      </c>
      <c r="AE60" s="110">
        <v>328.09375050401854</v>
      </c>
      <c r="AF60" s="144" t="s">
        <v>60</v>
      </c>
    </row>
    <row r="61" spans="1:32" ht="17.25" customHeight="1" x14ac:dyDescent="0.2">
      <c r="A61" s="181">
        <v>2021</v>
      </c>
      <c r="B61" s="121" t="s">
        <v>4</v>
      </c>
      <c r="C61" s="122">
        <v>504.87600831133051</v>
      </c>
      <c r="D61" s="123">
        <v>483.40947951834011</v>
      </c>
      <c r="E61" s="172" t="s">
        <v>60</v>
      </c>
      <c r="F61" s="125">
        <v>1445.4257031211819</v>
      </c>
      <c r="G61" s="123">
        <v>1438.8540901205449</v>
      </c>
      <c r="H61" s="173" t="s">
        <v>60</v>
      </c>
      <c r="I61" s="127">
        <v>4885.3148920438143</v>
      </c>
      <c r="J61" s="123">
        <v>4413.7987735638526</v>
      </c>
      <c r="K61" s="172" t="s">
        <v>60</v>
      </c>
      <c r="L61" s="125">
        <v>2689.8667203561704</v>
      </c>
      <c r="M61" s="123">
        <v>2676.7234943548965</v>
      </c>
      <c r="N61" s="173" t="s">
        <v>60</v>
      </c>
      <c r="O61" s="128">
        <v>9.6762666706699552</v>
      </c>
      <c r="P61" s="129">
        <v>9.1305589993015381</v>
      </c>
      <c r="Q61" s="174" t="s">
        <v>60</v>
      </c>
      <c r="R61" s="131">
        <v>1.8609512163425648</v>
      </c>
      <c r="S61" s="129">
        <v>1.8603161451420309</v>
      </c>
      <c r="T61" s="175" t="s">
        <v>60</v>
      </c>
      <c r="U61" s="127">
        <v>4208.5740616494977</v>
      </c>
      <c r="V61" s="123">
        <v>3558.2451227091747</v>
      </c>
      <c r="W61" s="172" t="s">
        <v>60</v>
      </c>
      <c r="X61" s="125">
        <v>827.03368376993819</v>
      </c>
      <c r="Y61" s="123">
        <v>824.78218108119631</v>
      </c>
      <c r="Z61" s="173" t="s">
        <v>60</v>
      </c>
      <c r="AA61" s="127">
        <v>394.19903899659738</v>
      </c>
      <c r="AB61" s="123">
        <v>351.23877398616423</v>
      </c>
      <c r="AC61" s="176" t="s">
        <v>60</v>
      </c>
      <c r="AD61" s="125">
        <v>289.07647185512536</v>
      </c>
      <c r="AE61" s="123">
        <v>288.35350332934655</v>
      </c>
      <c r="AF61" s="173" t="s">
        <v>60</v>
      </c>
    </row>
    <row r="62" spans="1:32" ht="17.25" customHeight="1" x14ac:dyDescent="0.2">
      <c r="A62" s="182"/>
      <c r="B62" s="10" t="s">
        <v>5</v>
      </c>
      <c r="C62" s="32">
        <v>1239.3663134061462</v>
      </c>
      <c r="D62" s="24">
        <v>1096.999064731632</v>
      </c>
      <c r="E62" s="136" t="s">
        <v>60</v>
      </c>
      <c r="F62" s="51">
        <v>4759.2188800316899</v>
      </c>
      <c r="G62" s="24">
        <v>4676.0275416061786</v>
      </c>
      <c r="H62" s="137" t="s">
        <v>60</v>
      </c>
      <c r="I62" s="32">
        <v>9858.7992442994655</v>
      </c>
      <c r="J62" s="24">
        <v>8616.2617943680798</v>
      </c>
      <c r="K62" s="136" t="s">
        <v>60</v>
      </c>
      <c r="L62" s="51">
        <v>8945.4662206170797</v>
      </c>
      <c r="M62" s="24">
        <v>8746.1489603507289</v>
      </c>
      <c r="N62" s="137" t="s">
        <v>60</v>
      </c>
      <c r="O62" s="27">
        <v>7.9547097074185933</v>
      </c>
      <c r="P62" s="28">
        <v>7.8543930176239005</v>
      </c>
      <c r="Q62" s="136" t="s">
        <v>60</v>
      </c>
      <c r="R62" s="53">
        <v>1.8796080714315697</v>
      </c>
      <c r="S62" s="28">
        <v>1.870422892621906</v>
      </c>
      <c r="T62" s="137" t="s">
        <v>60</v>
      </c>
      <c r="U62" s="30">
        <v>4650.2244657222909</v>
      </c>
      <c r="V62" s="24">
        <v>3486.6049413187156</v>
      </c>
      <c r="W62" s="136" t="s">
        <v>60</v>
      </c>
      <c r="X62" s="51">
        <v>1054.6364851982864</v>
      </c>
      <c r="Y62" s="24">
        <v>971.95336228837755</v>
      </c>
      <c r="Z62" s="137" t="s">
        <v>60</v>
      </c>
      <c r="AA62" s="30">
        <v>519.3048817506367</v>
      </c>
      <c r="AB62" s="24">
        <v>393.7711974585871</v>
      </c>
      <c r="AC62" s="136" t="s">
        <v>60</v>
      </c>
      <c r="AD62" s="51">
        <v>366.24306469386431</v>
      </c>
      <c r="AE62" s="24">
        <v>338.60981417988012</v>
      </c>
      <c r="AF62" s="137" t="s">
        <v>60</v>
      </c>
    </row>
    <row r="63" spans="1:32" ht="17.25" customHeight="1" x14ac:dyDescent="0.2">
      <c r="A63" s="182"/>
      <c r="B63" s="10" t="s">
        <v>6</v>
      </c>
      <c r="C63" s="32">
        <v>6990.1157100606297</v>
      </c>
      <c r="D63" s="24">
        <v>4851.8736963611709</v>
      </c>
      <c r="E63" s="25">
        <v>2138.2420136994551</v>
      </c>
      <c r="F63" s="51">
        <v>5052.315875423893</v>
      </c>
      <c r="G63" s="24">
        <v>4747.629912352817</v>
      </c>
      <c r="H63" s="26">
        <v>304.68596307107583</v>
      </c>
      <c r="I63" s="30">
        <v>56408.252517086949</v>
      </c>
      <c r="J63" s="24">
        <v>38579.466332618518</v>
      </c>
      <c r="K63" s="25">
        <v>17828.78618446843</v>
      </c>
      <c r="L63" s="51">
        <v>10464.008978844848</v>
      </c>
      <c r="M63" s="24">
        <v>9790.1897131248443</v>
      </c>
      <c r="N63" s="26">
        <v>673.81926572000282</v>
      </c>
      <c r="O63" s="27">
        <v>8.0697165621880256</v>
      </c>
      <c r="P63" s="28">
        <v>7.9514572610479357</v>
      </c>
      <c r="Q63" s="31">
        <v>8.3380581198206638</v>
      </c>
      <c r="R63" s="53">
        <v>2.0711311875302947</v>
      </c>
      <c r="S63" s="28">
        <v>2.0621214993299781</v>
      </c>
      <c r="T63" s="29">
        <v>2.2115205404550164</v>
      </c>
      <c r="U63" s="30">
        <v>7339.6190953326486</v>
      </c>
      <c r="V63" s="24">
        <v>4336.503043071576</v>
      </c>
      <c r="W63" s="25">
        <v>14153.97391940427</v>
      </c>
      <c r="X63" s="51">
        <v>1669.7988214405489</v>
      </c>
      <c r="Y63" s="24">
        <v>1430.9106823935272</v>
      </c>
      <c r="Z63" s="26">
        <v>5392.1641815453368</v>
      </c>
      <c r="AA63" s="30">
        <v>809.24459380922485</v>
      </c>
      <c r="AB63" s="24">
        <v>484.44660088383267</v>
      </c>
      <c r="AC63" s="30">
        <v>1515.7299020619178</v>
      </c>
      <c r="AD63" s="51">
        <v>543.70807350087432</v>
      </c>
      <c r="AE63" s="24">
        <v>467.29389500273726</v>
      </c>
      <c r="AF63" s="26">
        <v>1679.0065994039574</v>
      </c>
    </row>
    <row r="64" spans="1:32" ht="17.25" customHeight="1" x14ac:dyDescent="0.2">
      <c r="A64" s="183"/>
      <c r="B64" s="119" t="s">
        <v>7</v>
      </c>
      <c r="C64" s="109">
        <v>1691.6980495947014</v>
      </c>
      <c r="D64" s="110">
        <v>1393.782180595246</v>
      </c>
      <c r="E64" s="177">
        <v>297.91586899945543</v>
      </c>
      <c r="F64" s="112">
        <v>3732.868645666736</v>
      </c>
      <c r="G64" s="110">
        <v>3630.0885602796266</v>
      </c>
      <c r="H64" s="178" t="s">
        <v>60</v>
      </c>
      <c r="I64" s="109">
        <v>12130.620996831312</v>
      </c>
      <c r="J64" s="110">
        <v>9640.9273736587511</v>
      </c>
      <c r="K64" s="177">
        <v>2489.6936231725613</v>
      </c>
      <c r="L64" s="112">
        <v>7002.8685507800392</v>
      </c>
      <c r="M64" s="110">
        <v>6773.1970936990674</v>
      </c>
      <c r="N64" s="178" t="s">
        <v>60</v>
      </c>
      <c r="O64" s="114">
        <v>7.1706774147653469</v>
      </c>
      <c r="P64" s="115">
        <v>6.91709759809196</v>
      </c>
      <c r="Q64" s="179">
        <v>8.3570359361323998</v>
      </c>
      <c r="R64" s="117">
        <v>1.8760018676010073</v>
      </c>
      <c r="S64" s="115">
        <v>1.865848995479418</v>
      </c>
      <c r="T64" s="180" t="s">
        <v>60</v>
      </c>
      <c r="U64" s="109">
        <v>5440.5796397853064</v>
      </c>
      <c r="V64" s="110">
        <v>3311.3230728837634</v>
      </c>
      <c r="W64" s="177">
        <v>15402.183467167204</v>
      </c>
      <c r="X64" s="112">
        <v>1440.7372037351067</v>
      </c>
      <c r="Y64" s="110">
        <v>1314.5374477075757</v>
      </c>
      <c r="Z64" s="178" t="s">
        <v>60</v>
      </c>
      <c r="AA64" s="109">
        <v>665.86641028729855</v>
      </c>
      <c r="AB64" s="110">
        <v>418.24962138673146</v>
      </c>
      <c r="AC64" s="177">
        <v>1646.0536832707176</v>
      </c>
      <c r="AD64" s="112">
        <v>500.95141451938127</v>
      </c>
      <c r="AE64" s="110">
        <v>458.69040894378014</v>
      </c>
      <c r="AF64" s="178" t="s">
        <v>60</v>
      </c>
    </row>
    <row r="65" spans="1:32" ht="17.25" customHeight="1" x14ac:dyDescent="0.2">
      <c r="A65" s="182">
        <v>2022</v>
      </c>
      <c r="B65" s="10" t="s">
        <v>4</v>
      </c>
      <c r="C65" s="32">
        <v>2028.8389524939043</v>
      </c>
      <c r="D65" s="24">
        <v>1434.2843887023089</v>
      </c>
      <c r="E65" s="25">
        <v>594.55456379159546</v>
      </c>
      <c r="F65" s="51">
        <v>3825.9184983550549</v>
      </c>
      <c r="G65" s="24">
        <v>3536.5902335411834</v>
      </c>
      <c r="H65" s="26">
        <v>289.32826481387156</v>
      </c>
      <c r="I65" s="30">
        <v>12251.573590539261</v>
      </c>
      <c r="J65" s="24">
        <v>8413.6335898809193</v>
      </c>
      <c r="K65" s="25">
        <v>3837.9400006583423</v>
      </c>
      <c r="L65" s="51">
        <v>7253.8043899897548</v>
      </c>
      <c r="M65" s="24">
        <v>6530.1960265750458</v>
      </c>
      <c r="N65" s="26">
        <v>723.60836341470883</v>
      </c>
      <c r="O65" s="27">
        <v>6.0387117348468156</v>
      </c>
      <c r="P65" s="28">
        <v>5.8660846176351997</v>
      </c>
      <c r="Q65" s="31">
        <v>6.4551518639147565</v>
      </c>
      <c r="R65" s="53">
        <v>1.8959641699394569</v>
      </c>
      <c r="S65" s="28">
        <v>1.8464666798664908</v>
      </c>
      <c r="T65" s="29">
        <v>2.50099437702782</v>
      </c>
      <c r="U65" s="30">
        <v>8092.7313955809568</v>
      </c>
      <c r="V65" s="24">
        <v>5214.9674446674026</v>
      </c>
      <c r="W65" s="25">
        <v>15034.956988541639</v>
      </c>
      <c r="X65" s="51">
        <v>1760.0530222385503</v>
      </c>
      <c r="Y65" s="24">
        <v>1414.2522341887413</v>
      </c>
      <c r="Z65" s="26">
        <v>5986.9324477745968</v>
      </c>
      <c r="AA65" s="30">
        <v>1149.7461041792585</v>
      </c>
      <c r="AB65" s="24">
        <v>759.52565910315411</v>
      </c>
      <c r="AC65" s="30">
        <v>2016.720418710112</v>
      </c>
      <c r="AD65" s="51">
        <v>607.7606347855284</v>
      </c>
      <c r="AE65" s="24">
        <v>496.84482315987441</v>
      </c>
      <c r="AF65" s="26">
        <v>1710.0662848985269</v>
      </c>
    </row>
    <row r="66" spans="1:32" ht="17.25" customHeight="1" x14ac:dyDescent="0.2">
      <c r="A66" s="182"/>
      <c r="B66" s="10" t="s">
        <v>5</v>
      </c>
      <c r="C66" s="32">
        <v>2231.3567703774534</v>
      </c>
      <c r="D66" s="24">
        <v>1412.4373303981258</v>
      </c>
      <c r="E66" s="25">
        <v>818.91943997932742</v>
      </c>
      <c r="F66" s="51">
        <v>5995.526963680164</v>
      </c>
      <c r="G66" s="24">
        <v>5689.5598024343899</v>
      </c>
      <c r="H66" s="26">
        <v>305.96716124577404</v>
      </c>
      <c r="I66" s="32">
        <v>15772.860633980519</v>
      </c>
      <c r="J66" s="24">
        <v>9764.3592839899338</v>
      </c>
      <c r="K66" s="25">
        <v>6008.5013499905854</v>
      </c>
      <c r="L66" s="51">
        <v>11653.269003527974</v>
      </c>
      <c r="M66" s="24">
        <v>10948.170541917409</v>
      </c>
      <c r="N66" s="26">
        <v>705.09846161056578</v>
      </c>
      <c r="O66" s="27">
        <v>7.0687309368785538</v>
      </c>
      <c r="P66" s="28">
        <v>6.9131274526974158</v>
      </c>
      <c r="Q66" s="31">
        <v>7.3371091912804784</v>
      </c>
      <c r="R66" s="53">
        <v>1.9436605112647154</v>
      </c>
      <c r="S66" s="28">
        <v>1.9242561678028269</v>
      </c>
      <c r="T66" s="29">
        <v>2.3044906477534752</v>
      </c>
      <c r="U66" s="30">
        <v>8322.7537497247431</v>
      </c>
      <c r="V66" s="24">
        <v>4074.1300668537006</v>
      </c>
      <c r="W66" s="25">
        <v>15650.59871168109</v>
      </c>
      <c r="X66" s="51">
        <v>1687.081331203849</v>
      </c>
      <c r="Y66" s="24">
        <v>1452.2721370429026</v>
      </c>
      <c r="Z66" s="26">
        <v>6053.4353768492792</v>
      </c>
      <c r="AA66" s="30">
        <v>1031.4823749649606</v>
      </c>
      <c r="AB66" s="24">
        <v>514.85712712297038</v>
      </c>
      <c r="AC66" s="25">
        <v>1877.2212708992176</v>
      </c>
      <c r="AD66" s="51">
        <v>573.12360740913391</v>
      </c>
      <c r="AE66" s="24">
        <v>496.62958841737986</v>
      </c>
      <c r="AF66" s="26">
        <v>1831.8815279337064</v>
      </c>
    </row>
    <row r="67" spans="1:32" ht="17.25" customHeight="1" x14ac:dyDescent="0.2">
      <c r="A67" s="182"/>
      <c r="B67" s="10" t="s">
        <v>6</v>
      </c>
      <c r="C67" s="32">
        <v>7292.5061919793607</v>
      </c>
      <c r="D67" s="24">
        <v>4165.6361179065334</v>
      </c>
      <c r="E67" s="25">
        <v>3126.8700740728277</v>
      </c>
      <c r="F67" s="51">
        <v>4639.1688287813031</v>
      </c>
      <c r="G67" s="24">
        <v>4303.3772191276403</v>
      </c>
      <c r="H67" s="26">
        <v>335.79160965366282</v>
      </c>
      <c r="I67" s="30">
        <v>57472.990618450021</v>
      </c>
      <c r="J67" s="24">
        <v>31989.799808153832</v>
      </c>
      <c r="K67" s="25">
        <v>25483.190810296193</v>
      </c>
      <c r="L67" s="51">
        <v>9380.5146324168181</v>
      </c>
      <c r="M67" s="24">
        <v>8582.5170570384234</v>
      </c>
      <c r="N67" s="26">
        <v>797.99757537839469</v>
      </c>
      <c r="O67" s="27">
        <v>7.8811027519814036</v>
      </c>
      <c r="P67" s="28">
        <v>7.6794513257270554</v>
      </c>
      <c r="Q67" s="31">
        <v>8.1497440592738446</v>
      </c>
      <c r="R67" s="53">
        <v>2.0220248451016305</v>
      </c>
      <c r="S67" s="28">
        <v>1.9943678232275044</v>
      </c>
      <c r="T67" s="29">
        <v>2.3764666907593477</v>
      </c>
      <c r="U67" s="30">
        <v>9456.5879256114695</v>
      </c>
      <c r="V67" s="24">
        <v>4547.8481987721607</v>
      </c>
      <c r="W67" s="25">
        <v>15996.042081085989</v>
      </c>
      <c r="X67" s="51">
        <v>1824.995482987473</v>
      </c>
      <c r="Y67" s="24">
        <v>1627.1746431488273</v>
      </c>
      <c r="Z67" s="26">
        <v>4360.1919297014292</v>
      </c>
      <c r="AA67" s="30">
        <v>1064.7988419570602</v>
      </c>
      <c r="AB67" s="24">
        <v>523.9787664102372</v>
      </c>
      <c r="AC67" s="30">
        <v>1748.250221805165</v>
      </c>
      <c r="AD67" s="51">
        <v>603.89823927013401</v>
      </c>
      <c r="AE67" s="24">
        <v>543.41174471844386</v>
      </c>
      <c r="AF67" s="26">
        <v>1291.3475325061913</v>
      </c>
    </row>
    <row r="68" spans="1:32" ht="17.25" customHeight="1" x14ac:dyDescent="0.2">
      <c r="A68" s="183"/>
      <c r="B68" s="119" t="s">
        <v>7</v>
      </c>
      <c r="C68" s="109">
        <v>1760.4706013458845</v>
      </c>
      <c r="D68" s="110">
        <v>1046.552851968687</v>
      </c>
      <c r="E68" s="111">
        <v>713.9177493771972</v>
      </c>
      <c r="F68" s="112">
        <v>4312.6065982752016</v>
      </c>
      <c r="G68" s="110">
        <v>3924.4280543429572</v>
      </c>
      <c r="H68" s="113">
        <v>388.17854393224457</v>
      </c>
      <c r="I68" s="109">
        <v>11802.083892495297</v>
      </c>
      <c r="J68" s="110">
        <v>6569.3961883456122</v>
      </c>
      <c r="K68" s="111">
        <v>5232.6877041496855</v>
      </c>
      <c r="L68" s="112">
        <v>8540.4235743889585</v>
      </c>
      <c r="M68" s="110">
        <v>7580.3427096562382</v>
      </c>
      <c r="N68" s="113">
        <v>960.08086473271999</v>
      </c>
      <c r="O68" s="114">
        <v>6.703936937925902</v>
      </c>
      <c r="P68" s="115">
        <v>6.2771757546576046</v>
      </c>
      <c r="Q68" s="116">
        <v>7.3295386040122166</v>
      </c>
      <c r="R68" s="117">
        <v>1.9803391243255624</v>
      </c>
      <c r="S68" s="115">
        <v>1.9315789727034169</v>
      </c>
      <c r="T68" s="118">
        <v>2.473297094185348</v>
      </c>
      <c r="U68" s="109">
        <v>9177.9571523510531</v>
      </c>
      <c r="V68" s="110">
        <v>3542.1749227667656</v>
      </c>
      <c r="W68" s="111">
        <v>17439.614704066582</v>
      </c>
      <c r="X68" s="112">
        <v>1959.2104222418573</v>
      </c>
      <c r="Y68" s="110">
        <v>1640.3947798433237</v>
      </c>
      <c r="Z68" s="113">
        <v>5182.3897317365172</v>
      </c>
      <c r="AA68" s="109">
        <v>1191.3333697175872</v>
      </c>
      <c r="AB68" s="110">
        <v>486.75132251679787</v>
      </c>
      <c r="AC68" s="111">
        <v>2093.7071707268615</v>
      </c>
      <c r="AD68" s="112">
        <v>657.3783520978393</v>
      </c>
      <c r="AE68" s="110">
        <v>559.56015345907565</v>
      </c>
      <c r="AF68" s="113">
        <v>1492.0663540162923</v>
      </c>
    </row>
    <row r="69" spans="1:32" ht="17.25" customHeight="1" x14ac:dyDescent="0.2">
      <c r="A69" s="181">
        <v>2023</v>
      </c>
      <c r="B69" s="121" t="s">
        <v>4</v>
      </c>
      <c r="C69" s="122">
        <v>1951.4037778087632</v>
      </c>
      <c r="D69" s="123">
        <v>1197.0974727097475</v>
      </c>
      <c r="E69" s="124">
        <v>754.30630509901573</v>
      </c>
      <c r="F69" s="125">
        <v>2925.054032686699</v>
      </c>
      <c r="G69" s="123">
        <v>2553.5717994873389</v>
      </c>
      <c r="H69" s="126">
        <v>371.48223319936017</v>
      </c>
      <c r="I69" s="127">
        <v>12985.06835742934</v>
      </c>
      <c r="J69" s="123">
        <v>7503.330608469485</v>
      </c>
      <c r="K69" s="124">
        <v>5481.7377489598557</v>
      </c>
      <c r="L69" s="125">
        <v>5696.7982434812147</v>
      </c>
      <c r="M69" s="123">
        <v>4874.4457694635657</v>
      </c>
      <c r="N69" s="126">
        <v>822.35247401764889</v>
      </c>
      <c r="O69" s="128">
        <v>6.6542191344993338</v>
      </c>
      <c r="P69" s="129">
        <v>6.2679362203354758</v>
      </c>
      <c r="Q69" s="130">
        <v>7.267256964318074</v>
      </c>
      <c r="R69" s="131">
        <v>1.9475873538816773</v>
      </c>
      <c r="S69" s="129">
        <v>1.9088735904908456</v>
      </c>
      <c r="T69" s="132">
        <v>2.2137060686192336</v>
      </c>
      <c r="U69" s="164">
        <v>10116.980802423863</v>
      </c>
      <c r="V69" s="165">
        <v>5685.7896029997764</v>
      </c>
      <c r="W69" s="166">
        <v>17149.359757850882</v>
      </c>
      <c r="X69" s="167">
        <v>2264.7390719378577</v>
      </c>
      <c r="Y69" s="165">
        <v>1763.5606176418128</v>
      </c>
      <c r="Z69" s="163">
        <v>5709.8437176672223</v>
      </c>
      <c r="AA69" s="164">
        <v>1321.7521767601738</v>
      </c>
      <c r="AB69" s="165">
        <v>782.3114334838416</v>
      </c>
      <c r="AC69" s="164">
        <v>2074.3712009761443</v>
      </c>
      <c r="AD69" s="167">
        <v>768.33654105464484</v>
      </c>
      <c r="AE69" s="165">
        <v>606.26925260929988</v>
      </c>
      <c r="AF69" s="163">
        <v>1776.7162259865456</v>
      </c>
    </row>
    <row r="70" spans="1:32" ht="17.25" customHeight="1" x14ac:dyDescent="0.2">
      <c r="A70" s="182"/>
      <c r="B70" s="10" t="s">
        <v>5</v>
      </c>
      <c r="C70" s="32">
        <v>2237.2998572396023</v>
      </c>
      <c r="D70" s="24">
        <v>1251.3009494916073</v>
      </c>
      <c r="E70" s="25">
        <v>985.99890774799462</v>
      </c>
      <c r="F70" s="51">
        <v>4668.604538894122</v>
      </c>
      <c r="G70" s="24">
        <v>4214.8816795995626</v>
      </c>
      <c r="H70" s="26">
        <v>453.72285929455938</v>
      </c>
      <c r="I70" s="32">
        <v>15822.060210028447</v>
      </c>
      <c r="J70" s="24">
        <v>8838.4448746391881</v>
      </c>
      <c r="K70" s="25">
        <v>6983.6153353892587</v>
      </c>
      <c r="L70" s="51">
        <v>9920.9024678695114</v>
      </c>
      <c r="M70" s="24">
        <v>8809.5835509536482</v>
      </c>
      <c r="N70" s="26">
        <v>1111.3189169158627</v>
      </c>
      <c r="O70" s="27">
        <v>7.0719444060349703</v>
      </c>
      <c r="P70" s="28">
        <v>7.0634045936192829</v>
      </c>
      <c r="Q70" s="31">
        <v>7.0827820198500238</v>
      </c>
      <c r="R70" s="53">
        <v>2.1250252372456302</v>
      </c>
      <c r="S70" s="28">
        <v>2.0901140816343409</v>
      </c>
      <c r="T70" s="29">
        <v>2.4493342007138947</v>
      </c>
      <c r="U70" s="54">
        <v>9947.5540182856603</v>
      </c>
      <c r="V70" s="168">
        <v>4386.3400763522741</v>
      </c>
      <c r="W70" s="169">
        <v>17005.119935636318</v>
      </c>
      <c r="X70" s="170">
        <v>2206.7796720187948</v>
      </c>
      <c r="Y70" s="168">
        <v>1796.1757471431156</v>
      </c>
      <c r="Z70" s="171">
        <v>6021.1058076271092</v>
      </c>
      <c r="AA70" s="54">
        <v>1232.3615622090258</v>
      </c>
      <c r="AB70" s="168">
        <v>543.98114660192869</v>
      </c>
      <c r="AC70" s="169">
        <v>2103.8696693631546</v>
      </c>
      <c r="AD70" s="170">
        <v>706.16379212470952</v>
      </c>
      <c r="AE70" s="168">
        <v>581.26518946935755</v>
      </c>
      <c r="AF70" s="171">
        <v>1745.584932414188</v>
      </c>
    </row>
    <row r="71" spans="1:32" ht="17.25" customHeight="1" x14ac:dyDescent="0.2">
      <c r="A71" s="182"/>
      <c r="B71" s="10" t="s">
        <v>6</v>
      </c>
      <c r="C71" s="32">
        <v>6902.3544827488995</v>
      </c>
      <c r="D71" s="24">
        <v>3553.1166593459366</v>
      </c>
      <c r="E71" s="25">
        <v>3349.2378234029629</v>
      </c>
      <c r="F71" s="51">
        <v>3608.8881123324636</v>
      </c>
      <c r="G71" s="24">
        <v>3140.8635120544709</v>
      </c>
      <c r="H71" s="26">
        <v>468.02460027799276</v>
      </c>
      <c r="I71" s="30">
        <v>54221.502512902036</v>
      </c>
      <c r="J71" s="24">
        <v>28376.742345557046</v>
      </c>
      <c r="K71" s="25">
        <v>25844.760167344986</v>
      </c>
      <c r="L71" s="51">
        <v>7490.9397551181573</v>
      </c>
      <c r="M71" s="24">
        <v>6322.7221233368364</v>
      </c>
      <c r="N71" s="26">
        <v>1168.2176317813212</v>
      </c>
      <c r="O71" s="27">
        <v>7.8555082397489251</v>
      </c>
      <c r="P71" s="28">
        <v>7.9864369977597871</v>
      </c>
      <c r="Q71" s="31">
        <v>7.7166094287940563</v>
      </c>
      <c r="R71" s="53">
        <v>2.0756918812527796</v>
      </c>
      <c r="S71" s="28">
        <v>2.0130521746871706</v>
      </c>
      <c r="T71" s="29">
        <v>2.4960603162471258</v>
      </c>
      <c r="U71" s="30">
        <v>10095.282844748976</v>
      </c>
      <c r="V71" s="24">
        <v>4960.3575632747152</v>
      </c>
      <c r="W71" s="25">
        <v>15542.787478374872</v>
      </c>
      <c r="X71" s="51">
        <v>2310.6467255707739</v>
      </c>
      <c r="Y71" s="24">
        <v>1842.5182287423293</v>
      </c>
      <c r="Z71" s="26">
        <v>5452.2074763689725</v>
      </c>
      <c r="AA71" s="30">
        <v>1140.0003897500976</v>
      </c>
      <c r="AB71" s="24">
        <v>551.98267839759785</v>
      </c>
      <c r="AC71" s="30">
        <v>1783.1230830455161</v>
      </c>
      <c r="AD71" s="51">
        <v>751.26079424757256</v>
      </c>
      <c r="AE71" s="24">
        <v>611.51222146812916</v>
      </c>
      <c r="AF71" s="26">
        <v>1559.5290078466635</v>
      </c>
    </row>
    <row r="72" spans="1:32" ht="17.25" customHeight="1" x14ac:dyDescent="0.2">
      <c r="A72" s="183"/>
      <c r="B72" s="119" t="s">
        <v>7</v>
      </c>
      <c r="C72" s="109">
        <v>1412.183484935</v>
      </c>
      <c r="D72" s="110">
        <v>840.81624106999993</v>
      </c>
      <c r="E72" s="111">
        <v>571.36724386499998</v>
      </c>
      <c r="F72" s="112">
        <v>3392.2653221749965</v>
      </c>
      <c r="G72" s="110">
        <v>2931.5126076859965</v>
      </c>
      <c r="H72" s="113">
        <v>460.75271448899997</v>
      </c>
      <c r="I72" s="109">
        <v>10589.741985272996</v>
      </c>
      <c r="J72" s="110">
        <v>5743.0853567050008</v>
      </c>
      <c r="K72" s="111">
        <v>4846.6566285679955</v>
      </c>
      <c r="L72" s="112">
        <v>6681.8532992740002</v>
      </c>
      <c r="M72" s="110">
        <v>5656.2783820180002</v>
      </c>
      <c r="N72" s="113">
        <v>1025.5749172560004</v>
      </c>
      <c r="O72" s="114">
        <v>7.4988428191117222</v>
      </c>
      <c r="P72" s="115">
        <v>6.8303692009998587</v>
      </c>
      <c r="Q72" s="116">
        <v>8.4825594757286105</v>
      </c>
      <c r="R72" s="117">
        <v>1.9697319238548927</v>
      </c>
      <c r="S72" s="115">
        <v>1.9294743495859668</v>
      </c>
      <c r="T72" s="118">
        <v>2.2258684214013136</v>
      </c>
      <c r="U72" s="109">
        <v>11877.528720057033</v>
      </c>
      <c r="V72" s="110">
        <v>4062.7352315948065</v>
      </c>
      <c r="W72" s="111">
        <v>23377.672202660386</v>
      </c>
      <c r="X72" s="112">
        <v>2425.7104208327451</v>
      </c>
      <c r="Y72" s="110">
        <v>1804.1134024189912</v>
      </c>
      <c r="Z72" s="113">
        <v>6380.5856479941967</v>
      </c>
      <c r="AA72" s="109">
        <v>1397.5465805000547</v>
      </c>
      <c r="AB72" s="110">
        <v>518.84338111107661</v>
      </c>
      <c r="AC72" s="111">
        <v>2465.3335697495445</v>
      </c>
      <c r="AD72" s="112">
        <v>816.81124189958041</v>
      </c>
      <c r="AE72" s="110">
        <v>615.84884765213019</v>
      </c>
      <c r="AF72" s="113">
        <v>1977.9435533277201</v>
      </c>
    </row>
    <row r="73" spans="1:32" ht="17.25" customHeight="1" x14ac:dyDescent="0.2">
      <c r="A73" s="181">
        <v>2024</v>
      </c>
      <c r="B73" s="121" t="s">
        <v>4</v>
      </c>
      <c r="C73" s="122">
        <v>1752.2663661726731</v>
      </c>
      <c r="D73" s="123">
        <v>944.42505675312998</v>
      </c>
      <c r="E73" s="124">
        <v>807.84130941954322</v>
      </c>
      <c r="F73" s="125">
        <v>3269.7415491430911</v>
      </c>
      <c r="G73" s="123">
        <v>2976.1370596683569</v>
      </c>
      <c r="H73" s="126">
        <v>293.60448947473441</v>
      </c>
      <c r="I73" s="127">
        <v>11403.094972958141</v>
      </c>
      <c r="J73" s="123">
        <v>5644.7096270340153</v>
      </c>
      <c r="K73" s="124">
        <v>5758.3853459241245</v>
      </c>
      <c r="L73" s="125">
        <v>6482.7212047945713</v>
      </c>
      <c r="M73" s="123">
        <v>5795.5972320862566</v>
      </c>
      <c r="N73" s="126">
        <v>687.12397270831593</v>
      </c>
      <c r="O73" s="128">
        <v>6.5076264619887443</v>
      </c>
      <c r="P73" s="129">
        <v>5.9768740639306506</v>
      </c>
      <c r="Q73" s="130">
        <v>7.128114493255719</v>
      </c>
      <c r="R73" s="131">
        <v>1.9826402507236425</v>
      </c>
      <c r="S73" s="129">
        <v>1.9473556210250891</v>
      </c>
      <c r="T73" s="132">
        <v>2.3403047206042302</v>
      </c>
      <c r="U73" s="164">
        <v>11197.894175954312</v>
      </c>
      <c r="V73" s="165">
        <v>6042.7212449592444</v>
      </c>
      <c r="W73" s="166">
        <v>17224.665066669815</v>
      </c>
      <c r="X73" s="167">
        <v>2182.1475355771236</v>
      </c>
      <c r="Y73" s="165">
        <v>1797.5161914041639</v>
      </c>
      <c r="Z73" s="163">
        <v>6080.9830055357925</v>
      </c>
      <c r="AA73" s="164">
        <v>1491.5358712436571</v>
      </c>
      <c r="AB73" s="165">
        <v>866.10725513868272</v>
      </c>
      <c r="AC73" s="164">
        <v>2119.1464614532592</v>
      </c>
      <c r="AD73" s="167">
        <v>731.6160690340372</v>
      </c>
      <c r="AE73" s="165">
        <v>609.87421354298306</v>
      </c>
      <c r="AF73" s="163">
        <v>1820.4875046357447</v>
      </c>
    </row>
    <row r="74" spans="1:32" ht="17.25" customHeight="1" x14ac:dyDescent="0.2">
      <c r="A74" s="182"/>
      <c r="B74" s="10" t="s">
        <v>5</v>
      </c>
      <c r="C74" s="32">
        <v>2510.3346545809986</v>
      </c>
      <c r="D74" s="24">
        <v>1393.4703114279985</v>
      </c>
      <c r="E74" s="25">
        <v>1116.8643431530004</v>
      </c>
      <c r="F74" s="51">
        <v>4926.4863462690046</v>
      </c>
      <c r="G74" s="24">
        <v>4553.1479368240052</v>
      </c>
      <c r="H74" s="26">
        <v>373.33840944499991</v>
      </c>
      <c r="I74" s="32">
        <v>18179.856980135006</v>
      </c>
      <c r="J74" s="24">
        <v>9553.2962711569962</v>
      </c>
      <c r="K74" s="25">
        <v>8626.5607089780078</v>
      </c>
      <c r="L74" s="51">
        <v>9935.0203182299992</v>
      </c>
      <c r="M74" s="24">
        <v>9072.3021918549985</v>
      </c>
      <c r="N74" s="26">
        <v>862.71812637500011</v>
      </c>
      <c r="O74" s="27">
        <v>7.2420053425782838</v>
      </c>
      <c r="P74" s="28">
        <v>6.8557587433398446</v>
      </c>
      <c r="Q74" s="31">
        <v>7.7239109314068664</v>
      </c>
      <c r="R74" s="53">
        <v>2.0166543901525524</v>
      </c>
      <c r="S74" s="28">
        <v>1.9925340265098603</v>
      </c>
      <c r="T74" s="29">
        <v>2.3108207046189158</v>
      </c>
      <c r="U74" s="54">
        <v>10927.59933223293</v>
      </c>
      <c r="V74" s="168">
        <v>3688.6676063227646</v>
      </c>
      <c r="W74" s="169">
        <v>19959.346570248363</v>
      </c>
      <c r="X74" s="170">
        <v>1935.5537597578486</v>
      </c>
      <c r="Y74" s="168">
        <v>1587.0759700701874</v>
      </c>
      <c r="Z74" s="171">
        <v>6185.5073916493275</v>
      </c>
      <c r="AA74" s="54">
        <v>1325.8423014822426</v>
      </c>
      <c r="AB74" s="168">
        <v>469.54950207069902</v>
      </c>
      <c r="AC74" s="169">
        <v>2287.8897695290443</v>
      </c>
      <c r="AD74" s="170">
        <v>641.62264198252001</v>
      </c>
      <c r="AE74" s="168">
        <v>530.34517101921347</v>
      </c>
      <c r="AF74" s="171">
        <v>1868.2701189526647</v>
      </c>
    </row>
    <row r="75" spans="1:32" ht="17.25" customHeight="1" x14ac:dyDescent="0.2">
      <c r="A75" s="182"/>
      <c r="B75" s="10" t="s">
        <v>6</v>
      </c>
      <c r="C75" s="32">
        <v>6597.4182682409955</v>
      </c>
      <c r="D75" s="24">
        <v>3364.8125545739972</v>
      </c>
      <c r="E75" s="25">
        <v>3232.6057136669979</v>
      </c>
      <c r="F75" s="51">
        <v>4007.6221216839999</v>
      </c>
      <c r="G75" s="24">
        <v>3614.9171760939998</v>
      </c>
      <c r="H75" s="26">
        <v>392.70494558999997</v>
      </c>
      <c r="I75" s="30">
        <v>52702.277233715002</v>
      </c>
      <c r="J75" s="24">
        <v>27026.913715677994</v>
      </c>
      <c r="K75" s="25">
        <v>25675.363518037011</v>
      </c>
      <c r="L75" s="51">
        <v>8341.3729220849982</v>
      </c>
      <c r="M75" s="24">
        <v>7400.1987521129986</v>
      </c>
      <c r="N75" s="26">
        <v>941.1741699719995</v>
      </c>
      <c r="O75" s="27">
        <v>7.9883183225498682</v>
      </c>
      <c r="P75" s="28">
        <v>8.0322197083277764</v>
      </c>
      <c r="Q75" s="31">
        <v>7.9426214615303126</v>
      </c>
      <c r="R75" s="53">
        <v>2.0813771031336552</v>
      </c>
      <c r="S75" s="28">
        <v>2.04712816134534</v>
      </c>
      <c r="T75" s="29">
        <v>2.3966445560240635</v>
      </c>
      <c r="U75" s="30">
        <v>11446.130693601825</v>
      </c>
      <c r="V75" s="24">
        <v>4932.8907703679042</v>
      </c>
      <c r="W75" s="25">
        <v>18225.748564099678</v>
      </c>
      <c r="X75" s="51">
        <v>2198.0343337754512</v>
      </c>
      <c r="Y75" s="24">
        <v>1770.2097317470689</v>
      </c>
      <c r="Z75" s="26">
        <v>6136.2340422218012</v>
      </c>
      <c r="AA75" s="30">
        <v>1273.4451855010302</v>
      </c>
      <c r="AB75" s="24">
        <v>546.14379739010781</v>
      </c>
      <c r="AC75" s="30">
        <v>2038.0767141384495</v>
      </c>
      <c r="AD75" s="51">
        <v>713.32857362382731</v>
      </c>
      <c r="AE75" s="24">
        <v>580.94364201783424</v>
      </c>
      <c r="AF75" s="26">
        <v>1806.5576014832002</v>
      </c>
    </row>
    <row r="76" spans="1:32" ht="17.25" customHeight="1" x14ac:dyDescent="0.2">
      <c r="A76" s="183"/>
      <c r="B76" s="119" t="s">
        <v>7</v>
      </c>
      <c r="C76" s="109">
        <v>1307.7653699460002</v>
      </c>
      <c r="D76" s="110">
        <v>745.14115547500035</v>
      </c>
      <c r="E76" s="111">
        <v>562.62421447099973</v>
      </c>
      <c r="F76" s="112">
        <v>3764.598134657002</v>
      </c>
      <c r="G76" s="110">
        <v>3343.892017299002</v>
      </c>
      <c r="H76" s="113">
        <v>420.7061173579998</v>
      </c>
      <c r="I76" s="109">
        <v>9364.2610053029985</v>
      </c>
      <c r="J76" s="110">
        <v>5376.090732620999</v>
      </c>
      <c r="K76" s="111">
        <v>3988.1702726819994</v>
      </c>
      <c r="L76" s="112">
        <v>7425.7232981400066</v>
      </c>
      <c r="M76" s="110">
        <v>6506.7890567340064</v>
      </c>
      <c r="N76" s="113">
        <v>918.93424140599973</v>
      </c>
      <c r="O76" s="114">
        <v>7.1605054090778282</v>
      </c>
      <c r="P76" s="115">
        <v>7.2148621682209146</v>
      </c>
      <c r="Q76" s="116">
        <v>7.0885151582603418</v>
      </c>
      <c r="R76" s="117">
        <v>1.972514205375224</v>
      </c>
      <c r="S76" s="115">
        <v>1.9458729597344491</v>
      </c>
      <c r="T76" s="118">
        <v>2.1842664118526063</v>
      </c>
      <c r="U76" s="109">
        <v>10891.261477071603</v>
      </c>
      <c r="V76" s="110">
        <v>4579.3958557247252</v>
      </c>
      <c r="W76" s="111">
        <v>19250.714769915547</v>
      </c>
      <c r="X76" s="112">
        <v>2290.4623707824853</v>
      </c>
      <c r="Y76" s="110">
        <v>1792.5479155121504</v>
      </c>
      <c r="Z76" s="113">
        <v>6248.0282429693125</v>
      </c>
      <c r="AA76" s="109">
        <v>1334.6307527663732</v>
      </c>
      <c r="AB76" s="110">
        <v>557.45254904459114</v>
      </c>
      <c r="AC76" s="111">
        <v>2380.0060200487956</v>
      </c>
      <c r="AD76" s="112">
        <v>770.54715723161951</v>
      </c>
      <c r="AE76" s="110">
        <v>608.4946431884614</v>
      </c>
      <c r="AF76" s="113">
        <v>1962.1562504043779</v>
      </c>
    </row>
    <row r="77" spans="1:32" ht="17.25" customHeight="1" x14ac:dyDescent="0.2">
      <c r="A77" s="182">
        <v>2025</v>
      </c>
      <c r="B77" s="10" t="s">
        <v>4</v>
      </c>
      <c r="C77" s="32">
        <v>2191.6790838290008</v>
      </c>
      <c r="D77" s="24">
        <v>1271.8961953260002</v>
      </c>
      <c r="E77" s="25">
        <v>919.78288850300021</v>
      </c>
      <c r="F77" s="51">
        <v>3210.5310004909975</v>
      </c>
      <c r="G77" s="24">
        <v>2881.9612969789973</v>
      </c>
      <c r="H77" s="26">
        <v>328.56970351199993</v>
      </c>
      <c r="I77" s="30">
        <v>14860.048453035992</v>
      </c>
      <c r="J77" s="24">
        <v>8115.4790331849927</v>
      </c>
      <c r="K77" s="25">
        <v>6744.5694198509991</v>
      </c>
      <c r="L77" s="51">
        <v>6335.2501855069941</v>
      </c>
      <c r="M77" s="24">
        <v>5553.2506757849942</v>
      </c>
      <c r="N77" s="26">
        <v>781.99950972199986</v>
      </c>
      <c r="O77" s="27">
        <v>6.7802118305908863</v>
      </c>
      <c r="P77" s="28">
        <v>6.3806142851971588</v>
      </c>
      <c r="Q77" s="31">
        <v>7.3327841865249042</v>
      </c>
      <c r="R77" s="53">
        <v>1.9732717686071626</v>
      </c>
      <c r="S77" s="28">
        <v>1.9268998100724541</v>
      </c>
      <c r="T77" s="29">
        <v>2.3800110033378044</v>
      </c>
      <c r="U77" s="54">
        <v>12786.213856778375</v>
      </c>
      <c r="V77" s="168">
        <v>6367.9868728544689</v>
      </c>
      <c r="W77" s="169">
        <v>21661.480600300591</v>
      </c>
      <c r="X77" s="170">
        <v>2619.9111959327397</v>
      </c>
      <c r="Y77" s="168">
        <v>2047.6166919376528</v>
      </c>
      <c r="Z77" s="171">
        <v>7639.6394099413692</v>
      </c>
      <c r="AA77" s="54">
        <v>1643.4274715380461</v>
      </c>
      <c r="AB77" s="168">
        <v>862.79903362872471</v>
      </c>
      <c r="AC77" s="54">
        <v>2599.5489761189019</v>
      </c>
      <c r="AD77" s="170">
        <v>881.15429729454047</v>
      </c>
      <c r="AE77" s="168">
        <v>699.58550849301707</v>
      </c>
      <c r="AF77" s="171">
        <v>2260.2409880906084</v>
      </c>
    </row>
    <row r="78" spans="1:32" ht="17.25" customHeight="1" x14ac:dyDescent="0.2">
      <c r="A78" s="182"/>
      <c r="B78" s="10" t="s">
        <v>5</v>
      </c>
      <c r="C78" s="32">
        <v>2822.4352664769999</v>
      </c>
      <c r="D78" s="24">
        <v>1646.7522083770007</v>
      </c>
      <c r="E78" s="25">
        <v>1175.6830580999995</v>
      </c>
      <c r="F78" s="51">
        <v>4112.5810399459942</v>
      </c>
      <c r="G78" s="24">
        <v>3736.5529880289946</v>
      </c>
      <c r="H78" s="26">
        <v>376.02805191699997</v>
      </c>
      <c r="I78" s="32">
        <v>18458.940407849001</v>
      </c>
      <c r="J78" s="24">
        <v>9889.3691436820027</v>
      </c>
      <c r="K78" s="25">
        <v>8569.5712641669961</v>
      </c>
      <c r="L78" s="51">
        <v>8529.6734112949944</v>
      </c>
      <c r="M78" s="24">
        <v>7627.9096460419951</v>
      </c>
      <c r="N78" s="26">
        <v>901.76376525300009</v>
      </c>
      <c r="O78" s="27">
        <v>6.5400757378183165</v>
      </c>
      <c r="P78" s="28">
        <v>6.0053777935593162</v>
      </c>
      <c r="Q78" s="31">
        <v>7.2890148455623125</v>
      </c>
      <c r="R78" s="53">
        <v>2.074043849457373</v>
      </c>
      <c r="S78" s="28">
        <v>2.0414295395997217</v>
      </c>
      <c r="T78" s="29">
        <v>2.3981289711120937</v>
      </c>
      <c r="U78" s="54">
        <v>10481.925224335982</v>
      </c>
      <c r="V78" s="168">
        <v>4237.3131090177922</v>
      </c>
      <c r="W78" s="169">
        <v>19228.609732979585</v>
      </c>
      <c r="X78" s="170">
        <v>2446.2759260901303</v>
      </c>
      <c r="Y78" s="168">
        <v>2030.3315634551714</v>
      </c>
      <c r="Z78" s="171">
        <v>6579.4732849949687</v>
      </c>
      <c r="AA78" s="54">
        <v>1390.1617952937002</v>
      </c>
      <c r="AB78" s="168">
        <v>604.86575226728553</v>
      </c>
      <c r="AC78" s="169">
        <v>2319.7702128949618</v>
      </c>
      <c r="AD78" s="170">
        <v>795.78433031199097</v>
      </c>
      <c r="AE78" s="168">
        <v>667.55831000522892</v>
      </c>
      <c r="AF78" s="171">
        <v>1936.2046999769191</v>
      </c>
    </row>
    <row r="79" spans="1:32" ht="17.25" customHeight="1" x14ac:dyDescent="0.2">
      <c r="A79" s="182"/>
      <c r="B79" s="10" t="s">
        <v>6</v>
      </c>
      <c r="C79" s="32">
        <v>7238.3955350719953</v>
      </c>
      <c r="D79" s="24">
        <v>3623.3847245869974</v>
      </c>
      <c r="E79" s="25">
        <v>3615.0108104849974</v>
      </c>
      <c r="F79" s="51">
        <v>4051.4387213360014</v>
      </c>
      <c r="G79" s="24">
        <v>3678.6264137980015</v>
      </c>
      <c r="H79" s="26">
        <v>372.81230753800008</v>
      </c>
      <c r="I79" s="30">
        <v>56298.395618756011</v>
      </c>
      <c r="J79" s="24">
        <v>27875.74365176999</v>
      </c>
      <c r="K79" s="25">
        <v>28422.651966986024</v>
      </c>
      <c r="L79" s="51">
        <v>8598.7498970530032</v>
      </c>
      <c r="M79" s="24">
        <v>7711.8264460110022</v>
      </c>
      <c r="N79" s="26">
        <v>886.92345104200024</v>
      </c>
      <c r="O79" s="27">
        <v>7.7777451295628728</v>
      </c>
      <c r="P79" s="28">
        <v>7.6932883948577482</v>
      </c>
      <c r="Q79" s="31">
        <v>7.8623975022560941</v>
      </c>
      <c r="R79" s="53">
        <v>2.1223941637743624</v>
      </c>
      <c r="S79" s="28">
        <v>2.0963875040653881</v>
      </c>
      <c r="T79" s="29">
        <v>2.3790079702548383</v>
      </c>
      <c r="U79" s="30">
        <v>12422.002497782114</v>
      </c>
      <c r="V79" s="24">
        <v>5220.2561581484506</v>
      </c>
      <c r="W79" s="25">
        <v>19640.431167951989</v>
      </c>
      <c r="X79" s="51">
        <v>2484.8162548527566</v>
      </c>
      <c r="Y79" s="24">
        <v>2060.4964750105478</v>
      </c>
      <c r="Z79" s="26">
        <v>6671.6789695859743</v>
      </c>
      <c r="AA79" s="30">
        <v>1415.1701051270695</v>
      </c>
      <c r="AB79" s="24">
        <v>600.4926928728529</v>
      </c>
      <c r="AC79" s="30">
        <v>2216.153265857477</v>
      </c>
      <c r="AD79" s="51">
        <v>795.80479738314045</v>
      </c>
      <c r="AE79" s="24">
        <v>665.45174733628403</v>
      </c>
      <c r="AF79" s="26">
        <v>1974.4490182669822</v>
      </c>
    </row>
    <row r="80" spans="1:32" ht="17.25" customHeight="1" thickBot="1" x14ac:dyDescent="0.25">
      <c r="A80" s="200"/>
      <c r="B80" s="152" t="s">
        <v>7</v>
      </c>
      <c r="C80" s="153">
        <v>1603.8486574889998</v>
      </c>
      <c r="D80" s="154">
        <v>893.35852030700016</v>
      </c>
      <c r="E80" s="155">
        <v>710.49013718199967</v>
      </c>
      <c r="F80" s="156">
        <v>3814.8866589370014</v>
      </c>
      <c r="G80" s="154">
        <v>3312.0693937560013</v>
      </c>
      <c r="H80" s="157">
        <v>502.81726518100004</v>
      </c>
      <c r="I80" s="153">
        <v>10861.868621816002</v>
      </c>
      <c r="J80" s="154">
        <v>5522.4824070310015</v>
      </c>
      <c r="K80" s="155">
        <v>5339.3862147849995</v>
      </c>
      <c r="L80" s="156">
        <v>7804.1049171820041</v>
      </c>
      <c r="M80" s="154">
        <v>6679.0060465070037</v>
      </c>
      <c r="N80" s="157">
        <v>1125.0988706749999</v>
      </c>
      <c r="O80" s="158">
        <v>6.7723775376795512</v>
      </c>
      <c r="P80" s="159">
        <v>6.1817090020400949</v>
      </c>
      <c r="Q80" s="160">
        <v>7.5150743625555192</v>
      </c>
      <c r="R80" s="161">
        <v>2.0456977139542549</v>
      </c>
      <c r="S80" s="159">
        <v>2.0165658542959393</v>
      </c>
      <c r="T80" s="162">
        <v>2.2375899727110524</v>
      </c>
      <c r="U80" s="153">
        <v>13769.270839273431</v>
      </c>
      <c r="V80" s="154">
        <v>5270.9497822150634</v>
      </c>
      <c r="W80" s="155">
        <v>24454.918855077889</v>
      </c>
      <c r="X80" s="156">
        <v>2532.9539354954295</v>
      </c>
      <c r="Y80" s="154">
        <v>1972.0141263356916</v>
      </c>
      <c r="Z80" s="157">
        <v>6227.8779214260176</v>
      </c>
      <c r="AA80" s="153">
        <v>1771.5648490467249</v>
      </c>
      <c r="AB80" s="154">
        <v>733.9408740618361</v>
      </c>
      <c r="AC80" s="155">
        <v>2871.9559940212366</v>
      </c>
      <c r="AD80" s="156">
        <v>831.64981340412612</v>
      </c>
      <c r="AE80" s="154">
        <v>653.72818681459091</v>
      </c>
      <c r="AF80" s="157">
        <v>1923.6153972304885</v>
      </c>
    </row>
    <row r="81" spans="1:32" ht="13.5" thickTop="1" x14ac:dyDescent="0.2"/>
    <row r="83" spans="1:32" x14ac:dyDescent="0.2">
      <c r="A83" s="138" t="s">
        <v>62</v>
      </c>
    </row>
    <row r="84" spans="1:32" x14ac:dyDescent="0.2">
      <c r="A84" s="138" t="s">
        <v>63</v>
      </c>
    </row>
    <row r="85" spans="1:32" x14ac:dyDescent="0.2">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row>
    <row r="86" spans="1:32" x14ac:dyDescent="0.2">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35"/>
      <c r="AD86" s="135"/>
      <c r="AE86" s="135"/>
      <c r="AF86" s="135"/>
    </row>
  </sheetData>
  <mergeCells count="37">
    <mergeCell ref="A77:A80"/>
    <mergeCell ref="A73:A76"/>
    <mergeCell ref="AD3:AF3"/>
    <mergeCell ref="X3:Z3"/>
    <mergeCell ref="A21:A24"/>
    <mergeCell ref="C3:E3"/>
    <mergeCell ref="I3:K3"/>
    <mergeCell ref="F3:H3"/>
    <mergeCell ref="C5:E5"/>
    <mergeCell ref="A17:A20"/>
    <mergeCell ref="AD5:AF5"/>
    <mergeCell ref="X5:Z5"/>
    <mergeCell ref="R5:T5"/>
    <mergeCell ref="A13:A16"/>
    <mergeCell ref="U5:W5"/>
    <mergeCell ref="A5:B6"/>
    <mergeCell ref="AA3:AC3"/>
    <mergeCell ref="AA5:AC5"/>
    <mergeCell ref="O3:Q3"/>
    <mergeCell ref="I5:K5"/>
    <mergeCell ref="L3:N3"/>
    <mergeCell ref="U3:W3"/>
    <mergeCell ref="R3:T3"/>
    <mergeCell ref="L5:N5"/>
    <mergeCell ref="O5:Q5"/>
    <mergeCell ref="F5:H5"/>
    <mergeCell ref="A53:A56"/>
    <mergeCell ref="A49:A52"/>
    <mergeCell ref="A45:A48"/>
    <mergeCell ref="A41:A44"/>
    <mergeCell ref="A9:A12"/>
    <mergeCell ref="A37:A40"/>
    <mergeCell ref="A69:A72"/>
    <mergeCell ref="A65:A68"/>
    <mergeCell ref="A61:A64"/>
    <mergeCell ref="A57:A60"/>
    <mergeCell ref="A3:B4"/>
  </mergeCells>
  <phoneticPr fontId="0" type="noConversion"/>
  <pageMargins left="0.27559055118110237" right="0.27559055118110237" top="0.70866141732283472" bottom="0.94488188976377963" header="0.51181102362204722" footer="0.31496062992125984"/>
  <pageSetup paperSize="9" scale="43" fitToWidth="2" orientation="landscape" r:id="rId1"/>
  <headerFooter alignWithMargins="0"/>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Roky</vt:lpstr>
      <vt:lpstr>Ctvrtleti</vt:lpstr>
      <vt:lpstr>Ctvrtleti!OLE_LINK1</vt:lpstr>
    </vt:vector>
  </TitlesOfParts>
  <Company>ČSÚ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Svatošová</dc:creator>
  <cp:lastModifiedBy>Legner Ondřej</cp:lastModifiedBy>
  <cp:lastPrinted>2022-09-12T10:40:52Z</cp:lastPrinted>
  <dcterms:created xsi:type="dcterms:W3CDTF">2004-06-10T11:55:26Z</dcterms:created>
  <dcterms:modified xsi:type="dcterms:W3CDTF">2026-03-19T11:35:41Z</dcterms:modified>
</cp:coreProperties>
</file>