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665" yWindow="-15" windowWidth="7740" windowHeight="8010" tabRatio="823"/>
  </bookViews>
  <sheets>
    <sheet name="Graf" sheetId="13" r:id="rId1"/>
    <sheet name="data" sheetId="12" state="hidden" r:id="rId2"/>
  </sheets>
  <calcPr calcId="125725"/>
</workbook>
</file>

<file path=xl/calcChain.xml><?xml version="1.0" encoding="utf-8"?>
<calcChain xmlns="http://schemas.openxmlformats.org/spreadsheetml/2006/main">
  <c r="B17" i="12"/>
  <c r="B16" s="1"/>
  <c r="C12"/>
  <c r="B12"/>
</calcChain>
</file>

<file path=xl/sharedStrings.xml><?xml version="1.0" encoding="utf-8"?>
<sst xmlns="http://schemas.openxmlformats.org/spreadsheetml/2006/main" count="15" uniqueCount="13">
  <si>
    <t>Německo
Germany</t>
  </si>
  <si>
    <t>Slovensko
Slovakia</t>
  </si>
  <si>
    <t>Polsko
Poland</t>
  </si>
  <si>
    <t>Francie
France</t>
  </si>
  <si>
    <t>Rakousko
Austria</t>
  </si>
  <si>
    <t>ostatní státy EU
other EU states</t>
  </si>
  <si>
    <t>státy EU</t>
  </si>
  <si>
    <t>Spojené království
United Kingdom</t>
  </si>
  <si>
    <t>nespecifikováno
unspecified</t>
  </si>
  <si>
    <t>vývoz</t>
  </si>
  <si>
    <t>tab 2-1</t>
  </si>
  <si>
    <t>tab 4-1</t>
  </si>
  <si>
    <t>mimo EU27
non-EU27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</si>
</sst>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%"/>
    <numFmt numFmtId="166" formatCode="[$-405]mmmm\ yy;@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8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9">
    <xf numFmtId="0" fontId="0" fillId="0" borderId="0" xfId="0"/>
    <xf numFmtId="165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0" fontId="21" fillId="0" borderId="0" xfId="0" applyFont="1"/>
    <xf numFmtId="165" fontId="18" fillId="0" borderId="0" xfId="0" applyNumberFormat="1" applyFont="1" applyBorder="1" applyAlignment="1">
      <alignment horizontal="right" vertical="center" wrapText="1"/>
    </xf>
    <xf numFmtId="165" fontId="21" fillId="0" borderId="0" xfId="0" applyNumberFormat="1" applyFont="1"/>
    <xf numFmtId="166" fontId="14" fillId="0" borderId="0" xfId="0" applyNumberFormat="1" applyFont="1"/>
    <xf numFmtId="0" fontId="14" fillId="0" borderId="0" xfId="0" applyFont="1" applyAlignment="1">
      <alignment horizontal="right"/>
    </xf>
    <xf numFmtId="0" fontId="14" fillId="0" borderId="0" xfId="0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V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ývoz do vybraných států (podíl v %) v květnu 2013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Exports to selected countries (share in %), May2013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167110572716873"/>
          <c:y val="6.1473237943826947E-2"/>
        </c:manualLayout>
      </c:layout>
    </c:title>
    <c:plotArea>
      <c:layout>
        <c:manualLayout>
          <c:layoutTarget val="inner"/>
          <c:xMode val="edge"/>
          <c:yMode val="edge"/>
          <c:x val="7.3440096910963093E-2"/>
          <c:y val="0.18612871324311786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FFFFFF"/>
            </a:solidFill>
            <a:ln>
              <a:solidFill>
                <a:schemeClr val="accent1">
                  <a:lumMod val="50000"/>
                </a:schemeClr>
              </a:solidFill>
            </a:ln>
          </c:spPr>
          <c:dPt>
            <c:idx val="7"/>
            <c:spPr>
              <a:solidFill>
                <a:schemeClr val="bg1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8"/>
            <c:spPr>
              <a:noFill/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9"/>
            <c:spPr>
              <a:solidFill>
                <a:srgbClr val="B9CDE5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Lbls>
            <c:dLbl>
              <c:idx val="1"/>
              <c:layout>
                <c:manualLayout>
                  <c:x val="2.4687206406891447E-2"/>
                  <c:y val="1.5954500123096696E-2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9.8182919442761959E-2"/>
                  <c:y val="7.4124740766704639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0.11685491621239653"/>
                  <c:y val="-6.4545397644054425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-1.3118083316508513E-2"/>
                  <c:y val="-0.158484283264274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-0.10471487987078539"/>
                  <c:y val="1.0869229581596418E-2"/>
                </c:manualLayout>
              </c:layout>
              <c:tx>
                <c:rich>
                  <a:bodyPr/>
                  <a:lstStyle/>
                  <a:p>
                    <a:r>
                      <a:rPr lang="cs-CZ"/>
                      <a:t>EU27</a:t>
                    </a:r>
                  </a:p>
                  <a:p>
                    <a:r>
                      <a:rPr lang="en-US"/>
                      <a:t>
79,7%</a:t>
                    </a:r>
                  </a:p>
                </c:rich>
              </c:tx>
              <c:showCatName val="1"/>
              <c:showPercent val="1"/>
            </c:dLbl>
            <c:numFmt formatCode="0.0%" sourceLinked="0"/>
            <c:showCatName val="1"/>
            <c:showPercent val="1"/>
          </c:dLbls>
          <c:cat>
            <c:strRef>
              <c:f>data!$A$3:$A$11</c:f>
              <c:strCache>
                <c:ptCount val="9"/>
                <c:pt idx="0">
                  <c:v>mimo EU27
non-EU27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Slovensko
Slovakia</c:v>
                </c:pt>
                <c:pt idx="4">
                  <c:v>Polsko
Poland</c:v>
                </c:pt>
                <c:pt idx="5">
                  <c:v>Francie
France</c:v>
                </c:pt>
                <c:pt idx="6">
                  <c:v>Rakousko
Austria</c:v>
                </c:pt>
                <c:pt idx="7">
                  <c:v>Spojené království
United Kingdom</c:v>
                </c:pt>
                <c:pt idx="8">
                  <c:v>ostatní státy EU
other EU states</c:v>
                </c:pt>
              </c:strCache>
            </c:strRef>
          </c:cat>
          <c:val>
            <c:numRef>
              <c:f>data!$B$3:$B$11</c:f>
              <c:numCache>
                <c:formatCode>0.0%</c:formatCode>
                <c:ptCount val="9"/>
                <c:pt idx="0">
                  <c:v>0.20200000000000001</c:v>
                </c:pt>
                <c:pt idx="1">
                  <c:v>1E-3</c:v>
                </c:pt>
                <c:pt idx="2">
                  <c:v>0.3</c:v>
                </c:pt>
                <c:pt idx="3">
                  <c:v>9.2999999999999999E-2</c:v>
                </c:pt>
                <c:pt idx="4">
                  <c:v>5.8000000000000003E-2</c:v>
                </c:pt>
                <c:pt idx="5">
                  <c:v>4.8000000000000001E-2</c:v>
                </c:pt>
                <c:pt idx="6">
                  <c:v>4.5999999999999999E-2</c:v>
                </c:pt>
                <c:pt idx="7">
                  <c:v>4.4999999999999998E-2</c:v>
                </c:pt>
                <c:pt idx="8">
                  <c:v>0.20699999999999999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7"/>
        <c:secondPieSize val="145"/>
        <c:serLines>
          <c:spPr>
            <a:ln>
              <a:solidFill>
                <a:schemeClr val="tx2">
                  <a:lumMod val="75000"/>
                </a:schemeClr>
              </a:solidFill>
            </a:ln>
          </c:spPr>
        </c:serLines>
      </c:ofPieChart>
    </c:plotArea>
    <c:plotVisOnly val="1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4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4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E13" sqref="E13"/>
    </sheetView>
  </sheetViews>
  <sheetFormatPr defaultRowHeight="12"/>
  <cols>
    <col min="1" max="1" width="15.140625" customWidth="1"/>
    <col min="5" max="5" width="15.5703125" customWidth="1"/>
    <col min="7" max="7" width="11" customWidth="1"/>
    <col min="8" max="8" width="8.7109375" customWidth="1"/>
  </cols>
  <sheetData>
    <row r="1" spans="1:10">
      <c r="A1" s="6">
        <v>41365</v>
      </c>
      <c r="B1" s="7" t="s">
        <v>9</v>
      </c>
      <c r="D1" s="8" t="s">
        <v>10</v>
      </c>
      <c r="E1" s="8" t="s">
        <v>11</v>
      </c>
    </row>
    <row r="3" spans="1:10" ht="22.5">
      <c r="A3" s="2" t="s">
        <v>12</v>
      </c>
      <c r="B3" s="4">
        <v>0.20200000000000001</v>
      </c>
      <c r="C3" s="2"/>
      <c r="D3" s="2"/>
      <c r="E3" s="2"/>
      <c r="F3" s="2"/>
      <c r="J3" s="1"/>
    </row>
    <row r="4" spans="1:10" ht="22.5">
      <c r="A4" s="2" t="s">
        <v>8</v>
      </c>
      <c r="B4" s="4">
        <v>1E-3</v>
      </c>
      <c r="C4" s="2"/>
      <c r="D4" s="2"/>
      <c r="E4" s="2"/>
      <c r="F4" s="2"/>
      <c r="J4" s="1"/>
    </row>
    <row r="5" spans="1:10" ht="22.5">
      <c r="A5" s="2" t="s">
        <v>0</v>
      </c>
      <c r="B5" s="4">
        <v>0.3</v>
      </c>
      <c r="C5" s="2"/>
      <c r="D5" s="2"/>
      <c r="E5" s="2"/>
      <c r="F5" s="2"/>
      <c r="J5" s="1"/>
    </row>
    <row r="6" spans="1:10" ht="22.5">
      <c r="A6" s="2" t="s">
        <v>1</v>
      </c>
      <c r="B6" s="4">
        <v>9.2999999999999999E-2</v>
      </c>
      <c r="C6" s="2"/>
      <c r="D6" s="2"/>
      <c r="E6" s="2"/>
      <c r="F6" s="2"/>
      <c r="J6" s="1"/>
    </row>
    <row r="7" spans="1:10" ht="22.5">
      <c r="A7" s="2" t="s">
        <v>2</v>
      </c>
      <c r="B7" s="4">
        <v>5.8000000000000003E-2</v>
      </c>
      <c r="C7" s="2"/>
      <c r="D7" s="2"/>
      <c r="E7" s="2"/>
      <c r="F7" s="2"/>
      <c r="J7" s="1"/>
    </row>
    <row r="8" spans="1:10" ht="22.5" customHeight="1">
      <c r="A8" s="2" t="s">
        <v>3</v>
      </c>
      <c r="B8" s="4">
        <v>4.8000000000000001E-2</v>
      </c>
      <c r="C8" s="2"/>
      <c r="D8" s="2"/>
      <c r="E8" s="2" t="s">
        <v>7</v>
      </c>
      <c r="F8" s="2"/>
      <c r="J8" s="1"/>
    </row>
    <row r="9" spans="1:10" ht="22.5">
      <c r="A9" s="2" t="s">
        <v>4</v>
      </c>
      <c r="B9" s="4">
        <v>4.5999999999999999E-2</v>
      </c>
      <c r="C9" s="2"/>
      <c r="D9" s="2"/>
      <c r="E9" s="2"/>
      <c r="F9" s="2"/>
      <c r="J9" s="1"/>
    </row>
    <row r="10" spans="1:10" ht="22.5">
      <c r="A10" s="2" t="s">
        <v>7</v>
      </c>
      <c r="B10" s="4">
        <v>4.4999999999999998E-2</v>
      </c>
      <c r="C10" s="2"/>
      <c r="D10" s="2"/>
      <c r="E10" s="2" t="s">
        <v>3</v>
      </c>
      <c r="F10" s="2"/>
      <c r="J10" s="1"/>
    </row>
    <row r="11" spans="1:10" ht="22.5">
      <c r="A11" s="2" t="s">
        <v>5</v>
      </c>
      <c r="B11" s="4">
        <v>0.20699999999999999</v>
      </c>
    </row>
    <row r="12" spans="1:10">
      <c r="B12" s="5">
        <f>SUM(B3:B11)</f>
        <v>1.0000000000000002</v>
      </c>
      <c r="C12" s="1">
        <f>SUM(B5:B11)</f>
        <v>0.79700000000000004</v>
      </c>
    </row>
    <row r="13" spans="1:10">
      <c r="B13" s="1"/>
    </row>
    <row r="14" spans="1:10">
      <c r="B14" s="1"/>
    </row>
    <row r="15" spans="1:10">
      <c r="A15" s="3" t="s">
        <v>6</v>
      </c>
      <c r="B15" s="5">
        <v>0.79700000000000004</v>
      </c>
    </row>
    <row r="16" spans="1:10">
      <c r="A16" s="3"/>
      <c r="B16" s="5">
        <f>B15-B17</f>
        <v>0.20699999999999996</v>
      </c>
    </row>
    <row r="17" spans="2:2">
      <c r="B17" s="5">
        <f>SUM(B5:B10)</f>
        <v>0.59000000000000008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system</cp:lastModifiedBy>
  <cp:lastPrinted>2013-06-28T09:15:10Z</cp:lastPrinted>
  <dcterms:created xsi:type="dcterms:W3CDTF">2012-11-09T07:11:28Z</dcterms:created>
  <dcterms:modified xsi:type="dcterms:W3CDTF">2013-06-28T09:15:13Z</dcterms:modified>
</cp:coreProperties>
</file>