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1880" windowHeight="6765"/>
  </bookViews>
  <sheets>
    <sheet name="investice" sheetId="2" r:id="rId1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F52" i="2" l="1"/>
  <c r="F53" i="2"/>
  <c r="F54" i="2"/>
  <c r="F55" i="2"/>
  <c r="F56" i="2"/>
  <c r="F57" i="2"/>
  <c r="F58" i="2"/>
  <c r="F59" i="2"/>
  <c r="F60" i="2"/>
  <c r="F51" i="2"/>
  <c r="G51" i="2"/>
  <c r="C51" i="2"/>
  <c r="D51" i="2"/>
  <c r="E51" i="2"/>
  <c r="C52" i="2"/>
  <c r="D52" i="2"/>
  <c r="E52" i="2"/>
  <c r="G52" i="2"/>
  <c r="C53" i="2"/>
  <c r="D53" i="2"/>
  <c r="E53" i="2"/>
  <c r="G53" i="2"/>
  <c r="C54" i="2"/>
  <c r="D54" i="2"/>
  <c r="E54" i="2"/>
  <c r="G54" i="2"/>
  <c r="C55" i="2"/>
  <c r="D55" i="2"/>
  <c r="E55" i="2"/>
  <c r="G55" i="2"/>
  <c r="C56" i="2"/>
  <c r="D56" i="2"/>
  <c r="E56" i="2"/>
  <c r="G56" i="2"/>
  <c r="C57" i="2"/>
  <c r="D57" i="2"/>
  <c r="E57" i="2"/>
  <c r="G57" i="2"/>
  <c r="C58" i="2"/>
  <c r="D58" i="2"/>
  <c r="E58" i="2"/>
  <c r="G58" i="2"/>
  <c r="C59" i="2"/>
  <c r="D59" i="2"/>
  <c r="E59" i="2"/>
  <c r="G59" i="2"/>
  <c r="C60" i="2"/>
  <c r="D60" i="2"/>
  <c r="E60" i="2"/>
  <c r="G60" i="2"/>
  <c r="B59" i="2"/>
  <c r="B52" i="2"/>
  <c r="B53" i="2"/>
  <c r="B54" i="2"/>
  <c r="B55" i="2"/>
  <c r="B56" i="2"/>
  <c r="B57" i="2"/>
  <c r="B58" i="2"/>
  <c r="B60" i="2"/>
  <c r="B51" i="2"/>
</calcChain>
</file>

<file path=xl/sharedStrings.xml><?xml version="1.0" encoding="utf-8"?>
<sst xmlns="http://schemas.openxmlformats.org/spreadsheetml/2006/main" count="29" uniqueCount="18">
  <si>
    <t>Celkem</t>
  </si>
  <si>
    <r>
      <t>4)</t>
    </r>
    <r>
      <rPr>
        <sz val="8"/>
        <rFont val="Arial CE"/>
        <family val="2"/>
        <charset val="238"/>
      </rPr>
      <t xml:space="preserve"> omezování hluku a vibrací (kromě ochrany pracovišť) bylo do roku 2001 uváděno jako redukce vlivu fyzikálních faktorů</t>
    </r>
  </si>
  <si>
    <r>
      <t xml:space="preserve">1) </t>
    </r>
    <r>
      <rPr>
        <sz val="8"/>
        <rFont val="Arial CE"/>
        <family val="2"/>
        <charset val="238"/>
      </rPr>
      <t>ochrana ovzduší a klimatu byla do roku 1995 uváděna jako ochrana čistoty ovzduší</t>
    </r>
  </si>
  <si>
    <r>
      <t>3)</t>
    </r>
    <r>
      <rPr>
        <sz val="8"/>
        <rFont val="Arial CE"/>
        <family val="2"/>
        <charset val="238"/>
      </rPr>
      <t xml:space="preserve"> ochrana a sanace půdy, podzemních a povrchových vod byla do roku 2001 uváděna jako ochrana půdy a podzemní vody</t>
    </r>
  </si>
  <si>
    <t xml:space="preserve"> -</t>
  </si>
  <si>
    <t>z toho:</t>
  </si>
  <si>
    <r>
      <t>ochrana ovzduší 
a klimatu</t>
    </r>
    <r>
      <rPr>
        <vertAlign val="superscript"/>
        <sz val="8"/>
        <rFont val="Arial CE"/>
        <family val="2"/>
        <charset val="238"/>
      </rPr>
      <t>1)</t>
    </r>
  </si>
  <si>
    <r>
      <t>nakládání 
s odpadními vodami</t>
    </r>
    <r>
      <rPr>
        <vertAlign val="superscript"/>
        <sz val="8"/>
        <rFont val="Arial CE"/>
        <family val="2"/>
        <charset val="238"/>
      </rPr>
      <t>2)</t>
    </r>
  </si>
  <si>
    <t>nakládání                     s odpady</t>
  </si>
  <si>
    <r>
      <t>ochrana 
a sanace půdy, podzemních 
a povrchových vod</t>
    </r>
    <r>
      <rPr>
        <vertAlign val="superscript"/>
        <sz val="8"/>
        <rFont val="Arial CE"/>
        <family val="2"/>
        <charset val="238"/>
      </rPr>
      <t>3)</t>
    </r>
  </si>
  <si>
    <r>
      <t>omezování hluku a vibrací (kromě ochrany pracovišť)</t>
    </r>
    <r>
      <rPr>
        <vertAlign val="superscript"/>
        <sz val="8"/>
        <rFont val="Arial CE"/>
        <family val="2"/>
        <charset val="238"/>
      </rPr>
      <t>4)</t>
    </r>
  </si>
  <si>
    <t>v mil. Kčs/Kč, běžné ceny</t>
  </si>
  <si>
    <r>
      <t>2)</t>
    </r>
    <r>
      <rPr>
        <sz val="8"/>
        <rFont val="Arial CE"/>
        <family val="2"/>
        <charset val="238"/>
      </rPr>
      <t xml:space="preserve"> nakládání s odpadními vodami do roku 2001 uváděno jako ochrana vody (s výjimkou podzemní) a do roku 1995 uváděno  
    jako čistota vod</t>
    </r>
  </si>
  <si>
    <r>
      <t xml:space="preserve"> 1998</t>
    </r>
    <r>
      <rPr>
        <vertAlign val="superscript"/>
        <sz val="8"/>
        <rFont val="Arial CE"/>
        <family val="2"/>
        <charset val="238"/>
      </rPr>
      <t>6)</t>
    </r>
  </si>
  <si>
    <r>
      <t>ochrana biodiverzity  
a krajiny</t>
    </r>
    <r>
      <rPr>
        <vertAlign val="superscript"/>
        <sz val="8"/>
        <rFont val="Arial CE"/>
        <family val="2"/>
        <charset val="238"/>
      </rPr>
      <t>5)</t>
    </r>
  </si>
  <si>
    <r>
      <t xml:space="preserve">5) </t>
    </r>
    <r>
      <rPr>
        <sz val="8"/>
        <rFont val="Arial CE"/>
        <family val="2"/>
        <charset val="238"/>
      </rPr>
      <t>ochrana biodiverzity a krajiny do roku 2001 uváděna jako ochrana přírody a krajiny a do roku 1995 jako rekultivace půdy</t>
    </r>
  </si>
  <si>
    <t>Tab. 02.05 Investice na ochranu životního prostředí</t>
  </si>
  <si>
    <r>
      <t xml:space="preserve">6) </t>
    </r>
    <r>
      <rPr>
        <sz val="8"/>
        <rFont val="Arial CE"/>
        <charset val="238"/>
      </rPr>
      <t>dopočtené údaje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</si>
</sst>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</font>
    <font>
      <sz val="10"/>
      <name val="Arial CE"/>
      <charset val="238"/>
    </font>
    <font>
      <b/>
      <sz val="11"/>
      <name val="Arial"/>
      <family val="2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/>
    <xf numFmtId="3" fontId="1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/>
    <xf numFmtId="0" fontId="0" fillId="0" borderId="0" xfId="0" applyAlignment="1"/>
    <xf numFmtId="3" fontId="3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3" fontId="1" fillId="0" borderId="0" xfId="0" applyNumberFormat="1" applyFont="1"/>
    <xf numFmtId="3" fontId="0" fillId="0" borderId="0" xfId="0" applyNumberFormat="1"/>
    <xf numFmtId="0" fontId="1" fillId="0" borderId="0" xfId="0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 applyBorder="1"/>
    <xf numFmtId="0" fontId="3" fillId="0" borderId="0" xfId="0" applyFont="1"/>
    <xf numFmtId="3" fontId="0" fillId="0" borderId="0" xfId="0" applyNumberForma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/>
    </xf>
    <xf numFmtId="0" fontId="0" fillId="0" borderId="6" xfId="0" applyBorder="1" applyAlignment="1"/>
    <xf numFmtId="0" fontId="1" fillId="0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0" fontId="1" fillId="0" borderId="5" xfId="0" applyFont="1" applyBorder="1" applyAlignment="1">
      <alignment horizontal="center" wrapText="1"/>
    </xf>
    <xf numFmtId="3" fontId="1" fillId="0" borderId="6" xfId="0" applyNumberFormat="1" applyFont="1" applyBorder="1" applyAlignment="1"/>
    <xf numFmtId="0" fontId="1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3" fontId="3" fillId="0" borderId="1" xfId="0" applyNumberFormat="1" applyFont="1" applyBorder="1" applyAlignment="1"/>
    <xf numFmtId="3" fontId="3" fillId="0" borderId="3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8" xfId="0" applyFont="1" applyFill="1" applyBorder="1" applyAlignment="1">
      <alignment horizontal="center" wrapText="1"/>
    </xf>
    <xf numFmtId="3" fontId="4" fillId="0" borderId="0" xfId="0" applyNumberFormat="1" applyFont="1"/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0" fillId="0" borderId="0" xfId="0" applyNumberForma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Normal="100" workbookViewId="0"/>
  </sheetViews>
  <sheetFormatPr defaultRowHeight="12.75" x14ac:dyDescent="0.2"/>
  <cols>
    <col min="1" max="1" width="8.7109375" style="9" customWidth="1"/>
    <col min="2" max="2" width="10.7109375" style="15" customWidth="1"/>
    <col min="3" max="3" width="11" customWidth="1"/>
    <col min="4" max="4" width="12.140625" customWidth="1"/>
    <col min="5" max="5" width="10.85546875" customWidth="1"/>
    <col min="6" max="6" width="11.7109375" customWidth="1"/>
    <col min="7" max="7" width="11" customWidth="1"/>
    <col min="8" max="8" width="10.5703125" customWidth="1"/>
  </cols>
  <sheetData>
    <row r="1" spans="1:18" ht="18" customHeight="1" x14ac:dyDescent="0.25">
      <c r="A1" s="32" t="s">
        <v>16</v>
      </c>
      <c r="B1" s="19"/>
      <c r="C1" s="19"/>
      <c r="D1" s="19"/>
      <c r="E1" s="20"/>
      <c r="F1" s="20"/>
      <c r="G1" s="20"/>
      <c r="H1" s="20"/>
    </row>
    <row r="2" spans="1:18" ht="12" customHeight="1" thickBot="1" x14ac:dyDescent="0.25">
      <c r="A2" s="13"/>
      <c r="B2" s="16"/>
      <c r="C2" s="1"/>
      <c r="D2" s="1"/>
      <c r="E2" s="1"/>
      <c r="F2" s="1"/>
      <c r="G2" s="1"/>
      <c r="H2" s="21" t="s">
        <v>11</v>
      </c>
    </row>
    <row r="3" spans="1:18" x14ac:dyDescent="0.2">
      <c r="A3" s="46"/>
      <c r="B3" s="48" t="s">
        <v>0</v>
      </c>
      <c r="C3" s="50" t="s">
        <v>5</v>
      </c>
      <c r="D3" s="51"/>
      <c r="E3" s="51"/>
      <c r="F3" s="51"/>
      <c r="G3" s="51"/>
      <c r="H3" s="52"/>
    </row>
    <row r="4" spans="1:18" s="7" customFormat="1" ht="57" thickBot="1" x14ac:dyDescent="0.25">
      <c r="A4" s="47"/>
      <c r="B4" s="49"/>
      <c r="C4" s="23" t="s">
        <v>6</v>
      </c>
      <c r="D4" s="23" t="s">
        <v>7</v>
      </c>
      <c r="E4" s="23" t="s">
        <v>8</v>
      </c>
      <c r="F4" s="23" t="s">
        <v>9</v>
      </c>
      <c r="G4" s="23" t="s">
        <v>10</v>
      </c>
      <c r="H4" s="24" t="s">
        <v>14</v>
      </c>
      <c r="I4" s="8"/>
    </row>
    <row r="5" spans="1:18" s="4" customFormat="1" ht="9.75" customHeight="1" x14ac:dyDescent="0.2">
      <c r="A5" s="25"/>
      <c r="B5" s="5"/>
      <c r="C5" s="5"/>
      <c r="D5" s="5"/>
      <c r="E5" s="5"/>
      <c r="F5" s="5"/>
      <c r="G5" s="22"/>
      <c r="H5" s="26"/>
    </row>
    <row r="6" spans="1:18" s="4" customFormat="1" ht="12.75" customHeight="1" x14ac:dyDescent="0.2">
      <c r="A6" s="29">
        <v>1989</v>
      </c>
      <c r="B6" s="3">
        <v>3602</v>
      </c>
      <c r="C6" s="6">
        <v>692</v>
      </c>
      <c r="D6" s="6">
        <v>2271</v>
      </c>
      <c r="E6" s="6">
        <v>639</v>
      </c>
      <c r="F6" s="2" t="s">
        <v>4</v>
      </c>
      <c r="G6" s="14" t="s">
        <v>4</v>
      </c>
      <c r="H6" s="28" t="s">
        <v>4</v>
      </c>
      <c r="O6" s="18"/>
      <c r="P6" s="18"/>
      <c r="Q6" s="18"/>
      <c r="R6" s="18"/>
    </row>
    <row r="7" spans="1:18" s="4" customFormat="1" ht="12.75" customHeight="1" x14ac:dyDescent="0.2">
      <c r="A7" s="27">
        <v>1990</v>
      </c>
      <c r="B7" s="3">
        <v>6048</v>
      </c>
      <c r="C7" s="6">
        <v>1688</v>
      </c>
      <c r="D7" s="6">
        <v>3268</v>
      </c>
      <c r="E7" s="6">
        <v>1092</v>
      </c>
      <c r="F7" s="2" t="s">
        <v>4</v>
      </c>
      <c r="G7" s="14" t="s">
        <v>4</v>
      </c>
      <c r="H7" s="28" t="s">
        <v>4</v>
      </c>
      <c r="O7" s="18"/>
      <c r="P7" s="18"/>
      <c r="Q7" s="18"/>
      <c r="R7" s="18"/>
    </row>
    <row r="8" spans="1:18" s="4" customFormat="1" ht="12.75" customHeight="1" x14ac:dyDescent="0.2">
      <c r="A8" s="29">
        <v>1991</v>
      </c>
      <c r="B8" s="3">
        <v>9376</v>
      </c>
      <c r="C8" s="2">
        <v>3187</v>
      </c>
      <c r="D8" s="6">
        <v>4626</v>
      </c>
      <c r="E8" s="2">
        <v>1427</v>
      </c>
      <c r="F8" s="2" t="s">
        <v>4</v>
      </c>
      <c r="G8" s="14" t="s">
        <v>4</v>
      </c>
      <c r="H8" s="30">
        <v>136</v>
      </c>
      <c r="O8" s="18"/>
      <c r="P8" s="18"/>
      <c r="Q8" s="18"/>
      <c r="R8" s="18"/>
    </row>
    <row r="9" spans="1:18" s="4" customFormat="1" ht="12.75" customHeight="1" x14ac:dyDescent="0.2">
      <c r="A9" s="27">
        <v>1992</v>
      </c>
      <c r="B9" s="3">
        <v>16954</v>
      </c>
      <c r="C9" s="6">
        <v>5755</v>
      </c>
      <c r="D9" s="6">
        <v>7224</v>
      </c>
      <c r="E9" s="6">
        <v>3115</v>
      </c>
      <c r="F9" s="2" t="s">
        <v>4</v>
      </c>
      <c r="G9" s="14">
        <v>788</v>
      </c>
      <c r="H9" s="30">
        <v>72</v>
      </c>
      <c r="O9" s="18"/>
      <c r="P9" s="18"/>
      <c r="Q9" s="18"/>
      <c r="R9" s="18"/>
    </row>
    <row r="10" spans="1:18" s="4" customFormat="1" ht="12.75" customHeight="1" x14ac:dyDescent="0.2">
      <c r="A10" s="29">
        <v>1993</v>
      </c>
      <c r="B10" s="3">
        <v>19890</v>
      </c>
      <c r="C10" s="6">
        <v>7876</v>
      </c>
      <c r="D10" s="6">
        <v>8715</v>
      </c>
      <c r="E10" s="6">
        <v>2893</v>
      </c>
      <c r="F10" s="2" t="s">
        <v>4</v>
      </c>
      <c r="G10" s="14">
        <v>297</v>
      </c>
      <c r="H10" s="30">
        <v>109</v>
      </c>
      <c r="O10" s="18"/>
      <c r="P10" s="18"/>
      <c r="Q10" s="18"/>
      <c r="R10" s="18"/>
    </row>
    <row r="11" spans="1:18" s="4" customFormat="1" ht="12.75" customHeight="1" x14ac:dyDescent="0.2">
      <c r="A11" s="27">
        <v>1994</v>
      </c>
      <c r="B11" s="3">
        <v>28272</v>
      </c>
      <c r="C11" s="6">
        <v>13489</v>
      </c>
      <c r="D11" s="6">
        <v>10843</v>
      </c>
      <c r="E11" s="2">
        <v>3127</v>
      </c>
      <c r="F11" s="2" t="s">
        <v>4</v>
      </c>
      <c r="G11" s="14">
        <v>651</v>
      </c>
      <c r="H11" s="30">
        <v>162</v>
      </c>
      <c r="O11" s="18"/>
      <c r="P11" s="18"/>
      <c r="Q11" s="18"/>
      <c r="R11" s="18"/>
    </row>
    <row r="12" spans="1:18" s="4" customFormat="1" ht="12.75" customHeight="1" x14ac:dyDescent="0.2">
      <c r="A12" s="29">
        <v>1995</v>
      </c>
      <c r="B12" s="3">
        <v>32252</v>
      </c>
      <c r="C12" s="6">
        <v>17886</v>
      </c>
      <c r="D12" s="6">
        <v>10246</v>
      </c>
      <c r="E12" s="6">
        <v>2772</v>
      </c>
      <c r="F12" s="2" t="s">
        <v>4</v>
      </c>
      <c r="G12" s="14">
        <v>974</v>
      </c>
      <c r="H12" s="30">
        <v>374</v>
      </c>
      <c r="O12" s="18"/>
      <c r="P12" s="18"/>
      <c r="Q12" s="18"/>
      <c r="R12" s="18"/>
    </row>
    <row r="13" spans="1:18" s="4" customFormat="1" ht="12.75" customHeight="1" x14ac:dyDescent="0.2">
      <c r="A13" s="27">
        <v>1996</v>
      </c>
      <c r="B13" s="3">
        <v>37036</v>
      </c>
      <c r="C13" s="6">
        <v>21475</v>
      </c>
      <c r="D13" s="6">
        <v>10011</v>
      </c>
      <c r="E13" s="6">
        <v>3449</v>
      </c>
      <c r="F13" s="6">
        <v>875</v>
      </c>
      <c r="G13" s="14">
        <v>567</v>
      </c>
      <c r="H13" s="30">
        <v>659</v>
      </c>
      <c r="O13" s="18"/>
      <c r="P13" s="18"/>
      <c r="Q13" s="18"/>
      <c r="R13" s="18"/>
    </row>
    <row r="14" spans="1:18" s="4" customFormat="1" ht="12.75" customHeight="1" x14ac:dyDescent="0.2">
      <c r="A14" s="29">
        <v>1997</v>
      </c>
      <c r="B14" s="3">
        <v>40503</v>
      </c>
      <c r="C14" s="6">
        <v>22323</v>
      </c>
      <c r="D14" s="6">
        <v>11275</v>
      </c>
      <c r="E14" s="6">
        <v>4765</v>
      </c>
      <c r="F14" s="6">
        <v>604</v>
      </c>
      <c r="G14" s="14">
        <v>455</v>
      </c>
      <c r="H14" s="30">
        <v>1081</v>
      </c>
      <c r="O14" s="18"/>
      <c r="P14" s="18"/>
      <c r="Q14" s="18"/>
      <c r="R14" s="18"/>
    </row>
    <row r="15" spans="1:18" s="4" customFormat="1" ht="12.75" customHeight="1" x14ac:dyDescent="0.2">
      <c r="A15" s="27" t="s">
        <v>13</v>
      </c>
      <c r="B15" s="3">
        <v>35160</v>
      </c>
      <c r="C15" s="6">
        <v>20141</v>
      </c>
      <c r="D15" s="6">
        <v>8291</v>
      </c>
      <c r="E15" s="6">
        <v>4698</v>
      </c>
      <c r="F15" s="6">
        <v>555</v>
      </c>
      <c r="G15" s="14">
        <v>313</v>
      </c>
      <c r="H15" s="30">
        <v>1162</v>
      </c>
      <c r="O15" s="18"/>
      <c r="P15" s="18"/>
      <c r="Q15" s="18"/>
      <c r="R15" s="18"/>
    </row>
    <row r="16" spans="1:18" s="4" customFormat="1" ht="12.75" customHeight="1" x14ac:dyDescent="0.2">
      <c r="A16" s="29">
        <v>1999</v>
      </c>
      <c r="B16" s="3">
        <v>28956</v>
      </c>
      <c r="C16" s="6">
        <v>15762</v>
      </c>
      <c r="D16" s="6">
        <v>8839</v>
      </c>
      <c r="E16" s="6">
        <v>2597</v>
      </c>
      <c r="F16" s="6">
        <v>426</v>
      </c>
      <c r="G16" s="14">
        <v>241</v>
      </c>
      <c r="H16" s="30">
        <v>1091</v>
      </c>
      <c r="O16" s="18"/>
      <c r="P16" s="18"/>
      <c r="Q16" s="18"/>
      <c r="R16" s="18"/>
    </row>
    <row r="17" spans="1:18" s="4" customFormat="1" ht="12.75" customHeight="1" x14ac:dyDescent="0.2">
      <c r="A17" s="27">
        <v>2000</v>
      </c>
      <c r="B17" s="3">
        <v>21399</v>
      </c>
      <c r="C17" s="6">
        <v>8407</v>
      </c>
      <c r="D17" s="6">
        <v>8567</v>
      </c>
      <c r="E17" s="6">
        <v>2270</v>
      </c>
      <c r="F17" s="6">
        <v>329</v>
      </c>
      <c r="G17" s="14">
        <v>277</v>
      </c>
      <c r="H17" s="30">
        <v>1549</v>
      </c>
      <c r="L17" s="18"/>
      <c r="M17" s="18"/>
      <c r="O17" s="18"/>
      <c r="P17" s="18"/>
      <c r="Q17" s="18"/>
      <c r="R17" s="18"/>
    </row>
    <row r="18" spans="1:18" s="4" customFormat="1" ht="12.75" customHeight="1" x14ac:dyDescent="0.2">
      <c r="A18" s="29">
        <v>2001</v>
      </c>
      <c r="B18" s="3">
        <v>19892</v>
      </c>
      <c r="C18" s="6">
        <v>7057</v>
      </c>
      <c r="D18" s="6">
        <v>8815</v>
      </c>
      <c r="E18" s="6">
        <v>1463</v>
      </c>
      <c r="F18" s="6">
        <v>488</v>
      </c>
      <c r="G18" s="14">
        <v>632</v>
      </c>
      <c r="H18" s="30">
        <v>1437</v>
      </c>
      <c r="L18" s="18"/>
      <c r="M18" s="18"/>
      <c r="O18" s="18"/>
      <c r="P18" s="18"/>
      <c r="Q18" s="18"/>
      <c r="R18" s="18"/>
    </row>
    <row r="19" spans="1:18" s="4" customFormat="1" ht="12.75" customHeight="1" x14ac:dyDescent="0.2">
      <c r="A19" s="27">
        <v>2002</v>
      </c>
      <c r="B19" s="3">
        <v>14919</v>
      </c>
      <c r="C19" s="6">
        <v>4149</v>
      </c>
      <c r="D19" s="6">
        <v>7034</v>
      </c>
      <c r="E19" s="6">
        <v>1236</v>
      </c>
      <c r="F19" s="6">
        <v>1027</v>
      </c>
      <c r="G19" s="14">
        <v>365</v>
      </c>
      <c r="H19" s="30">
        <v>511</v>
      </c>
      <c r="L19" s="18"/>
      <c r="M19" s="18"/>
      <c r="O19" s="18"/>
      <c r="P19" s="18"/>
      <c r="Q19" s="18"/>
      <c r="R19" s="18"/>
    </row>
    <row r="20" spans="1:18" s="4" customFormat="1" ht="12.75" customHeight="1" x14ac:dyDescent="0.2">
      <c r="A20" s="29">
        <v>2003</v>
      </c>
      <c r="B20" s="3">
        <v>19383</v>
      </c>
      <c r="C20" s="6">
        <v>4179</v>
      </c>
      <c r="D20" s="6">
        <v>9523</v>
      </c>
      <c r="E20" s="6">
        <v>2125</v>
      </c>
      <c r="F20" s="6">
        <v>2153</v>
      </c>
      <c r="G20" s="14">
        <v>374</v>
      </c>
      <c r="H20" s="30">
        <v>405</v>
      </c>
      <c r="L20" s="18"/>
      <c r="M20" s="18"/>
      <c r="O20" s="18"/>
      <c r="P20" s="18"/>
      <c r="Q20" s="18"/>
      <c r="R20" s="18"/>
    </row>
    <row r="21" spans="1:18" s="4" customFormat="1" ht="12.75" customHeight="1" x14ac:dyDescent="0.2">
      <c r="A21" s="27">
        <v>2004</v>
      </c>
      <c r="B21" s="3">
        <v>20208</v>
      </c>
      <c r="C21" s="6">
        <v>4677</v>
      </c>
      <c r="D21" s="6">
        <v>8435</v>
      </c>
      <c r="E21" s="6">
        <v>2834</v>
      </c>
      <c r="F21" s="6">
        <v>1972</v>
      </c>
      <c r="G21" s="14">
        <v>441</v>
      </c>
      <c r="H21" s="30">
        <v>838</v>
      </c>
      <c r="L21" s="18"/>
      <c r="M21" s="18"/>
      <c r="O21" s="18"/>
      <c r="P21" s="18"/>
      <c r="Q21" s="18"/>
      <c r="R21" s="18"/>
    </row>
    <row r="22" spans="1:18" s="4" customFormat="1" ht="12.75" customHeight="1" x14ac:dyDescent="0.2">
      <c r="A22" s="29">
        <v>2005</v>
      </c>
      <c r="B22" s="3">
        <v>18248</v>
      </c>
      <c r="C22" s="6">
        <v>3920</v>
      </c>
      <c r="D22" s="6">
        <v>7587</v>
      </c>
      <c r="E22" s="6">
        <v>2572</v>
      </c>
      <c r="F22" s="6">
        <v>2209</v>
      </c>
      <c r="G22" s="14">
        <v>195</v>
      </c>
      <c r="H22" s="30">
        <v>275</v>
      </c>
      <c r="L22" s="18"/>
      <c r="M22" s="18"/>
      <c r="O22" s="18"/>
      <c r="P22" s="18"/>
      <c r="Q22" s="18"/>
      <c r="R22" s="18"/>
    </row>
    <row r="23" spans="1:18" s="4" customFormat="1" ht="12.75" customHeight="1" x14ac:dyDescent="0.2">
      <c r="A23" s="27">
        <v>2006</v>
      </c>
      <c r="B23" s="3">
        <v>22470</v>
      </c>
      <c r="C23" s="6">
        <v>4562</v>
      </c>
      <c r="D23" s="6">
        <v>7349</v>
      </c>
      <c r="E23" s="6">
        <v>3405</v>
      </c>
      <c r="F23" s="6">
        <v>4202</v>
      </c>
      <c r="G23" s="14">
        <v>1190</v>
      </c>
      <c r="H23" s="30">
        <v>1084</v>
      </c>
      <c r="I23" s="18"/>
      <c r="L23" s="18"/>
      <c r="M23" s="18"/>
      <c r="O23" s="18"/>
      <c r="P23" s="18"/>
      <c r="Q23" s="18"/>
      <c r="R23" s="18"/>
    </row>
    <row r="24" spans="1:18" s="4" customFormat="1" ht="12.75" customHeight="1" x14ac:dyDescent="0.2">
      <c r="A24" s="27">
        <v>2007</v>
      </c>
      <c r="B24" s="3">
        <v>19900</v>
      </c>
      <c r="C24" s="6">
        <v>5906</v>
      </c>
      <c r="D24" s="6">
        <v>6053</v>
      </c>
      <c r="E24" s="6">
        <v>3373</v>
      </c>
      <c r="F24" s="6">
        <v>2216</v>
      </c>
      <c r="G24" s="14">
        <v>1225</v>
      </c>
      <c r="H24" s="30">
        <v>363</v>
      </c>
      <c r="I24" s="18"/>
      <c r="L24" s="18"/>
      <c r="M24" s="18"/>
      <c r="O24" s="18"/>
      <c r="P24" s="18"/>
      <c r="Q24" s="18"/>
      <c r="R24" s="18"/>
    </row>
    <row r="25" spans="1:18" s="4" customFormat="1" ht="12.75" customHeight="1" x14ac:dyDescent="0.2">
      <c r="A25" s="27">
        <v>2008</v>
      </c>
      <c r="B25" s="33">
        <v>20327</v>
      </c>
      <c r="C25" s="6">
        <v>3841</v>
      </c>
      <c r="D25" s="6">
        <v>7555</v>
      </c>
      <c r="E25" s="6">
        <v>4145</v>
      </c>
      <c r="F25" s="6">
        <v>2667</v>
      </c>
      <c r="G25" s="14">
        <v>1007</v>
      </c>
      <c r="H25" s="30">
        <v>341</v>
      </c>
      <c r="I25" s="18"/>
      <c r="L25" s="18"/>
      <c r="M25" s="18"/>
      <c r="O25" s="18"/>
      <c r="P25" s="18"/>
      <c r="Q25" s="18"/>
      <c r="R25" s="18"/>
    </row>
    <row r="26" spans="1:18" s="4" customFormat="1" ht="12.75" customHeight="1" x14ac:dyDescent="0.2">
      <c r="A26" s="37">
        <v>2009</v>
      </c>
      <c r="B26" s="33">
        <v>23491</v>
      </c>
      <c r="C26" s="6">
        <v>3633</v>
      </c>
      <c r="D26" s="6">
        <v>8565</v>
      </c>
      <c r="E26" s="6">
        <v>4340</v>
      </c>
      <c r="F26" s="6">
        <v>3525</v>
      </c>
      <c r="G26" s="14">
        <v>1087</v>
      </c>
      <c r="H26" s="30">
        <v>470</v>
      </c>
      <c r="I26" s="18"/>
      <c r="L26" s="18"/>
      <c r="M26" s="18"/>
      <c r="O26" s="18"/>
      <c r="P26" s="18"/>
      <c r="Q26" s="18"/>
      <c r="R26" s="18"/>
    </row>
    <row r="27" spans="1:18" s="4" customFormat="1" ht="12.75" customHeight="1" x14ac:dyDescent="0.2">
      <c r="A27" s="37">
        <v>2010</v>
      </c>
      <c r="B27" s="33">
        <v>22647</v>
      </c>
      <c r="C27" s="6">
        <v>3559</v>
      </c>
      <c r="D27" s="6">
        <v>9038</v>
      </c>
      <c r="E27" s="6">
        <v>3658</v>
      </c>
      <c r="F27" s="6">
        <v>2388</v>
      </c>
      <c r="G27" s="14">
        <v>931</v>
      </c>
      <c r="H27" s="30">
        <v>441</v>
      </c>
      <c r="I27" s="18"/>
      <c r="L27" s="18"/>
      <c r="M27" s="18"/>
      <c r="O27" s="18"/>
      <c r="P27" s="18"/>
      <c r="Q27" s="18"/>
      <c r="R27" s="18"/>
    </row>
    <row r="28" spans="1:18" s="4" customFormat="1" ht="12.75" customHeight="1" x14ac:dyDescent="0.2">
      <c r="A28" s="37">
        <v>2011</v>
      </c>
      <c r="B28" s="33">
        <v>24814.074000000001</v>
      </c>
      <c r="C28" s="6">
        <v>4818.0550000000003</v>
      </c>
      <c r="D28" s="6">
        <v>9644.5380000000005</v>
      </c>
      <c r="E28" s="6">
        <v>3625.5819999999999</v>
      </c>
      <c r="F28" s="6">
        <v>3155.4609999999998</v>
      </c>
      <c r="G28" s="14">
        <v>816.28800000000001</v>
      </c>
      <c r="H28" s="30">
        <v>415.00400000000002</v>
      </c>
      <c r="I28" s="18"/>
      <c r="J28" s="53"/>
      <c r="K28" s="53"/>
      <c r="L28" s="18"/>
      <c r="M28" s="18"/>
      <c r="O28" s="18"/>
      <c r="P28" s="18"/>
      <c r="Q28" s="18"/>
      <c r="R28" s="18"/>
    </row>
    <row r="29" spans="1:18" s="39" customFormat="1" ht="12.75" customHeight="1" x14ac:dyDescent="0.2">
      <c r="A29" s="37">
        <v>2012</v>
      </c>
      <c r="B29" s="33">
        <v>25617.059000000001</v>
      </c>
      <c r="C29" s="6">
        <v>4164.1170000000002</v>
      </c>
      <c r="D29" s="6">
        <v>11845.777</v>
      </c>
      <c r="E29" s="6">
        <v>3147.9</v>
      </c>
      <c r="F29" s="6">
        <v>2582.7530000000002</v>
      </c>
      <c r="G29" s="14">
        <v>1008.5940000000001</v>
      </c>
      <c r="H29" s="30">
        <v>300.31299999999999</v>
      </c>
      <c r="I29" s="18"/>
      <c r="J29" s="53"/>
      <c r="K29" s="53"/>
      <c r="L29" s="18"/>
      <c r="M29" s="18"/>
      <c r="O29" s="18"/>
      <c r="P29" s="18"/>
      <c r="Q29" s="18"/>
      <c r="R29" s="18"/>
    </row>
    <row r="30" spans="1:18" s="40" customFormat="1" ht="12.75" customHeight="1" x14ac:dyDescent="0.2">
      <c r="A30" s="37">
        <v>2013</v>
      </c>
      <c r="B30" s="33">
        <v>27074.370999999999</v>
      </c>
      <c r="C30" s="6">
        <v>6423.9319999999998</v>
      </c>
      <c r="D30" s="6">
        <v>9389.2420000000002</v>
      </c>
      <c r="E30" s="6">
        <v>4668.4889999999996</v>
      </c>
      <c r="F30" s="6">
        <v>3063.2379999999998</v>
      </c>
      <c r="G30" s="14">
        <v>322.56799999999998</v>
      </c>
      <c r="H30" s="30">
        <v>285.12299999999999</v>
      </c>
      <c r="I30" s="18"/>
      <c r="J30" s="53"/>
      <c r="K30" s="53"/>
      <c r="L30" s="18"/>
      <c r="M30" s="18"/>
      <c r="O30" s="18"/>
      <c r="P30" s="18"/>
      <c r="Q30" s="18"/>
      <c r="R30" s="18"/>
    </row>
    <row r="31" spans="1:18" ht="13.5" thickBot="1" x14ac:dyDescent="0.25">
      <c r="A31" s="31">
        <v>2014</v>
      </c>
      <c r="B31" s="34">
        <v>31390</v>
      </c>
      <c r="C31" s="35">
        <v>9498</v>
      </c>
      <c r="D31" s="35">
        <v>11376</v>
      </c>
      <c r="E31" s="35">
        <v>4968</v>
      </c>
      <c r="F31" s="35">
        <v>1780.3520000000001</v>
      </c>
      <c r="G31" s="35">
        <v>879.18100000000004</v>
      </c>
      <c r="H31" s="36">
        <v>402</v>
      </c>
      <c r="J31" s="53"/>
      <c r="K31" s="53"/>
      <c r="L31" s="18"/>
      <c r="M31" s="18"/>
      <c r="O31" s="18"/>
      <c r="P31" s="18"/>
      <c r="Q31" s="18"/>
      <c r="R31" s="18"/>
    </row>
    <row r="32" spans="1:18" ht="18.75" customHeight="1" x14ac:dyDescent="0.2">
      <c r="A32" s="10" t="s">
        <v>2</v>
      </c>
      <c r="H32" s="11"/>
      <c r="I32" s="12"/>
    </row>
    <row r="33" spans="1:9" ht="24" customHeight="1" x14ac:dyDescent="0.2">
      <c r="A33" s="44" t="s">
        <v>12</v>
      </c>
      <c r="B33" s="45"/>
      <c r="C33" s="45"/>
      <c r="D33" s="45"/>
      <c r="E33" s="45"/>
      <c r="F33" s="45"/>
      <c r="G33" s="45"/>
      <c r="H33" s="45"/>
      <c r="I33" s="12"/>
    </row>
    <row r="34" spans="1:9" x14ac:dyDescent="0.2">
      <c r="A34" s="10" t="s">
        <v>3</v>
      </c>
      <c r="B34" s="17"/>
      <c r="C34" s="7"/>
      <c r="D34" s="7"/>
      <c r="E34" s="7"/>
      <c r="F34" s="7"/>
      <c r="G34" s="7"/>
      <c r="H34" s="7"/>
    </row>
    <row r="35" spans="1:9" x14ac:dyDescent="0.2">
      <c r="A35" s="10" t="s">
        <v>1</v>
      </c>
      <c r="B35" s="17"/>
      <c r="C35" s="7"/>
      <c r="D35" s="7"/>
      <c r="E35" s="7"/>
      <c r="F35" s="7"/>
      <c r="G35" s="7"/>
      <c r="H35" s="7"/>
    </row>
    <row r="36" spans="1:9" ht="12.75" customHeight="1" x14ac:dyDescent="0.2">
      <c r="A36" s="41" t="s">
        <v>15</v>
      </c>
      <c r="B36" s="42"/>
      <c r="C36" s="42"/>
      <c r="D36" s="43"/>
      <c r="E36" s="43"/>
      <c r="F36" s="43"/>
      <c r="G36" s="43"/>
      <c r="H36" s="43"/>
    </row>
    <row r="37" spans="1:9" x14ac:dyDescent="0.2">
      <c r="A37" s="10" t="s">
        <v>17</v>
      </c>
      <c r="B37" s="17"/>
      <c r="C37" s="7"/>
      <c r="D37" s="7"/>
      <c r="E37" s="7"/>
      <c r="F37" s="7"/>
      <c r="G37" s="7"/>
      <c r="H37" s="7"/>
    </row>
    <row r="38" spans="1:9" x14ac:dyDescent="0.2">
      <c r="B38" s="17"/>
      <c r="C38" s="7"/>
      <c r="D38" s="7"/>
      <c r="E38" s="7"/>
      <c r="F38" s="7"/>
      <c r="G38" s="7"/>
      <c r="H38" s="7"/>
    </row>
    <row r="39" spans="1:9" x14ac:dyDescent="0.2">
      <c r="B39" s="38"/>
      <c r="C39" s="12"/>
      <c r="D39" s="12"/>
      <c r="E39" s="12"/>
      <c r="G39" s="12"/>
    </row>
    <row r="40" spans="1:9" x14ac:dyDescent="0.2">
      <c r="B40" s="38"/>
      <c r="C40" s="12"/>
      <c r="D40" s="12"/>
      <c r="E40" s="12"/>
      <c r="F40" s="12"/>
      <c r="G40" s="12"/>
    </row>
    <row r="41" spans="1:9" x14ac:dyDescent="0.2">
      <c r="B41" s="38"/>
      <c r="C41" s="12"/>
      <c r="D41" s="12"/>
      <c r="E41" s="12"/>
      <c r="G41" s="12"/>
    </row>
    <row r="42" spans="1:9" x14ac:dyDescent="0.2">
      <c r="B42" s="38"/>
      <c r="C42" s="12"/>
      <c r="D42" s="12"/>
      <c r="E42" s="12"/>
      <c r="G42" s="12"/>
    </row>
    <row r="43" spans="1:9" x14ac:dyDescent="0.2">
      <c r="B43" s="38"/>
      <c r="C43" s="12"/>
      <c r="D43" s="12"/>
      <c r="E43" s="12"/>
      <c r="G43" s="12"/>
    </row>
    <row r="44" spans="1:9" x14ac:dyDescent="0.2">
      <c r="B44" s="38"/>
      <c r="C44" s="38"/>
      <c r="D44" s="38"/>
      <c r="E44" s="38"/>
      <c r="F44" s="38"/>
      <c r="G44" s="38"/>
      <c r="H44" s="38"/>
    </row>
    <row r="45" spans="1:9" x14ac:dyDescent="0.2">
      <c r="B45" s="38"/>
      <c r="C45" s="38"/>
      <c r="D45" s="38"/>
      <c r="E45" s="38"/>
      <c r="F45" s="38"/>
      <c r="G45" s="38"/>
      <c r="H45" s="38"/>
    </row>
    <row r="46" spans="1:9" ht="12.75" customHeight="1" x14ac:dyDescent="0.2">
      <c r="B46" s="38"/>
      <c r="C46" s="38"/>
      <c r="D46" s="38"/>
      <c r="E46" s="38"/>
      <c r="F46" s="38"/>
      <c r="G46" s="38"/>
      <c r="H46" s="38"/>
    </row>
    <row r="47" spans="1:9" x14ac:dyDescent="0.2">
      <c r="B47" s="38"/>
      <c r="C47" s="12"/>
      <c r="D47" s="12"/>
      <c r="E47" s="12"/>
      <c r="G47" s="12"/>
    </row>
    <row r="48" spans="1:9" x14ac:dyDescent="0.2">
      <c r="B48" s="38"/>
      <c r="C48" s="12"/>
      <c r="D48" s="12"/>
      <c r="E48" s="12"/>
      <c r="G48" s="12"/>
    </row>
    <row r="50" spans="2:7" x14ac:dyDescent="0.2">
      <c r="B50" s="38"/>
      <c r="C50" s="38"/>
      <c r="D50" s="38"/>
      <c r="E50" s="38"/>
      <c r="F50" s="38"/>
      <c r="G50" s="38"/>
    </row>
    <row r="51" spans="2:7" x14ac:dyDescent="0.2">
      <c r="B51" s="38">
        <f>+B39-B22</f>
        <v>-18248</v>
      </c>
      <c r="C51" s="38">
        <f t="shared" ref="C51:G51" si="0">+C39-C22</f>
        <v>-3920</v>
      </c>
      <c r="D51" s="38">
        <f t="shared" si="0"/>
        <v>-7587</v>
      </c>
      <c r="E51" s="38">
        <f t="shared" si="0"/>
        <v>-2572</v>
      </c>
      <c r="F51" s="38">
        <f>+F39-H22</f>
        <v>-275</v>
      </c>
      <c r="G51" s="38">
        <f>+G39-H22</f>
        <v>-275</v>
      </c>
    </row>
    <row r="52" spans="2:7" x14ac:dyDescent="0.2">
      <c r="B52" s="38">
        <f t="shared" ref="B52:G61" si="1">+B40-B23</f>
        <v>-22470</v>
      </c>
      <c r="C52" s="38">
        <f t="shared" si="1"/>
        <v>-4562</v>
      </c>
      <c r="D52" s="38">
        <f t="shared" si="1"/>
        <v>-7349</v>
      </c>
      <c r="E52" s="38">
        <f t="shared" si="1"/>
        <v>-3405</v>
      </c>
      <c r="F52" s="38">
        <f t="shared" ref="F52:F60" si="2">+F40-H23</f>
        <v>-1084</v>
      </c>
      <c r="G52" s="38">
        <f t="shared" si="1"/>
        <v>-1190</v>
      </c>
    </row>
    <row r="53" spans="2:7" x14ac:dyDescent="0.2">
      <c r="B53" s="38">
        <f t="shared" si="1"/>
        <v>-19900</v>
      </c>
      <c r="C53" s="38">
        <f t="shared" si="1"/>
        <v>-5906</v>
      </c>
      <c r="D53" s="38">
        <f t="shared" si="1"/>
        <v>-6053</v>
      </c>
      <c r="E53" s="38">
        <f t="shared" si="1"/>
        <v>-3373</v>
      </c>
      <c r="F53" s="38">
        <f t="shared" si="2"/>
        <v>-363</v>
      </c>
      <c r="G53" s="38">
        <f t="shared" si="1"/>
        <v>-1225</v>
      </c>
    </row>
    <row r="54" spans="2:7" x14ac:dyDescent="0.2">
      <c r="B54" s="38">
        <f t="shared" si="1"/>
        <v>-20327</v>
      </c>
      <c r="C54" s="38">
        <f t="shared" si="1"/>
        <v>-3841</v>
      </c>
      <c r="D54" s="38">
        <f t="shared" si="1"/>
        <v>-7555</v>
      </c>
      <c r="E54" s="38">
        <f t="shared" si="1"/>
        <v>-4145</v>
      </c>
      <c r="F54" s="38">
        <f t="shared" si="2"/>
        <v>-341</v>
      </c>
      <c r="G54" s="38">
        <f t="shared" si="1"/>
        <v>-1007</v>
      </c>
    </row>
    <row r="55" spans="2:7" x14ac:dyDescent="0.2">
      <c r="B55" s="38">
        <f t="shared" si="1"/>
        <v>-23491</v>
      </c>
      <c r="C55" s="38">
        <f t="shared" si="1"/>
        <v>-3633</v>
      </c>
      <c r="D55" s="38">
        <f t="shared" si="1"/>
        <v>-8565</v>
      </c>
      <c r="E55" s="38">
        <f t="shared" si="1"/>
        <v>-4340</v>
      </c>
      <c r="F55" s="38">
        <f t="shared" si="2"/>
        <v>-470</v>
      </c>
      <c r="G55" s="38">
        <f t="shared" si="1"/>
        <v>-1087</v>
      </c>
    </row>
    <row r="56" spans="2:7" x14ac:dyDescent="0.2">
      <c r="B56" s="38">
        <f t="shared" si="1"/>
        <v>-22647</v>
      </c>
      <c r="C56" s="38">
        <f t="shared" si="1"/>
        <v>-3559</v>
      </c>
      <c r="D56" s="38">
        <f t="shared" si="1"/>
        <v>-9038</v>
      </c>
      <c r="E56" s="38">
        <f t="shared" si="1"/>
        <v>-3658</v>
      </c>
      <c r="F56" s="38">
        <f t="shared" si="2"/>
        <v>-441</v>
      </c>
      <c r="G56" s="38">
        <f t="shared" si="1"/>
        <v>-931</v>
      </c>
    </row>
    <row r="57" spans="2:7" x14ac:dyDescent="0.2">
      <c r="B57" s="38">
        <f t="shared" si="1"/>
        <v>-24814.074000000001</v>
      </c>
      <c r="C57" s="38">
        <f t="shared" si="1"/>
        <v>-4818.0550000000003</v>
      </c>
      <c r="D57" s="38">
        <f t="shared" si="1"/>
        <v>-9644.5380000000005</v>
      </c>
      <c r="E57" s="38">
        <f t="shared" si="1"/>
        <v>-3625.5819999999999</v>
      </c>
      <c r="F57" s="38">
        <f t="shared" si="2"/>
        <v>-415.00400000000002</v>
      </c>
      <c r="G57" s="38">
        <f t="shared" si="1"/>
        <v>-816.28800000000001</v>
      </c>
    </row>
    <row r="58" spans="2:7" x14ac:dyDescent="0.2">
      <c r="B58" s="38">
        <f t="shared" si="1"/>
        <v>-25617.059000000001</v>
      </c>
      <c r="C58" s="38">
        <f t="shared" si="1"/>
        <v>-4164.1170000000002</v>
      </c>
      <c r="D58" s="38">
        <f t="shared" si="1"/>
        <v>-11845.777</v>
      </c>
      <c r="E58" s="38">
        <f t="shared" si="1"/>
        <v>-3147.9</v>
      </c>
      <c r="F58" s="38">
        <f t="shared" si="2"/>
        <v>-300.31299999999999</v>
      </c>
      <c r="G58" s="38">
        <f t="shared" si="1"/>
        <v>-1008.5940000000001</v>
      </c>
    </row>
    <row r="59" spans="2:7" x14ac:dyDescent="0.2">
      <c r="B59" s="38">
        <f>+B47-B30</f>
        <v>-27074.370999999999</v>
      </c>
      <c r="C59" s="38">
        <f t="shared" ref="C59:G59" si="3">+C47-C30</f>
        <v>-6423.9319999999998</v>
      </c>
      <c r="D59" s="38">
        <f t="shared" si="3"/>
        <v>-9389.2420000000002</v>
      </c>
      <c r="E59" s="38">
        <f t="shared" si="3"/>
        <v>-4668.4889999999996</v>
      </c>
      <c r="F59" s="38">
        <f t="shared" si="2"/>
        <v>-285.12299999999999</v>
      </c>
      <c r="G59" s="38">
        <f t="shared" si="3"/>
        <v>-322.56799999999998</v>
      </c>
    </row>
    <row r="60" spans="2:7" x14ac:dyDescent="0.2">
      <c r="B60" s="38">
        <f t="shared" si="1"/>
        <v>-31390</v>
      </c>
      <c r="C60" s="38">
        <f t="shared" si="1"/>
        <v>-9498</v>
      </c>
      <c r="D60" s="38">
        <f t="shared" si="1"/>
        <v>-11376</v>
      </c>
      <c r="E60" s="38">
        <f t="shared" si="1"/>
        <v>-4968</v>
      </c>
      <c r="F60" s="38">
        <f t="shared" si="2"/>
        <v>-402</v>
      </c>
      <c r="G60" s="38">
        <f t="shared" si="1"/>
        <v>-879.18100000000004</v>
      </c>
    </row>
    <row r="61" spans="2:7" x14ac:dyDescent="0.2">
      <c r="B61" s="38"/>
    </row>
  </sheetData>
  <mergeCells count="5">
    <mergeCell ref="A36:H36"/>
    <mergeCell ref="A33:H33"/>
    <mergeCell ref="A3:A4"/>
    <mergeCell ref="B3:B4"/>
    <mergeCell ref="C3:H3"/>
  </mergeCells>
  <phoneticPr fontId="0" type="noConversion"/>
  <pageMargins left="0.78740157480314965" right="0.78740157480314965" top="0.98425196850393704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investice</vt:lpstr>
    </vt:vector>
  </TitlesOfParts>
  <Company>ČSÚ - Ústí nad Labem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Asus</cp:lastModifiedBy>
  <cp:lastPrinted>2009-09-09T18:46:05Z</cp:lastPrinted>
  <dcterms:created xsi:type="dcterms:W3CDTF">2005-01-05T12:49:15Z</dcterms:created>
  <dcterms:modified xsi:type="dcterms:W3CDTF">2015-12-06T07:44:45Z</dcterms:modified>
</cp:coreProperties>
</file>