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KAZATELE\Zaostřeno_2021\Kapitola 7\Kap. 7 internet\"/>
    </mc:Choice>
  </mc:AlternateContent>
  <bookViews>
    <workbookView xWindow="0" yWindow="0" windowWidth="28800" windowHeight="13200"/>
  </bookViews>
  <sheets>
    <sheet name="Obsah" sheetId="18" r:id="rId1"/>
    <sheet name="7-1" sheetId="1" r:id="rId2"/>
    <sheet name="7-2+7-3" sheetId="2" r:id="rId3"/>
    <sheet name="7-4" sheetId="3" r:id="rId4"/>
    <sheet name="7-5" sheetId="4" r:id="rId5"/>
    <sheet name="7-6+g1" sheetId="5" r:id="rId6"/>
    <sheet name="7-7" sheetId="6" r:id="rId7"/>
    <sheet name="7-8+g2" sheetId="7" r:id="rId8"/>
    <sheet name="7-9" sheetId="9" r:id="rId9"/>
    <sheet name="7-10+g3" sheetId="10" r:id="rId10"/>
    <sheet name="7-11" sheetId="11" r:id="rId11"/>
    <sheet name="7-12" sheetId="12" r:id="rId12"/>
    <sheet name="7-13" sheetId="13" r:id="rId13"/>
    <sheet name="7-14" sheetId="14" r:id="rId14"/>
    <sheet name="7-15" sheetId="15" r:id="rId15"/>
    <sheet name="7-16" sheetId="16" r:id="rId16"/>
    <sheet name="7-17 a 7-18" sheetId="17" r:id="rId17"/>
    <sheet name="Graf" sheetId="8" r:id="rId18"/>
  </sheets>
  <definedNames>
    <definedName name="_ftn1" localSheetId="6">'7-7'!#REF!</definedName>
    <definedName name="_ftnref1" localSheetId="6">'7-7'!#REF!</definedName>
    <definedName name="_xlnm.Print_Area" localSheetId="13">'7-14'!$A$1:$J$42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7" l="1"/>
  <c r="K16" i="17"/>
  <c r="K15" i="17"/>
  <c r="K14" i="17"/>
  <c r="K13" i="17"/>
  <c r="K12" i="17"/>
  <c r="K11" i="17"/>
  <c r="K10" i="17"/>
  <c r="K9" i="17"/>
  <c r="K8" i="17"/>
  <c r="C21" i="8" l="1"/>
  <c r="B21" i="8"/>
  <c r="H15" i="7" l="1"/>
  <c r="G15" i="7"/>
  <c r="F15" i="7"/>
  <c r="E15" i="7"/>
  <c r="D15" i="7"/>
  <c r="C15" i="7"/>
  <c r="B14" i="7"/>
  <c r="B13" i="7"/>
  <c r="B15" i="7" s="1"/>
  <c r="H11" i="7"/>
  <c r="G11" i="7"/>
  <c r="F11" i="7"/>
  <c r="E11" i="7"/>
  <c r="D11" i="7"/>
  <c r="C11" i="7"/>
  <c r="B10" i="7"/>
  <c r="B9" i="7"/>
  <c r="B11" i="7" s="1"/>
  <c r="I28" i="1" l="1"/>
  <c r="H28" i="1"/>
  <c r="G28" i="1"/>
  <c r="D28" i="1"/>
  <c r="H27" i="1"/>
  <c r="G27" i="1"/>
  <c r="H26" i="1"/>
  <c r="G26" i="1"/>
  <c r="I25" i="1"/>
  <c r="H25" i="1"/>
  <c r="G25" i="1"/>
  <c r="D25" i="1"/>
  <c r="H24" i="1"/>
  <c r="G24" i="1"/>
  <c r="I22" i="1"/>
  <c r="H22" i="1"/>
  <c r="G22" i="1"/>
  <c r="D22" i="1"/>
</calcChain>
</file>

<file path=xl/sharedStrings.xml><?xml version="1.0" encoding="utf-8"?>
<sst xmlns="http://schemas.openxmlformats.org/spreadsheetml/2006/main" count="2046" uniqueCount="619">
  <si>
    <t>VEŘEJNÝ ŽIVOT A ROZHODOVÁNÍ</t>
  </si>
  <si>
    <t>PUBLIC LIFE AND DECISION-MAKING</t>
  </si>
  <si>
    <t xml:space="preserve">7 - 1.  Volby do Senátu Parlamentu České republiky </t>
  </si>
  <si>
    <t xml:space="preserve"> Elections to the Senate of the Parliament of the Czech Republic </t>
  </si>
  <si>
    <t>Pramen: ČSÚ</t>
  </si>
  <si>
    <t>Source: CZSO</t>
  </si>
  <si>
    <t xml:space="preserve">Volby ve dnech 7. a 8. a 14. a 15. října 2016. </t>
  </si>
  <si>
    <t>Election on 7 and 8 and 14 and 15 October 2016.</t>
  </si>
  <si>
    <t>Ukazatel</t>
  </si>
  <si>
    <r>
      <t xml:space="preserve">Ženy     </t>
    </r>
    <r>
      <rPr>
        <i/>
        <sz val="8"/>
        <rFont val="Arial"/>
        <family val="2"/>
        <charset val="238"/>
      </rPr>
      <t>Women</t>
    </r>
  </si>
  <si>
    <r>
      <t xml:space="preserve">Muži      </t>
    </r>
    <r>
      <rPr>
        <i/>
        <sz val="8"/>
        <rFont val="Arial"/>
        <family val="2"/>
        <charset val="238"/>
      </rPr>
      <t>Men</t>
    </r>
  </si>
  <si>
    <t>Kandidáti
Index
ženy / muži
(%)</t>
  </si>
  <si>
    <t>Zvolení
Index
ženy / muži 
(%)</t>
  </si>
  <si>
    <t>Indicator</t>
  </si>
  <si>
    <t>kandidáti</t>
  </si>
  <si>
    <t>zvoleno</t>
  </si>
  <si>
    <t>úspěš-
nost
(%)</t>
  </si>
  <si>
    <t>Candi-
dates</t>
  </si>
  <si>
    <t>Elected 
senators</t>
  </si>
  <si>
    <t>Success 
rate (%)</t>
  </si>
  <si>
    <t>Candidates 
women/men 
index (%)</t>
  </si>
  <si>
    <t>The elected 
women/men 
index (%)</t>
  </si>
  <si>
    <t>Celkem</t>
  </si>
  <si>
    <t>Total</t>
  </si>
  <si>
    <t>Věk</t>
  </si>
  <si>
    <t>Aged</t>
  </si>
  <si>
    <t>40–44 let</t>
  </si>
  <si>
    <t>-</t>
  </si>
  <si>
    <t>40–44 years</t>
  </si>
  <si>
    <t>45–49 let</t>
  </si>
  <si>
    <t>45–49 years</t>
  </si>
  <si>
    <t>50–54 let</t>
  </si>
  <si>
    <t>50–54 years</t>
  </si>
  <si>
    <t>55–59 let</t>
  </si>
  <si>
    <t>55–59 years</t>
  </si>
  <si>
    <t>60+ let</t>
  </si>
  <si>
    <t>60+ years</t>
  </si>
  <si>
    <t>Prům. věk</t>
  </si>
  <si>
    <t>x</t>
  </si>
  <si>
    <t>Average age</t>
  </si>
  <si>
    <t xml:space="preserve">Volby ve dnech 5. a 6. a 12. a 13. října 2018. </t>
  </si>
  <si>
    <t>Election on 5 and 6 and 12 and 13 October 2018.</t>
  </si>
  <si>
    <t>Volby ve dnech 2. a 3. a 9. a 10. října 2020.</t>
  </si>
  <si>
    <t>Election on 2 and 3 and 9 and 10 October 2020.</t>
  </si>
  <si>
    <t>7 - 2.  Volby do Poslanecké sněmovny Parlamentu České republiky v roce 2021</t>
  </si>
  <si>
    <t xml:space="preserve"> Elections to the Chamber of Deputies of the Parliament of the Czech Republic in 2021</t>
  </si>
  <si>
    <t>Elected 
deputies</t>
  </si>
  <si>
    <t xml:space="preserve">Total </t>
  </si>
  <si>
    <t>Věk
(v letech)</t>
  </si>
  <si>
    <t>Aged
(years)</t>
  </si>
  <si>
    <t>21–24</t>
  </si>
  <si>
    <t>25–29</t>
  </si>
  <si>
    <t>30–34</t>
  </si>
  <si>
    <t>35–39</t>
  </si>
  <si>
    <t>40–44</t>
  </si>
  <si>
    <t>45–49</t>
  </si>
  <si>
    <t>50–54</t>
  </si>
  <si>
    <t>55–59</t>
  </si>
  <si>
    <t>60+</t>
  </si>
  <si>
    <t>Průměrný 
  věk</t>
  </si>
  <si>
    <t>Average 
  age</t>
  </si>
  <si>
    <t>7 - 3. Volby do Evropského parlamentu ve dnech 24. a 25. května 2019</t>
  </si>
  <si>
    <t>Elections to the European Parliament on 24 and 25 May 2019</t>
  </si>
  <si>
    <t xml:space="preserve">7 - 4.  Volby do zastupitelstev obcí </t>
  </si>
  <si>
    <t xml:space="preserve">          Elections to municipal councils</t>
  </si>
  <si>
    <t>volby v roce 2014</t>
  </si>
  <si>
    <t>election in 2014</t>
  </si>
  <si>
    <t>Věková 
skupina
(v letech)</t>
  </si>
  <si>
    <t>Age 
group
(years)</t>
  </si>
  <si>
    <t>–20</t>
  </si>
  <si>
    <t>election in 2018</t>
  </si>
  <si>
    <t>7 - 5.  Volby do zastupitelstev krajů</t>
  </si>
  <si>
    <t xml:space="preserve"> Elections to regional councils</t>
  </si>
  <si>
    <t xml:space="preserve">       </t>
  </si>
  <si>
    <t>volby ve dnech 7. a 8. října 2016</t>
  </si>
  <si>
    <t>election on 7 and 8 October 2016</t>
  </si>
  <si>
    <r>
      <t xml:space="preserve">Ženy    </t>
    </r>
    <r>
      <rPr>
        <i/>
        <sz val="8"/>
        <rFont val="Arial"/>
        <family val="2"/>
        <charset val="238"/>
      </rPr>
      <t>Women</t>
    </r>
  </si>
  <si>
    <r>
      <t xml:space="preserve">Muži     </t>
    </r>
    <r>
      <rPr>
        <i/>
        <sz val="8"/>
        <rFont val="Arial"/>
        <family val="2"/>
        <charset val="238"/>
      </rPr>
      <t>Men</t>
    </r>
  </si>
  <si>
    <t>The elected 
women/men
index (%)</t>
  </si>
  <si>
    <t xml:space="preserve">Průměrný věk </t>
  </si>
  <si>
    <t>volby ve dnech 2. a 3. října 2020</t>
  </si>
  <si>
    <t>election on 2 and 3 October 2020</t>
  </si>
  <si>
    <t>Průměrný věk</t>
  </si>
  <si>
    <t>7 - 6.  Složení volených orgánů krajských úřadů k 15. listopadu 2021</t>
  </si>
  <si>
    <t xml:space="preserve">          Elected bodies of regional authorities by sex as at 15 November 2021</t>
  </si>
  <si>
    <r>
      <t>Pramen: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www.statnisprava.cz</t>
    </r>
  </si>
  <si>
    <t>Source: www.statnisprava.cz</t>
  </si>
  <si>
    <t>Území, 
kraj</t>
  </si>
  <si>
    <t>Hejtman</t>
  </si>
  <si>
    <t>Složení rady</t>
  </si>
  <si>
    <t>Zastupitelstvo</t>
  </si>
  <si>
    <t>Commissioner</t>
  </si>
  <si>
    <t>Composition of the Regional Board</t>
  </si>
  <si>
    <t>Regional Council</t>
  </si>
  <si>
    <t>ženy</t>
  </si>
  <si>
    <t>muži</t>
  </si>
  <si>
    <t xml:space="preserve">ženy </t>
  </si>
  <si>
    <t xml:space="preserve"> Territory, 
region</t>
  </si>
  <si>
    <t>Women</t>
  </si>
  <si>
    <t>Men</t>
  </si>
  <si>
    <r>
      <t xml:space="preserve">abs.  
</t>
    </r>
    <r>
      <rPr>
        <i/>
        <sz val="8"/>
        <rFont val="Arial"/>
        <family val="2"/>
        <charset val="238"/>
      </rPr>
      <t>Number</t>
    </r>
  </si>
  <si>
    <t>%</t>
  </si>
  <si>
    <r>
      <t xml:space="preserve">abs.  </t>
    </r>
    <r>
      <rPr>
        <i/>
        <sz val="8"/>
        <rFont val="Arial"/>
        <family val="2"/>
        <charset val="238"/>
      </rPr>
      <t xml:space="preserve">
Number</t>
    </r>
  </si>
  <si>
    <r>
      <t xml:space="preserve">Česká republika, celkem
</t>
    </r>
    <r>
      <rPr>
        <b/>
        <i/>
        <sz val="8"/>
        <rFont val="Arial"/>
        <family val="2"/>
        <charset val="238"/>
      </rPr>
      <t>Czech Republic, total</t>
    </r>
  </si>
  <si>
    <t>Hlavní město Praha</t>
  </si>
  <si>
    <t>+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</si>
  <si>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</si>
  <si>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</si>
  <si>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</si>
  <si>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</si>
  <si>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</si>
  <si>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</si>
  <si>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</si>
  <si>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</si>
  <si>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</si>
  <si>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</si>
  <si>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</si>
  <si>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</si>
  <si>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</si>
  <si>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Women and men in regional councils as at 15 November 2021</t>
  </si>
  <si>
    <t xml:space="preserve">VEŘEJNÝ ŽIVOT A ROZHODOVÁNÍ </t>
  </si>
  <si>
    <t>Pramen:  Úřad vlády České republiky</t>
  </si>
  <si>
    <t>Source: Office of the Government of the Czech Republic</t>
  </si>
  <si>
    <t>Úřad vlády České republiky, 
ministerstvo</t>
  </si>
  <si>
    <t>Ministr/yně</t>
  </si>
  <si>
    <t xml:space="preserve">Státní 
tajemník/
tajemnice </t>
  </si>
  <si>
    <t>Náměstek/yně
ministra</t>
  </si>
  <si>
    <t>Ředitel/ka odboru</t>
  </si>
  <si>
    <t>Vedoucí oddělení</t>
  </si>
  <si>
    <t>Ředitel/ka rezortních institucí</t>
  </si>
  <si>
    <r>
      <t>Ostatní odborní pracovníci/ce</t>
    </r>
    <r>
      <rPr>
        <vertAlign val="superscript"/>
        <sz val="8"/>
        <rFont val="Arial"/>
        <family val="2"/>
        <charset val="238"/>
      </rPr>
      <t>1)</t>
    </r>
  </si>
  <si>
    <t>Office 
of the 
Government 
of the Czech Republic, 
Ministry</t>
  </si>
  <si>
    <t>Minister</t>
  </si>
  <si>
    <t>Secretary 
of the State</t>
  </si>
  <si>
    <t>Deputy minister</t>
  </si>
  <si>
    <t>Head of a department</t>
  </si>
  <si>
    <t>Head of a unit</t>
  </si>
  <si>
    <t>Director of an institution controlled by a ministry</t>
  </si>
  <si>
    <r>
      <t>Other professionals</t>
    </r>
    <r>
      <rPr>
        <i/>
        <vertAlign val="superscript"/>
        <sz val="8"/>
        <rFont val="Arial"/>
        <family val="2"/>
        <charset val="238"/>
      </rPr>
      <t>1)</t>
    </r>
  </si>
  <si>
    <t>žena</t>
  </si>
  <si>
    <t>muž</t>
  </si>
  <si>
    <t>procentuální 
zastoupení žen</t>
  </si>
  <si>
    <t>Woman</t>
  </si>
  <si>
    <t>Man</t>
  </si>
  <si>
    <t>Percentage 
of women</t>
  </si>
  <si>
    <t xml:space="preserve">Úřad vlády ČR </t>
  </si>
  <si>
    <t>Office of the
  Government 
  of the CR</t>
  </si>
  <si>
    <t>Ministerstvo
  dopravy</t>
  </si>
  <si>
    <t>Ministry of
  Transport</t>
  </si>
  <si>
    <t xml:space="preserve">Ministerstvo
  financí </t>
  </si>
  <si>
    <t>Ministry of 
  Finance</t>
  </si>
  <si>
    <t xml:space="preserve">Ministerstvo
  kultury </t>
  </si>
  <si>
    <t>Ministry of 
  Culture</t>
  </si>
  <si>
    <t xml:space="preserve">Ministerstvo
  pro místní rozvoj </t>
  </si>
  <si>
    <t>Ministry
  for Regional 
  Development</t>
  </si>
  <si>
    <t xml:space="preserve">Ministerstvo
  obrany </t>
  </si>
  <si>
    <t>Ministry of 
  Defence</t>
  </si>
  <si>
    <t>z toho vojáci 
  z povolání</t>
  </si>
  <si>
    <t>professional 
  soldiers</t>
  </si>
  <si>
    <r>
      <t>z toho občanští 
  zaměstnanci</t>
    </r>
    <r>
      <rPr>
        <vertAlign val="superscript"/>
        <sz val="8"/>
        <rFont val="Arial"/>
        <family val="2"/>
        <charset val="238"/>
      </rPr>
      <t xml:space="preserve"> </t>
    </r>
  </si>
  <si>
    <t>civil servants</t>
  </si>
  <si>
    <t xml:space="preserve">Ministerstvo
  práce 
  a sociálních věcí </t>
  </si>
  <si>
    <t>Ministry of 
  Labour and 
  Social
  Affairs</t>
  </si>
  <si>
    <t xml:space="preserve">Ministerstvo
  průmyslu 
  a obchodu </t>
  </si>
  <si>
    <t>Ministry of 
  Industry 
  and Trade</t>
  </si>
  <si>
    <t xml:space="preserve">Ministerstvo
  spravedlnosti </t>
  </si>
  <si>
    <t>Ministry of 
  Justice</t>
  </si>
  <si>
    <t>Ministerstvo
  školství, mládeže
  a tělovýchovy</t>
  </si>
  <si>
    <t>Ministry of 
  Education, 
  Youth, 
  and Sports</t>
  </si>
  <si>
    <t xml:space="preserve">Ministerstvo
  vnitra </t>
  </si>
  <si>
    <t>Ministry of 
  the Interior</t>
  </si>
  <si>
    <t>Ministerstvo
  zahraničních věcí</t>
  </si>
  <si>
    <t>Ministry of 
  Foreign Affairs</t>
  </si>
  <si>
    <t xml:space="preserve">Ministerstvo
  zdravotnictví </t>
  </si>
  <si>
    <t>Ministry of 
  Health</t>
  </si>
  <si>
    <t xml:space="preserve">Ministerstvo
  zemědělství </t>
  </si>
  <si>
    <t>Ministry of 
  Agriculture</t>
  </si>
  <si>
    <t xml:space="preserve">Ministerstvo
  životního 
  prostředí </t>
  </si>
  <si>
    <t>Ministry of 
  the Environment</t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</si>
  <si>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osoby s 10. platovou třídou a výše, které nejsou zařazeny  v jiných 
   funkcích (např. náměstek či náměstkyně, vedoucí oddělení apod.)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</si>
  <si>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Persons with the 10th or higher salary bracket who are not included
    in other functions (e.g. deputy minister, head of a unit, etc.).</t>
    </r>
  </si>
  <si>
    <t xml:space="preserve">Pramen: Ministerstvo obrany </t>
  </si>
  <si>
    <t>Source: Ministry of Defence</t>
  </si>
  <si>
    <t>Pozice</t>
  </si>
  <si>
    <t>Ranks</t>
  </si>
  <si>
    <r>
      <t xml:space="preserve">celkem 
</t>
    </r>
    <r>
      <rPr>
        <i/>
        <sz val="8"/>
        <rFont val="Arial"/>
        <family val="2"/>
        <charset val="238"/>
      </rPr>
      <t>Total</t>
    </r>
  </si>
  <si>
    <r>
      <t xml:space="preserve">–25 
</t>
    </r>
    <r>
      <rPr>
        <i/>
        <sz val="8"/>
        <rFont val="Arial"/>
        <family val="2"/>
        <charset val="238"/>
      </rPr>
      <t>–25</t>
    </r>
  </si>
  <si>
    <t>45+</t>
  </si>
  <si>
    <r>
      <t xml:space="preserve">Ženy                               </t>
    </r>
    <r>
      <rPr>
        <i/>
        <sz val="8"/>
        <rFont val="Arial"/>
        <family val="2"/>
        <charset val="238"/>
      </rPr>
      <t xml:space="preserve"> Women</t>
    </r>
  </si>
  <si>
    <t>poručík a výše</t>
  </si>
  <si>
    <t>lieutenant
  and higher ranks</t>
  </si>
  <si>
    <r>
      <t>štábní praporčík
  a nižší</t>
    </r>
    <r>
      <rPr>
        <vertAlign val="superscript"/>
        <sz val="8"/>
        <rFont val="Arial"/>
        <family val="2"/>
        <charset val="238"/>
      </rPr>
      <t>2)</t>
    </r>
  </si>
  <si>
    <r>
      <t>staff warrant
  officer and lower 
  ranks</t>
    </r>
    <r>
      <rPr>
        <i/>
        <vertAlign val="superscript"/>
        <sz val="8"/>
        <rFont val="Arial"/>
        <family val="2"/>
        <charset val="238"/>
      </rPr>
      <t xml:space="preserve">2) </t>
    </r>
  </si>
  <si>
    <t>celkem</t>
  </si>
  <si>
    <r>
      <t xml:space="preserve">Muži                                        </t>
    </r>
    <r>
      <rPr>
        <i/>
        <sz val="8"/>
        <rFont val="Arial"/>
        <family val="2"/>
        <charset val="238"/>
      </rPr>
      <t>Men</t>
    </r>
  </si>
  <si>
    <r>
      <rPr>
        <sz val="8"/>
        <rFont val="Arial"/>
        <family val="2"/>
        <charset val="238"/>
      </rPr>
      <t xml:space="preserve">poručík a vyšší  </t>
    </r>
    <r>
      <rPr>
        <i/>
        <sz val="8"/>
        <rFont val="Arial"/>
        <family val="2"/>
        <charset val="238"/>
      </rPr>
      <t xml:space="preserve">
lieutenant and higher ranks</t>
    </r>
  </si>
  <si>
    <r>
      <rPr>
        <sz val="8"/>
        <rFont val="Arial"/>
        <family val="2"/>
        <charset val="238"/>
      </rPr>
      <t xml:space="preserve">štábní praporčík a nižší </t>
    </r>
    <r>
      <rPr>
        <i/>
        <sz val="8"/>
        <rFont val="Arial"/>
        <family val="2"/>
        <charset val="238"/>
      </rPr>
      <t xml:space="preserve">
staff warrant officer and lower ranks</t>
    </r>
  </si>
  <si>
    <r>
      <rPr>
        <sz val="8"/>
        <rFont val="Arial"/>
        <family val="2"/>
        <charset val="238"/>
      </rPr>
      <t xml:space="preserve">poručík a vyšší </t>
    </r>
    <r>
      <rPr>
        <i/>
        <sz val="8"/>
        <rFont val="Arial"/>
        <family val="2"/>
        <charset val="238"/>
      </rPr>
      <t xml:space="preserve">
lieutenant and higher ranks</t>
    </r>
  </si>
  <si>
    <t>do 24</t>
  </si>
  <si>
    <r>
      <t>celkem
T</t>
    </r>
    <r>
      <rPr>
        <b/>
        <i/>
        <sz val="8"/>
        <rFont val="Arial"/>
        <family val="2"/>
        <charset val="238"/>
      </rPr>
      <t>otal</t>
    </r>
  </si>
  <si>
    <t>7 - 9. Soudci podle věku k 1. 1. 2020</t>
  </si>
  <si>
    <t xml:space="preserve">        Judges by age group as at 1 January 2020</t>
  </si>
  <si>
    <t xml:space="preserve">Pramen: Ministerstvo spravedlnosti                                                                  </t>
  </si>
  <si>
    <t xml:space="preserve">Source: Ministry of Justice </t>
  </si>
  <si>
    <t>Věková skupina
(v letech)</t>
  </si>
  <si>
    <r>
      <t xml:space="preserve">Soudci                                </t>
    </r>
    <r>
      <rPr>
        <i/>
        <sz val="8"/>
        <rFont val="Arial"/>
        <family val="2"/>
        <charset val="238"/>
      </rPr>
      <t xml:space="preserve">Judges </t>
    </r>
  </si>
  <si>
    <t>Nejvyšší správní 
soud ČR</t>
  </si>
  <si>
    <t>Nejvyšší soud ČR</t>
  </si>
  <si>
    <t>vrchní soudy</t>
  </si>
  <si>
    <t>krajské soudy</t>
  </si>
  <si>
    <t>okresní soudy</t>
  </si>
  <si>
    <t xml:space="preserve">  Age groups (years)</t>
  </si>
  <si>
    <t>Supreme 
Administrative 
Court of the CR</t>
  </si>
  <si>
    <t>Supreme Court 
of the CR</t>
  </si>
  <si>
    <t>High courts</t>
  </si>
  <si>
    <t>Regional courts</t>
  </si>
  <si>
    <t>District courts</t>
  </si>
  <si>
    <t>–31</t>
  </si>
  <si>
    <t>31–40</t>
  </si>
  <si>
    <t>41–50</t>
  </si>
  <si>
    <t>51–60</t>
  </si>
  <si>
    <t>61–70</t>
  </si>
  <si>
    <r>
      <t xml:space="preserve">celkem  </t>
    </r>
    <r>
      <rPr>
        <b/>
        <i/>
        <sz val="8"/>
        <rFont val="Arial"/>
        <family val="2"/>
        <charset val="238"/>
      </rPr>
      <t>Total</t>
    </r>
  </si>
  <si>
    <r>
      <t xml:space="preserve">podle pohlaví                    </t>
    </r>
    <r>
      <rPr>
        <i/>
        <sz val="8"/>
        <rFont val="Arial"/>
        <family val="2"/>
        <charset val="238"/>
      </rPr>
      <t xml:space="preserve">by sex </t>
    </r>
  </si>
  <si>
    <r>
      <t xml:space="preserve">        podle věku                        </t>
    </r>
    <r>
      <rPr>
        <i/>
        <sz val="8"/>
        <rFont val="Arial"/>
        <family val="2"/>
        <charset val="238"/>
      </rPr>
      <t xml:space="preserve">by age group </t>
    </r>
  </si>
  <si>
    <t>Region</t>
  </si>
  <si>
    <t>–31 let</t>
  </si>
  <si>
    <t>31–40 let</t>
  </si>
  <si>
    <t>41–50 let</t>
  </si>
  <si>
    <t>51–60 let</t>
  </si>
  <si>
    <t>61–70 let</t>
  </si>
  <si>
    <r>
      <t xml:space="preserve">Soudci okresních a krajských soudů podle regionů a věku (počet osob)
</t>
    </r>
    <r>
      <rPr>
        <i/>
        <sz val="8"/>
        <rFont val="Arial"/>
        <family val="2"/>
        <charset val="238"/>
      </rPr>
      <t>Judges of District and Regional Courts by Region and age group (persons)</t>
    </r>
  </si>
  <si>
    <t>Praha-město</t>
  </si>
  <si>
    <t>Západočeský</t>
  </si>
  <si>
    <t>Severočeský</t>
  </si>
  <si>
    <t>Východočeský</t>
  </si>
  <si>
    <t>Severomoravský</t>
  </si>
  <si>
    <r>
      <t xml:space="preserve">podle pohlaví                        </t>
    </r>
    <r>
      <rPr>
        <i/>
        <sz val="8"/>
        <rFont val="Arial"/>
        <family val="2"/>
        <charset val="238"/>
      </rPr>
      <t xml:space="preserve">by sex </t>
    </r>
  </si>
  <si>
    <r>
      <t xml:space="preserve">ženy </t>
    </r>
    <r>
      <rPr>
        <i/>
        <sz val="8"/>
        <rFont val="Arial"/>
        <family val="2"/>
        <charset val="238"/>
      </rPr>
      <t>Women</t>
    </r>
  </si>
  <si>
    <r>
      <t xml:space="preserve">muži </t>
    </r>
    <r>
      <rPr>
        <i/>
        <sz val="8"/>
        <rFont val="Arial"/>
        <family val="2"/>
        <charset val="238"/>
      </rPr>
      <t>Men</t>
    </r>
  </si>
  <si>
    <r>
      <t xml:space="preserve">okresní soudy
</t>
    </r>
    <r>
      <rPr>
        <i/>
        <sz val="8"/>
        <rFont val="Arial"/>
        <family val="2"/>
        <charset val="238"/>
      </rPr>
      <t>District Courts</t>
    </r>
  </si>
  <si>
    <r>
      <t xml:space="preserve">krajské soudy
</t>
    </r>
    <r>
      <rPr>
        <i/>
        <sz val="8"/>
        <rFont val="Arial"/>
        <family val="2"/>
        <charset val="238"/>
      </rPr>
      <t>Regional Courts</t>
    </r>
  </si>
  <si>
    <r>
      <t xml:space="preserve">ostatní soudy
</t>
    </r>
    <r>
      <rPr>
        <i/>
        <sz val="8"/>
        <rFont val="Arial"/>
        <family val="2"/>
        <charset val="238"/>
      </rPr>
      <t>Other courts</t>
    </r>
  </si>
  <si>
    <r>
      <t xml:space="preserve">Celkem ČR
</t>
    </r>
    <r>
      <rPr>
        <b/>
        <i/>
        <sz val="8"/>
        <rFont val="Arial"/>
        <family val="2"/>
        <charset val="238"/>
      </rPr>
      <t>Total in the CR</t>
    </r>
  </si>
  <si>
    <t>7 - 10. Předsedové soudů podle typu soudu a pohlaví v roce 2020</t>
  </si>
  <si>
    <t xml:space="preserve">           Presidents of courts by type of court and sex in 2020</t>
  </si>
  <si>
    <t xml:space="preserve">Prameny: Ministerstvo spravedlnosti </t>
  </si>
  <si>
    <t>Source: Ministry of Justice</t>
  </si>
  <si>
    <t xml:space="preserve">Soudy
</t>
  </si>
  <si>
    <r>
      <t xml:space="preserve">Předseda soudu      </t>
    </r>
    <r>
      <rPr>
        <i/>
        <sz val="8"/>
        <rFont val="Arial"/>
        <family val="2"/>
        <charset val="238"/>
      </rPr>
      <t>Presidents of Courts</t>
    </r>
  </si>
  <si>
    <t>Courts of justice</t>
  </si>
  <si>
    <t>Žena</t>
  </si>
  <si>
    <t>Muž</t>
  </si>
  <si>
    <t>Celkem ČR</t>
  </si>
  <si>
    <t xml:space="preserve">Total for the Czech Republic </t>
  </si>
  <si>
    <t>Okresní soudy</t>
  </si>
  <si>
    <t>Krajské soudy</t>
  </si>
  <si>
    <t>Vrchní soudy</t>
  </si>
  <si>
    <t xml:space="preserve">Supreme Court of the CR </t>
  </si>
  <si>
    <t>Nejvyšší správní 
  soud ČR</t>
  </si>
  <si>
    <t>Supreme Administrative 
  Court of the CR</t>
  </si>
  <si>
    <t>Chairpersons of courts of justice by type of court and sex in 2020</t>
  </si>
  <si>
    <t>VEŘEJNÝ ŽIVOT A  ROZHODOVÁNÍ</t>
  </si>
  <si>
    <t>7 - 11. Ženy a muži v národních vládách v zemích EU v roce 2021</t>
  </si>
  <si>
    <t xml:space="preserve">           Women and men as members of national governments in the EU countries in 2021</t>
  </si>
  <si>
    <t>Pramen: Evropská komise 17. 8. 2021</t>
  </si>
  <si>
    <t>Source: European Commission, 17 August 2021</t>
  </si>
  <si>
    <t>Území, 
země</t>
  </si>
  <si>
    <t>Muži</t>
  </si>
  <si>
    <r>
      <t>Členů vlády 
celkem</t>
    </r>
    <r>
      <rPr>
        <vertAlign val="superscript"/>
        <sz val="8"/>
        <rFont val="Arial"/>
        <family val="2"/>
        <charset val="238"/>
      </rPr>
      <t>1)</t>
    </r>
  </si>
  <si>
    <r>
      <t>Premiér</t>
    </r>
    <r>
      <rPr>
        <vertAlign val="superscript"/>
        <sz val="8"/>
        <rFont val="Arial"/>
        <family val="2"/>
        <charset val="238"/>
      </rPr>
      <t>2)</t>
    </r>
  </si>
  <si>
    <r>
      <t>Prezident</t>
    </r>
    <r>
      <rPr>
        <vertAlign val="superscript"/>
        <sz val="8"/>
        <rFont val="Arial"/>
        <family val="2"/>
        <charset val="238"/>
      </rPr>
      <t>2)</t>
    </r>
  </si>
  <si>
    <t>Territory, 
country</t>
  </si>
  <si>
    <r>
      <t xml:space="preserve">Počet
</t>
    </r>
    <r>
      <rPr>
        <i/>
        <sz val="8"/>
        <rFont val="Arial"/>
        <family val="2"/>
        <charset val="238"/>
      </rPr>
      <t>Number</t>
    </r>
  </si>
  <si>
    <t xml:space="preserve">% </t>
  </si>
  <si>
    <r>
      <t>Members of 
Government, 
total</t>
    </r>
    <r>
      <rPr>
        <i/>
        <vertAlign val="superscript"/>
        <sz val="8"/>
        <rFont val="Arial"/>
        <family val="2"/>
        <charset val="238"/>
      </rPr>
      <t>1)</t>
    </r>
  </si>
  <si>
    <r>
      <t>Prime 
Minister</t>
    </r>
    <r>
      <rPr>
        <i/>
        <vertAlign val="superscript"/>
        <sz val="8"/>
        <rFont val="Arial"/>
        <family val="2"/>
        <charset val="238"/>
      </rPr>
      <t>2)</t>
    </r>
  </si>
  <si>
    <r>
      <t>President</t>
    </r>
    <r>
      <rPr>
        <i/>
        <vertAlign val="superscript"/>
        <sz val="8"/>
        <rFont val="Arial"/>
        <family val="2"/>
        <charset val="238"/>
      </rPr>
      <t>2)</t>
    </r>
  </si>
  <si>
    <t>EU 27</t>
  </si>
  <si>
    <t>5Ž 22M</t>
  </si>
  <si>
    <t>3Ž 18M</t>
  </si>
  <si>
    <t>EU27</t>
  </si>
  <si>
    <t>Belgie</t>
  </si>
  <si>
    <t>M</t>
  </si>
  <si>
    <t>Belgium</t>
  </si>
  <si>
    <t>Bulharsko</t>
  </si>
  <si>
    <t>Bulgaria</t>
  </si>
  <si>
    <t>Česko</t>
  </si>
  <si>
    <t>Czechia</t>
  </si>
  <si>
    <t>Dánsko</t>
  </si>
  <si>
    <t>Ž</t>
  </si>
  <si>
    <t>Denmark</t>
  </si>
  <si>
    <t>Estonsko</t>
  </si>
  <si>
    <t>Estonia</t>
  </si>
  <si>
    <t>Finsko</t>
  </si>
  <si>
    <t>Finland</t>
  </si>
  <si>
    <t>Francie</t>
  </si>
  <si>
    <t>France</t>
  </si>
  <si>
    <t>Chorvatsko</t>
  </si>
  <si>
    <t>Croatia</t>
  </si>
  <si>
    <t>Irsko</t>
  </si>
  <si>
    <t>Ireland</t>
  </si>
  <si>
    <t>Itálie</t>
  </si>
  <si>
    <t>Italy</t>
  </si>
  <si>
    <t>Kypr</t>
  </si>
  <si>
    <t>Cyprus</t>
  </si>
  <si>
    <t>Litva</t>
  </si>
  <si>
    <t>Lithuania</t>
  </si>
  <si>
    <t>Lotyšsko</t>
  </si>
  <si>
    <t>Latvia</t>
  </si>
  <si>
    <t>Lucembursko</t>
  </si>
  <si>
    <t>Luxembourg</t>
  </si>
  <si>
    <t>Maďarsko</t>
  </si>
  <si>
    <t>Hungary</t>
  </si>
  <si>
    <t xml:space="preserve">Malta </t>
  </si>
  <si>
    <t>Malta</t>
  </si>
  <si>
    <t>Německo</t>
  </si>
  <si>
    <t>Germany</t>
  </si>
  <si>
    <t>Nizozemsko</t>
  </si>
  <si>
    <t>Netherlands</t>
  </si>
  <si>
    <t>Polsko</t>
  </si>
  <si>
    <t>Poland</t>
  </si>
  <si>
    <t xml:space="preserve">Portugalsko </t>
  </si>
  <si>
    <t>Portugal</t>
  </si>
  <si>
    <t>Rakousko</t>
  </si>
  <si>
    <t>Austria</t>
  </si>
  <si>
    <t>Rumunsko</t>
  </si>
  <si>
    <t>Romania</t>
  </si>
  <si>
    <t>Řecko</t>
  </si>
  <si>
    <t>Greece</t>
  </si>
  <si>
    <t>Slovensko</t>
  </si>
  <si>
    <t>Slovakia</t>
  </si>
  <si>
    <t>Slovinsko</t>
  </si>
  <si>
    <t>Slovenia</t>
  </si>
  <si>
    <t>Španělsko</t>
  </si>
  <si>
    <t>Spain</t>
  </si>
  <si>
    <t>Švédsko</t>
  </si>
  <si>
    <t>Sweden</t>
  </si>
  <si>
    <r>
      <t xml:space="preserve">1) </t>
    </r>
    <r>
      <rPr>
        <sz val="8"/>
        <rFont val="Arial"/>
        <family val="2"/>
        <charset val="238"/>
      </rPr>
      <t>ministři, členové vládního kabinetu nebo rady ministrů</t>
    </r>
  </si>
  <si>
    <r>
      <t>1)</t>
    </r>
    <r>
      <rPr>
        <i/>
        <sz val="8"/>
        <rFont val="Arial"/>
        <family val="2"/>
        <charset val="238"/>
      </rPr>
      <t xml:space="preserve"> ministers, members of the government or council of ministers</t>
    </r>
  </si>
  <si>
    <r>
      <t>7 - 12. Zastoupení žen v parlamentech</t>
    </r>
    <r>
      <rPr>
        <b/>
        <sz val="10"/>
        <rFont val="Arial"/>
        <family val="2"/>
        <charset val="238"/>
      </rPr>
      <t xml:space="preserve"> zemích EU </t>
    </r>
    <r>
      <rPr>
        <b/>
        <vertAlign val="superscript"/>
        <sz val="10"/>
        <rFont val="Arial"/>
        <family val="2"/>
        <charset val="238"/>
      </rPr>
      <t/>
    </r>
  </si>
  <si>
    <t xml:space="preserve">           Parliamentary seats held by women in the EU countries</t>
  </si>
  <si>
    <r>
      <t>Počet 
křesel 
celkem</t>
    </r>
    <r>
      <rPr>
        <vertAlign val="superscript"/>
        <sz val="8"/>
        <rFont val="Arial"/>
        <family val="2"/>
        <charset val="238"/>
      </rPr>
      <t>1)</t>
    </r>
  </si>
  <si>
    <r>
      <t xml:space="preserve">Křesla obsazená ženami                    </t>
    </r>
    <r>
      <rPr>
        <i/>
        <sz val="8"/>
        <rFont val="Arial"/>
        <family val="2"/>
        <charset val="238"/>
      </rPr>
      <t>Seats held by women</t>
    </r>
  </si>
  <si>
    <t>Territory,             country</t>
  </si>
  <si>
    <r>
      <t>Seats, 
total</t>
    </r>
    <r>
      <rPr>
        <i/>
        <vertAlign val="superscript"/>
        <sz val="8"/>
        <rFont val="Arial"/>
        <family val="2"/>
        <charset val="238"/>
      </rPr>
      <t>1)</t>
    </r>
  </si>
  <si>
    <r>
      <t>2005</t>
    </r>
    <r>
      <rPr>
        <vertAlign val="superscript"/>
        <sz val="8"/>
        <rFont val="Arial"/>
        <family val="2"/>
        <charset val="238"/>
      </rPr>
      <t>3)</t>
    </r>
  </si>
  <si>
    <r>
      <t>2010</t>
    </r>
    <r>
      <rPr>
        <vertAlign val="superscript"/>
        <sz val="8"/>
        <rFont val="Arial"/>
        <family val="2"/>
        <charset val="238"/>
      </rPr>
      <t>2)</t>
    </r>
  </si>
  <si>
    <r>
      <t>2015</t>
    </r>
    <r>
      <rPr>
        <vertAlign val="superscript"/>
        <sz val="8"/>
        <rFont val="Arial"/>
        <family val="2"/>
        <charset val="238"/>
      </rPr>
      <t>3)</t>
    </r>
  </si>
  <si>
    <r>
      <t>2016</t>
    </r>
    <r>
      <rPr>
        <vertAlign val="superscript"/>
        <sz val="8"/>
        <rFont val="Arial"/>
        <family val="2"/>
        <charset val="238"/>
      </rPr>
      <t>2)</t>
    </r>
  </si>
  <si>
    <r>
      <t>2017</t>
    </r>
    <r>
      <rPr>
        <vertAlign val="superscript"/>
        <sz val="8"/>
        <rFont val="Arial"/>
        <family val="2"/>
        <charset val="238"/>
      </rPr>
      <t>7)</t>
    </r>
  </si>
  <si>
    <r>
      <t>2020</t>
    </r>
    <r>
      <rPr>
        <vertAlign val="superscript"/>
        <sz val="8"/>
        <rFont val="Arial"/>
        <family val="2"/>
        <charset val="238"/>
      </rPr>
      <t>4)</t>
    </r>
  </si>
  <si>
    <r>
      <t>2021</t>
    </r>
    <r>
      <rPr>
        <vertAlign val="superscript"/>
        <sz val="8"/>
        <rFont val="Arial"/>
        <family val="2"/>
        <charset val="238"/>
      </rPr>
      <t>5)</t>
    </r>
  </si>
  <si>
    <t>Portugalsko</t>
  </si>
  <si>
    <r>
      <t xml:space="preserve">1) </t>
    </r>
    <r>
      <rPr>
        <sz val="8"/>
        <rFont val="Arial"/>
        <family val="2"/>
        <charset val="238"/>
      </rPr>
      <t>křesla v obou komorách parlamentu</t>
    </r>
  </si>
  <si>
    <r>
      <t>1)</t>
    </r>
    <r>
      <rPr>
        <i/>
        <sz val="8"/>
        <rFont val="Arial"/>
        <family val="2"/>
        <charset val="238"/>
      </rPr>
      <t xml:space="preserve"> parliamentary seats in both houses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</si>
  <si>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údaje za 2. čtvrtletí 2010</t>
    </r>
  </si>
  <si>
    <r>
      <t xml:space="preserve">2) </t>
    </r>
    <r>
      <rPr>
        <i/>
        <sz val="8"/>
        <rFont val="Arial"/>
        <family val="2"/>
        <charset val="238"/>
      </rPr>
      <t>Data collected in the second quarter of 2010.</t>
    </r>
  </si>
  <si>
    <r>
      <t>3)</t>
    </r>
    <r>
      <rPr>
        <sz val="8"/>
        <rFont val="Arial"/>
        <family val="2"/>
        <charset val="238"/>
      </rPr>
      <t xml:space="preserve"> údaje za 2. čtvrtletí 2015</t>
    </r>
  </si>
  <si>
    <r>
      <t>3)</t>
    </r>
    <r>
      <rPr>
        <i/>
        <sz val="8"/>
        <rFont val="Arial"/>
        <family val="2"/>
        <charset val="238"/>
      </rPr>
      <t xml:space="preserve"> Data collected in the second quarter of 2015.</t>
    </r>
  </si>
  <si>
    <r>
      <t>4)</t>
    </r>
    <r>
      <rPr>
        <sz val="8"/>
        <rFont val="Arial"/>
        <family val="2"/>
        <charset val="238"/>
      </rPr>
      <t xml:space="preserve"> údaje za 2. čtvrtletí 2020</t>
    </r>
  </si>
  <si>
    <r>
      <t>4)</t>
    </r>
    <r>
      <rPr>
        <i/>
        <sz val="8"/>
        <rFont val="Arial"/>
        <family val="2"/>
        <charset val="238"/>
      </rPr>
      <t xml:space="preserve"> Data collected in the second quarter of 2020.</t>
    </r>
  </si>
  <si>
    <r>
      <t>5)</t>
    </r>
    <r>
      <rPr>
        <sz val="8"/>
        <rFont val="Arial"/>
        <family val="2"/>
        <charset val="238"/>
      </rPr>
      <t xml:space="preserve"> údaje za 2. čtvrtletí 2021</t>
    </r>
  </si>
  <si>
    <r>
      <t>5)</t>
    </r>
    <r>
      <rPr>
        <i/>
        <sz val="8"/>
        <rFont val="Arial"/>
        <family val="2"/>
        <charset val="238"/>
      </rPr>
      <t xml:space="preserve"> Data collected in the second quarter of 2021.</t>
    </r>
  </si>
  <si>
    <r>
      <t>7 - 13. Zastoupení žen v hlavních institucích Evropské unie</t>
    </r>
    <r>
      <rPr>
        <b/>
        <vertAlign val="superscript"/>
        <sz val="10"/>
        <rFont val="Arial"/>
        <family val="2"/>
        <charset val="238"/>
      </rPr>
      <t>*)</t>
    </r>
  </si>
  <si>
    <r>
      <t xml:space="preserve">          Seats held by women in main institutions of the European Union</t>
    </r>
    <r>
      <rPr>
        <i/>
        <vertAlign val="superscript"/>
        <sz val="10"/>
        <rFont val="Arial"/>
        <family val="2"/>
        <charset val="238"/>
      </rPr>
      <t>*)</t>
    </r>
  </si>
  <si>
    <t>Pramen: Evropská komise 2. 9. 2021</t>
  </si>
  <si>
    <t xml:space="preserve"> Source: European Commission, 2 September 2021</t>
  </si>
  <si>
    <t>Instituce</t>
  </si>
  <si>
    <r>
      <t>Nejvyšší 
zástupce</t>
    </r>
    <r>
      <rPr>
        <vertAlign val="superscript"/>
        <sz val="8"/>
        <color indexed="8"/>
        <rFont val="Arial"/>
        <family val="2"/>
        <charset val="238"/>
      </rPr>
      <t>1)</t>
    </r>
  </si>
  <si>
    <r>
      <t xml:space="preserve">Členové               </t>
    </r>
    <r>
      <rPr>
        <i/>
        <sz val="8"/>
        <rFont val="Arial"/>
        <family val="2"/>
        <charset val="238"/>
      </rPr>
      <t>Members</t>
    </r>
  </si>
  <si>
    <t>Institution</t>
  </si>
  <si>
    <r>
      <t>Supreme 
Head</t>
    </r>
    <r>
      <rPr>
        <i/>
        <vertAlign val="superscript"/>
        <sz val="8"/>
        <color indexed="8"/>
        <rFont val="Arial"/>
        <family val="2"/>
        <charset val="238"/>
      </rPr>
      <t>1)</t>
    </r>
  </si>
  <si>
    <t>počet</t>
  </si>
  <si>
    <t>Number</t>
  </si>
  <si>
    <t>Politické instituce</t>
  </si>
  <si>
    <t>Political institutions</t>
  </si>
  <si>
    <t>Evropská komise</t>
  </si>
  <si>
    <t>European Commission</t>
  </si>
  <si>
    <t>Evropský parlament</t>
  </si>
  <si>
    <t>European Parliament</t>
  </si>
  <si>
    <t>Evropský výbor 
  regionů</t>
  </si>
  <si>
    <t>European Committee 
  of the Regions</t>
  </si>
  <si>
    <t>Evropský hospodářský
  a sociální výbor</t>
  </si>
  <si>
    <t>European Economic 
  and Social Committee</t>
  </si>
  <si>
    <t>Soudní instituce</t>
  </si>
  <si>
    <t>Juridical institutions</t>
  </si>
  <si>
    <t>Soud pro veřejnou službu</t>
  </si>
  <si>
    <t>Civil Service Tribunal</t>
  </si>
  <si>
    <t>Evropský soud 
  pro lidská práva</t>
  </si>
  <si>
    <t>European Court
   of Human Rights</t>
  </si>
  <si>
    <t>Evropský soudní dvůr</t>
  </si>
  <si>
    <t>European Court of Justice</t>
  </si>
  <si>
    <t>Tribunál Evropské Unie</t>
  </si>
  <si>
    <t xml:space="preserve">General Court 
  of the European Union </t>
  </si>
  <si>
    <t>Další instituce</t>
  </si>
  <si>
    <t>Other institutions</t>
  </si>
  <si>
    <t>Evropský veřejný 
  ochránce práv</t>
  </si>
  <si>
    <t>European Ombudsman</t>
  </si>
  <si>
    <t>Evropský účetní dvůr</t>
  </si>
  <si>
    <t>European Court of Auditors</t>
  </si>
  <si>
    <t>Finanční instituce</t>
  </si>
  <si>
    <t>Financial institutions</t>
  </si>
  <si>
    <t>Evropská centrální banka</t>
  </si>
  <si>
    <t>European Central Bank</t>
  </si>
  <si>
    <t>Evropská investiční banka</t>
  </si>
  <si>
    <t>European Investment Bank</t>
  </si>
  <si>
    <t>Evropský investiční fond</t>
  </si>
  <si>
    <t>European Investment Fund</t>
  </si>
  <si>
    <r>
      <t>*)</t>
    </r>
    <r>
      <rPr>
        <sz val="8"/>
        <rFont val="Arial"/>
        <family val="2"/>
        <charset val="238"/>
      </rPr>
      <t xml:space="preserve">  údaje za 4. čtvrtletí 2005 a 2020 a za 2. čtvrtletí 2021</t>
    </r>
  </si>
  <si>
    <r>
      <rPr>
        <i/>
        <vertAlign val="superscript"/>
        <sz val="8"/>
        <rFont val="Arial"/>
        <family val="2"/>
        <charset val="238"/>
      </rPr>
      <t>*)</t>
    </r>
    <r>
      <rPr>
        <i/>
        <sz val="8"/>
        <rFont val="Arial"/>
        <family val="2"/>
        <charset val="238"/>
      </rPr>
      <t xml:space="preserve"> Data collected in 4th quarter of 2005 and 2020 and in 2nd quarter of 2021.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</si>
  <si>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Ž – žena; M – muž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</si>
  <si>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Ž – woman; M – man</t>
    </r>
  </si>
  <si>
    <t>7 - 14.  Poslanci Evropského parlamentu podle pohlaví</t>
  </si>
  <si>
    <t xml:space="preserve">   Members of the European Parliament by sex</t>
  </si>
  <si>
    <t>Pramen: Evropská komise 18. 8. 2021</t>
  </si>
  <si>
    <t>Source: European Commission, 18 August 2021</t>
  </si>
  <si>
    <t>Instituce, 
země</t>
  </si>
  <si>
    <t>Ženy</t>
  </si>
  <si>
    <t>Procentuální 
zastoupení žen</t>
  </si>
  <si>
    <t>Institution, 
country</t>
  </si>
  <si>
    <r>
      <t>2010</t>
    </r>
    <r>
      <rPr>
        <vertAlign val="superscript"/>
        <sz val="8"/>
        <rFont val="Arial"/>
        <family val="2"/>
        <charset val="238"/>
      </rPr>
      <t>1)</t>
    </r>
  </si>
  <si>
    <r>
      <t>2021</t>
    </r>
    <r>
      <rPr>
        <vertAlign val="superscript"/>
        <sz val="8"/>
        <rFont val="Arial"/>
        <family val="2"/>
        <charset val="238"/>
      </rPr>
      <t>2)</t>
    </r>
  </si>
  <si>
    <t xml:space="preserve">Evropský 
  parlament </t>
  </si>
  <si>
    <t>European 
  Parliament</t>
  </si>
  <si>
    <t>Spojené 
  království</t>
  </si>
  <si>
    <t>United 
  Kingdom</t>
  </si>
  <si>
    <r>
      <t>1)</t>
    </r>
    <r>
      <rPr>
        <sz val="8"/>
        <rFont val="Arial"/>
        <family val="2"/>
        <charset val="238"/>
      </rPr>
      <t xml:space="preserve"> údaje za 2.čtvrtletí í 2010</t>
    </r>
  </si>
  <si>
    <r>
      <t>1)</t>
    </r>
    <r>
      <rPr>
        <i/>
        <sz val="8"/>
        <rFont val="Arial"/>
        <family val="2"/>
        <charset val="238"/>
      </rPr>
      <t xml:space="preserve"> Data collected in the second quarter of 2010.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</si>
  <si>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údaje za 2. čtvrtletí 2021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</si>
  <si>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>Data collected in the second quarter of 2021.</t>
    </r>
  </si>
  <si>
    <t>7 - 15. Počet žen a mužů v řídících orgánech centrálních bank v zemích EU</t>
  </si>
  <si>
    <t xml:space="preserve">           Women and men representation in management bodies of central banks in the EU countries</t>
  </si>
  <si>
    <t>Pramen: Evropská komise 19. 8. 2021</t>
  </si>
  <si>
    <t>Source: European Commission, 19 August 2021</t>
  </si>
  <si>
    <r>
      <t>Guvernér</t>
    </r>
    <r>
      <rPr>
        <vertAlign val="superscript"/>
        <sz val="8"/>
        <rFont val="Arial"/>
        <family val="2"/>
        <charset val="238"/>
      </rPr>
      <t>1)</t>
    </r>
  </si>
  <si>
    <t>Territory,  
country</t>
  </si>
  <si>
    <r>
      <t>Governor</t>
    </r>
    <r>
      <rPr>
        <i/>
        <vertAlign val="superscript"/>
        <sz val="8"/>
        <rFont val="Arial"/>
        <family val="2"/>
        <charset val="238"/>
      </rPr>
      <t>1)</t>
    </r>
  </si>
  <si>
    <t>Počet</t>
  </si>
  <si>
    <t>0Ž 25M</t>
  </si>
  <si>
    <t>0Ž 27M</t>
  </si>
  <si>
    <r>
      <t>1)</t>
    </r>
    <r>
      <rPr>
        <sz val="8"/>
        <rFont val="Arial"/>
        <family val="2"/>
        <charset val="238"/>
      </rPr>
      <t xml:space="preserve">  Ž – žena; M – muž</t>
    </r>
  </si>
  <si>
    <t>7 - 16.  Řídící osoby ve vedení veřejných vysokých škol k 31. 10. 2021</t>
  </si>
  <si>
    <t xml:space="preserve">    Decision-making persons in managements of universities as at 31 October 2021</t>
  </si>
  <si>
    <t>Pramen: webové stránky jednotlivých VŠ</t>
  </si>
  <si>
    <t>Source: University websites</t>
  </si>
  <si>
    <t>Veřejné vysoké školy</t>
  </si>
  <si>
    <t>Rektoři</t>
  </si>
  <si>
    <t xml:space="preserve">Prorektoři </t>
  </si>
  <si>
    <t>Kvestoři</t>
  </si>
  <si>
    <t>Děkani</t>
  </si>
  <si>
    <t>Rectors</t>
  </si>
  <si>
    <t>Deputy vice-chancellors</t>
  </si>
  <si>
    <t>Bursars</t>
  </si>
  <si>
    <t>Deans</t>
  </si>
  <si>
    <t>Public universities</t>
  </si>
  <si>
    <t>z toho 
ženy</t>
  </si>
  <si>
    <t>z toho 
žen (%)</t>
  </si>
  <si>
    <t>Women
(%)</t>
  </si>
  <si>
    <r>
      <t xml:space="preserve">Celkem </t>
    </r>
    <r>
      <rPr>
        <b/>
        <i/>
        <sz val="8"/>
        <color rgb="FF000000"/>
        <rFont val="Arial"/>
        <family val="2"/>
        <charset val="238"/>
      </rPr>
      <t>Total</t>
    </r>
  </si>
  <si>
    <t>Akademie múzických umění v Praze</t>
  </si>
  <si>
    <t>Akademie výtvarných umění v Praze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</si>
  <si>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</si>
  <si>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</si>
  <si>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</si>
  <si>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</si>
  <si>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</si>
  <si>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</si>
  <si>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</si>
  <si>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</si>
  <si>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Libereci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</si>
  <si>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</si>
  <si>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</si>
  <si>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</si>
  <si>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</si>
  <si>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</si>
  <si>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</si>
  <si>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a farmaceutická univerzita Brno</t>
  </si>
  <si>
    <t>Vysoká škola báňská –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</si>
  <si>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</si>
  <si>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</si>
  <si>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</si>
  <si>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Č. Budějovicích</t>
  </si>
  <si>
    <t>Vysoká škola uměleckoprůmyslová v Praze</t>
  </si>
  <si>
    <t>Vysoké učení technické v Brně</t>
  </si>
  <si>
    <t>Západočeská univerzita  v Plzni</t>
  </si>
  <si>
    <t>7 - 17.  Zastoupení žen a mužů ve vybraných institucích k 31. 10. 2021</t>
  </si>
  <si>
    <t xml:space="preserve">   Women and men in managements of selected foundations as at 31 October 2021</t>
  </si>
  <si>
    <t>Pramen: webové stránky GA ČR, TA ČR, AV ČR</t>
  </si>
  <si>
    <t>Source: Websites of selected foundations</t>
  </si>
  <si>
    <t>Podíl žen v %</t>
  </si>
  <si>
    <t>Foundation</t>
  </si>
  <si>
    <t>Percentage 
of women (%)</t>
  </si>
  <si>
    <t>Grantová agentura
  České republiky</t>
  </si>
  <si>
    <t>Czech Science 
  Foundation</t>
  </si>
  <si>
    <t>Předsednictvo</t>
  </si>
  <si>
    <t>Presidium</t>
  </si>
  <si>
    <t xml:space="preserve">Vědecká Rada </t>
  </si>
  <si>
    <t>Council for Sciences</t>
  </si>
  <si>
    <t>Technologická 
  agentura ČR</t>
  </si>
  <si>
    <t>Technology 
  Agency of the
  Czech Republic</t>
  </si>
  <si>
    <t xml:space="preserve">Kontrolní Rada </t>
  </si>
  <si>
    <t>Control Council</t>
  </si>
  <si>
    <t>Výzkumná Rada</t>
  </si>
  <si>
    <t>Akademie věd</t>
  </si>
  <si>
    <t>Czech Academy 
  of Sciences</t>
  </si>
  <si>
    <t>Akademická rada</t>
  </si>
  <si>
    <t>Academical Council</t>
  </si>
  <si>
    <t>Vědecká Rada</t>
  </si>
  <si>
    <t>7 - 18.  Zastoupení žen a mužů ve vedení veřejnoprávních médií</t>
  </si>
  <si>
    <t xml:space="preserve">    Women and men in managements of selected public media</t>
  </si>
  <si>
    <t>Pramen: webové stránky ČRo, ČT, ČTK</t>
  </si>
  <si>
    <t>Source: Websites of public media</t>
  </si>
  <si>
    <t>Veřejnoprávní 
média</t>
  </si>
  <si>
    <r>
      <t xml:space="preserve">k 31. 7. 2020
</t>
    </r>
    <r>
      <rPr>
        <i/>
        <sz val="8"/>
        <color theme="1"/>
        <rFont val="Arial"/>
        <family val="2"/>
        <charset val="238"/>
      </rPr>
      <t>As at 31 July 2020</t>
    </r>
  </si>
  <si>
    <r>
      <t xml:space="preserve">k 31. 10. 2021
</t>
    </r>
    <r>
      <rPr>
        <i/>
        <sz val="8"/>
        <color theme="1"/>
        <rFont val="Arial"/>
        <family val="2"/>
        <charset val="238"/>
      </rPr>
      <t>As at 31 October 2021</t>
    </r>
  </si>
  <si>
    <t>Public Media</t>
  </si>
  <si>
    <t>z toho žen</t>
  </si>
  <si>
    <t>z toho 
žen v %</t>
  </si>
  <si>
    <t>z toho 
žen</t>
  </si>
  <si>
    <t>Women (%)</t>
  </si>
  <si>
    <t>Český rozhlas</t>
  </si>
  <si>
    <t>Czech Radio</t>
  </si>
  <si>
    <t>vedení</t>
  </si>
  <si>
    <t>Management</t>
  </si>
  <si>
    <t>rada</t>
  </si>
  <si>
    <t>Council</t>
  </si>
  <si>
    <t>Česká televize</t>
  </si>
  <si>
    <t>Czech television</t>
  </si>
  <si>
    <t>Česká tisková 
  kancelář</t>
  </si>
  <si>
    <t>Czech Press 
  Office</t>
  </si>
  <si>
    <t>Graf 7-1  Ženy a muži v krajských zastupitelstvech k 15. 11. 2021</t>
  </si>
  <si>
    <t>Graf 7-2  Ženy a muži ve vyšších a nižších pozicích v Armádě ČR podle věku k 1. 10. 2021</t>
  </si>
  <si>
    <t>Graf 7-3 Předsedové soudů podle typu soudu a pohlaví v roce 2020</t>
  </si>
  <si>
    <t>Graf 2 Vyšší a nižší pozice v Armádě ČR podle věku žen a mužů, 1. 10. 2021</t>
  </si>
  <si>
    <t>Graf 3 Předsedové soudů podle typu soudu a pohlaví v roce 2020</t>
  </si>
  <si>
    <t>Tabulky</t>
  </si>
  <si>
    <t>Tables</t>
  </si>
  <si>
    <t>Graphs and cartograms</t>
  </si>
  <si>
    <t>7 - 1.</t>
  </si>
  <si>
    <t>7 - 2.</t>
  </si>
  <si>
    <t>7 - 3.</t>
  </si>
  <si>
    <t>7 - 4.</t>
  </si>
  <si>
    <t>7 - 5.</t>
  </si>
  <si>
    <t>7 - 6.</t>
  </si>
  <si>
    <t>7 - 7.</t>
  </si>
  <si>
    <t>7 - 8.</t>
  </si>
  <si>
    <t>7 - 9.</t>
  </si>
  <si>
    <t>7 - 10.</t>
  </si>
  <si>
    <t>7 - 11.</t>
  </si>
  <si>
    <t>7 - 12.</t>
  </si>
  <si>
    <t>7 - 13.</t>
  </si>
  <si>
    <t>7 - 14.</t>
  </si>
  <si>
    <t>7 - 15.</t>
  </si>
  <si>
    <t>7 - 16.</t>
  </si>
  <si>
    <t>7 - 17.</t>
  </si>
  <si>
    <t>7 - 18.</t>
  </si>
  <si>
    <t>Graf 7-1</t>
  </si>
  <si>
    <t>Graf 7-2</t>
  </si>
  <si>
    <t>Graf 7-3</t>
  </si>
  <si>
    <t>Graph 7-1</t>
  </si>
  <si>
    <t>Graph 7-2</t>
  </si>
  <si>
    <t>Graph 7-3</t>
  </si>
  <si>
    <t xml:space="preserve">Grafy </t>
  </si>
  <si>
    <t xml:space="preserve">Volby do Senátu Parlamentu České republiky </t>
  </si>
  <si>
    <t xml:space="preserve">Elections to the Senate of the Parliament of the Czech Republic </t>
  </si>
  <si>
    <t>Volby do Poslanecké sněmovny Parlamentu České republiky v roce 2021</t>
  </si>
  <si>
    <t>Elections to the Chamber of Deputies of the Parliament of the Czech Republic in 2021</t>
  </si>
  <si>
    <t>Volby do Evropského parlamentu ve dnech 24. a 25. května 2019</t>
  </si>
  <si>
    <t xml:space="preserve">Volby do zastupitelstev obcí </t>
  </si>
  <si>
    <t>Elections to municipal councils</t>
  </si>
  <si>
    <t>Volby do zastupitelstev krajů</t>
  </si>
  <si>
    <t>Elections to regional councils</t>
  </si>
  <si>
    <t>Složení volených orgánů krajských úřadů k 15. listopadu 2021</t>
  </si>
  <si>
    <t>Elected bodies of regional authorities by sex as at 15 November 2021</t>
  </si>
  <si>
    <t>Soudci podle věku k 1. 1. 2020</t>
  </si>
  <si>
    <t>Judges by age group as at 1 January 2020</t>
  </si>
  <si>
    <t>Předsedové soudů podle typu soudu a pohlaví v roce 2020</t>
  </si>
  <si>
    <t>Presidents of courts by type of court and sex in 2020</t>
  </si>
  <si>
    <t>Ženy a muži v národních vládách v zemích EU v roce 2021</t>
  </si>
  <si>
    <t>Women and men as members of national governments in the EU countries in 2021</t>
  </si>
  <si>
    <t>Zastoupení žen v parlamentech zemích EU</t>
  </si>
  <si>
    <t>Parliamentary seats held by women in the EU countries</t>
  </si>
  <si>
    <t>Zastoupení žen v hlavních institucích Evropské unie</t>
  </si>
  <si>
    <t>Seats held by women in main institutions of the European Union</t>
  </si>
  <si>
    <t>Poslanci Evropského parlamentu podle pohlaví</t>
  </si>
  <si>
    <t>Members of the European Parliament by sex</t>
  </si>
  <si>
    <t>Počet žen a mužů v řídících orgánech centrálních bank v zemích EU</t>
  </si>
  <si>
    <t>Women and men representation in management bodies of central banks in the EU countries</t>
  </si>
  <si>
    <t>Řídící osoby ve vedení veřejných vysokých škol k 31. 10. 2021</t>
  </si>
  <si>
    <t>Decision-making persons in managements of universities as at 31 October 2021</t>
  </si>
  <si>
    <t>Zastoupení žen a mužů ve vybraných institucích k 31. 10. 2021</t>
  </si>
  <si>
    <t>Zastoupení žen a mužů ve vedení veřejnoprávních médií</t>
  </si>
  <si>
    <t>Women and men in managements of selected foundations as at 31 October 2021</t>
  </si>
  <si>
    <t>Women and men in managements of selected public media</t>
  </si>
  <si>
    <t>Ženy a muži v krajských zastupitelstvech k 15. 11. 2021</t>
  </si>
  <si>
    <t>Ženy a muži ve vyšších a nižších pozicích v Armádě ČR podle věku k 1. 10. 2021</t>
  </si>
  <si>
    <t>Obsah</t>
  </si>
  <si>
    <t>volby v roce 2018</t>
  </si>
  <si>
    <r>
      <t xml:space="preserve">Ženy   </t>
    </r>
    <r>
      <rPr>
        <i/>
        <sz val="8"/>
        <rFont val="Arial"/>
        <family val="2"/>
        <charset val="238"/>
      </rPr>
      <t>Women</t>
    </r>
  </si>
  <si>
    <r>
      <t xml:space="preserve">Muži    </t>
    </r>
    <r>
      <rPr>
        <i/>
        <sz val="8"/>
        <rFont val="Arial"/>
        <family val="2"/>
        <charset val="238"/>
      </rPr>
      <t>Men</t>
    </r>
  </si>
  <si>
    <r>
      <t xml:space="preserve">1) </t>
    </r>
    <r>
      <rPr>
        <i/>
        <sz val="8"/>
        <rFont val="Arial"/>
        <family val="2"/>
        <charset val="238"/>
      </rPr>
      <t>Ž – woman; M – man</t>
    </r>
  </si>
  <si>
    <r>
      <t>2)</t>
    </r>
    <r>
      <rPr>
        <sz val="8"/>
        <rFont val="Arial"/>
        <family val="2"/>
        <charset val="238"/>
      </rPr>
      <t xml:space="preserve"> Ž – žena; M – muž</t>
    </r>
  </si>
  <si>
    <r>
      <t>2)</t>
    </r>
    <r>
      <rPr>
        <i/>
        <sz val="8"/>
        <rFont val="Arial"/>
        <family val="2"/>
        <charset val="238"/>
      </rPr>
      <t xml:space="preserve"> Ž – woman; M – man</t>
    </r>
  </si>
  <si>
    <t>Women and men in higher and lower positions in the Army of the CR by age as at 1 October 2021</t>
  </si>
  <si>
    <r>
      <t>7 - 8. Ženy a muži ve vyšších a nižších pozicích v Armádě ČR</t>
    </r>
    <r>
      <rPr>
        <b/>
        <vertAlign val="superscript"/>
        <sz val="10"/>
        <rFont val="Arial"/>
        <family val="2"/>
        <charset val="238"/>
      </rPr>
      <t>*)</t>
    </r>
    <r>
      <rPr>
        <b/>
        <sz val="10"/>
        <rFont val="Arial"/>
        <family val="2"/>
        <charset val="238"/>
      </rPr>
      <t xml:space="preserve"> podle věku k 1. 10. 2021</t>
    </r>
  </si>
  <si>
    <r>
      <rPr>
        <vertAlign val="superscript"/>
        <sz val="8"/>
        <rFont val="Arial"/>
        <family val="2"/>
        <charset val="238"/>
      </rPr>
      <t xml:space="preserve">*) </t>
    </r>
    <r>
      <rPr>
        <sz val="8"/>
        <rFont val="Arial"/>
        <family val="2"/>
        <charset val="238"/>
      </rPr>
      <t>data nezahrnují občanské zaměstnance</t>
    </r>
  </si>
  <si>
    <r>
      <rPr>
        <i/>
        <vertAlign val="superscript"/>
        <sz val="8"/>
        <rFont val="Arial"/>
        <family val="2"/>
        <charset val="238"/>
      </rPr>
      <t>*)</t>
    </r>
    <r>
      <rPr>
        <i/>
        <sz val="8"/>
        <rFont val="Arial"/>
        <family val="2"/>
        <charset val="238"/>
      </rPr>
      <t xml:space="preserve"> Excludes civil employees and civil servants.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</si>
  <si>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1. 1. 2011 došlo ke změně hodností;
   hodnost podporučík byla zrušena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</si>
  <si>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Ranks in the Army of the CR were changed 
   on 1 January 2011. The second lieutenant rank 
   was dismissed.</t>
    </r>
  </si>
  <si>
    <r>
      <t>štábní praporčík
  a nižší</t>
    </r>
    <r>
      <rPr>
        <vertAlign val="superscript"/>
        <sz val="8"/>
        <rFont val="Arial"/>
        <family val="2"/>
        <charset val="238"/>
      </rPr>
      <t>1)</t>
    </r>
  </si>
  <si>
    <r>
      <t>staff warrant
  officer and lower 
  ranks</t>
    </r>
    <r>
      <rPr>
        <i/>
        <vertAlign val="superscript"/>
        <sz val="8"/>
        <rFont val="Arial"/>
        <family val="2"/>
        <charset val="238"/>
      </rPr>
      <t xml:space="preserve">1) </t>
    </r>
  </si>
  <si>
    <r>
      <t xml:space="preserve">Věková skupina (v letech)       </t>
    </r>
    <r>
      <rPr>
        <i/>
        <sz val="8"/>
        <rFont val="Arial"/>
        <family val="2"/>
        <charset val="238"/>
      </rPr>
      <t>Age group (years)</t>
    </r>
  </si>
  <si>
    <r>
      <t xml:space="preserve">        Women and men in higher and lower positions in the Army of the CR</t>
    </r>
    <r>
      <rPr>
        <i/>
        <vertAlign val="superscript"/>
        <sz val="10"/>
        <rFont val="Arial"/>
        <family val="2"/>
        <charset val="238"/>
      </rPr>
      <t>*)</t>
    </r>
    <r>
      <rPr>
        <i/>
        <sz val="10"/>
        <rFont val="Arial"/>
        <family val="2"/>
        <charset val="238"/>
      </rPr>
      <t xml:space="preserve"> 
        by age as at 1 October 2021</t>
    </r>
  </si>
  <si>
    <t>7 - 7. Účast žen a mužů ve vedoucích funkcích ústředních vládních institucí České republiky 
         k 31. 12. 2020</t>
  </si>
  <si>
    <t>7 - 7. Women and men in management and other positions at central government
         bodies of the Czech Republic as at 31 December 2020</t>
  </si>
  <si>
    <t>Účast žen a mužů ve vedoucích funkcích ústředních vládních institucí České republiky k 31. 12. 2020</t>
  </si>
  <si>
    <t>Women and men in management and other positions at central government bodies of the Czech Republic as at 31 December 2020</t>
  </si>
  <si>
    <t>Women and men in higher and lower positions in the Army of the CR as at 1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</si>
</sst>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_-;\-* #,##0.00_-;_-* &quot;-&quot;??_-;_-@_-"/>
    <numFmt numFmtId="164" formatCode="#,##0&quot;  &quot;"/>
    <numFmt numFmtId="165" formatCode="0.0"/>
    <numFmt numFmtId="166" formatCode="#,##0_ ;\-#,##0\ "/>
    <numFmt numFmtId="167" formatCode="#,##0.0_ ;\-#,##0.0\ "/>
    <numFmt numFmtId="168" formatCode="#,##0.0&quot; &quot;"/>
    <numFmt numFmtId="169" formatCode="#,##0&quot;    &quot;"/>
    <numFmt numFmtId="170" formatCode="#,##0.0&quot;     &quot;"/>
    <numFmt numFmtId="171" formatCode="#,##0.0&quot;  &quot;"/>
    <numFmt numFmtId="172" formatCode="#,##0&quot; &quot;"/>
    <numFmt numFmtId="173" formatCode="0.0_ ;\-0.0\ "/>
    <numFmt numFmtId="174" formatCode="#,##0.0&quot;   &quot;"/>
    <numFmt numFmtId="175" formatCode="#,##0&quot;   &quot;"/>
    <numFmt numFmtId="176" formatCode="_-* #,##0.0_-;\-* #,##0.0_-;_-* &quot;-&quot;??_-;_-@_-"/>
    <numFmt numFmtId="177" formatCode="_-* #,##0.00\ _K_č_-;\-* #,##0.00\ _K_č_-;_-* &quot;-&quot;??\ _K_č_-;_-@_-"/>
    <numFmt numFmtId="178" formatCode="0_ ;\-0\ "/>
    <numFmt numFmtId="179" formatCode="#,##0.0_ ;[Red]\-#,##0.0\ "/>
    <numFmt numFmtId="180" formatCode="#,##0_ ;[Red]\-#,##0\ "/>
    <numFmt numFmtId="181" formatCode="dd/\ mm/\ yy&quot;   &quot;"/>
    <numFmt numFmtId="182" formatCode="#,##0.0&quot;        &quot;"/>
    <numFmt numFmtId="183" formatCode="#,##0&quot;      &quot;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i/>
      <vertAlign val="superscript"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i/>
      <vertAlign val="superscript"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71BC"/>
      <name val="Arial"/>
      <family val="2"/>
      <charset val="238"/>
    </font>
    <font>
      <i/>
      <u/>
      <sz val="10"/>
      <color rgb="FF0071BC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u/>
      <sz val="10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/>
      <top style="medium">
        <color auto="1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medium">
        <color auto="1"/>
      </bottom>
      <diagonal/>
    </border>
    <border>
      <left style="thin">
        <color rgb="FF808080"/>
      </left>
      <right/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medium">
        <color auto="1"/>
      </top>
      <bottom/>
      <diagonal/>
    </border>
  </borders>
  <cellStyleXfs count="17">
    <xf numFmtId="0" fontId="0" fillId="0" borderId="0"/>
    <xf numFmtId="9" fontId="2" fillId="0" borderId="0" applyFont="0" applyFill="0" applyBorder="0" applyAlignment="0" applyProtection="0"/>
    <xf numFmtId="0" fontId="13" fillId="0" borderId="0"/>
    <xf numFmtId="0" fontId="2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177" fontId="2" fillId="0" borderId="0" applyFont="0" applyFill="0" applyBorder="0" applyAlignment="0" applyProtection="0"/>
    <xf numFmtId="0" fontId="2" fillId="0" borderId="0"/>
    <xf numFmtId="0" fontId="44" fillId="0" borderId="0"/>
    <xf numFmtId="9" fontId="4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80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left" indent="3"/>
    </xf>
    <xf numFmtId="0" fontId="9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165" fontId="12" fillId="0" borderId="0" xfId="0" applyNumberFormat="1" applyFont="1" applyFill="1" applyBorder="1" applyAlignment="1">
      <alignment horizontal="left" indent="2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166" fontId="6" fillId="0" borderId="18" xfId="0" applyNumberFormat="1" applyFont="1" applyFill="1" applyBorder="1" applyAlignment="1">
      <alignment horizontal="right"/>
    </xf>
    <xf numFmtId="167" fontId="6" fillId="0" borderId="11" xfId="0" applyNumberFormat="1" applyFont="1" applyFill="1" applyBorder="1" applyAlignment="1">
      <alignment horizontal="right"/>
    </xf>
    <xf numFmtId="0" fontId="7" fillId="0" borderId="12" xfId="0" applyFont="1" applyFill="1" applyBorder="1"/>
    <xf numFmtId="0" fontId="4" fillId="0" borderId="7" xfId="0" applyFont="1" applyFill="1" applyBorder="1" applyAlignment="1">
      <alignment wrapText="1"/>
    </xf>
    <xf numFmtId="166" fontId="4" fillId="0" borderId="18" xfId="0" applyNumberFormat="1" applyFont="1" applyFill="1" applyBorder="1"/>
    <xf numFmtId="166" fontId="4" fillId="0" borderId="11" xfId="0" applyNumberFormat="1" applyFont="1" applyFill="1" applyBorder="1"/>
    <xf numFmtId="167" fontId="4" fillId="0" borderId="11" xfId="0" applyNumberFormat="1" applyFont="1" applyFill="1" applyBorder="1"/>
    <xf numFmtId="167" fontId="6" fillId="0" borderId="12" xfId="0" applyNumberFormat="1" applyFont="1" applyFill="1" applyBorder="1" applyAlignment="1">
      <alignment horizontal="right"/>
    </xf>
    <xf numFmtId="167" fontId="6" fillId="0" borderId="19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indent="1"/>
    </xf>
    <xf numFmtId="166" fontId="4" fillId="0" borderId="18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indent="1"/>
    </xf>
    <xf numFmtId="0" fontId="12" fillId="0" borderId="12" xfId="0" applyFont="1" applyFill="1" applyBorder="1" applyAlignment="1">
      <alignment horizontal="left" indent="1"/>
    </xf>
    <xf numFmtId="167" fontId="4" fillId="0" borderId="20" xfId="0" applyNumberFormat="1" applyFont="1" applyFill="1" applyBorder="1" applyAlignment="1">
      <alignment horizontal="right"/>
    </xf>
    <xf numFmtId="165" fontId="4" fillId="0" borderId="11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wrapText="1"/>
    </xf>
    <xf numFmtId="0" fontId="7" fillId="0" borderId="0" xfId="0" applyFont="1" applyFill="1"/>
    <xf numFmtId="166" fontId="4" fillId="0" borderId="18" xfId="0" applyNumberFormat="1" applyFont="1" applyFill="1" applyBorder="1" applyAlignment="1"/>
    <xf numFmtId="2" fontId="4" fillId="0" borderId="11" xfId="0" applyNumberFormat="1" applyFont="1" applyFill="1" applyBorder="1" applyAlignment="1">
      <alignment horizontal="left" indent="3"/>
    </xf>
    <xf numFmtId="164" fontId="6" fillId="0" borderId="18" xfId="0" applyNumberFormat="1" applyFont="1" applyFill="1" applyBorder="1" applyAlignment="1">
      <alignment horizontal="right"/>
    </xf>
    <xf numFmtId="168" fontId="6" fillId="0" borderId="11" xfId="0" applyNumberFormat="1" applyFont="1" applyFill="1" applyBorder="1" applyAlignment="1">
      <alignment horizontal="right"/>
    </xf>
    <xf numFmtId="169" fontId="4" fillId="0" borderId="18" xfId="0" applyNumberFormat="1" applyFont="1" applyFill="1" applyBorder="1"/>
    <xf numFmtId="169" fontId="4" fillId="0" borderId="11" xfId="0" applyNumberFormat="1" applyFont="1" applyFill="1" applyBorder="1"/>
    <xf numFmtId="170" fontId="4" fillId="0" borderId="11" xfId="0" applyNumberFormat="1" applyFont="1" applyFill="1" applyBorder="1"/>
    <xf numFmtId="170" fontId="6" fillId="0" borderId="12" xfId="0" applyNumberFormat="1" applyFont="1" applyFill="1" applyBorder="1" applyAlignment="1">
      <alignment horizontal="right"/>
    </xf>
    <xf numFmtId="170" fontId="6" fillId="0" borderId="19" xfId="0" applyNumberFormat="1" applyFont="1" applyFill="1" applyBorder="1" applyAlignment="1">
      <alignment horizontal="right"/>
    </xf>
    <xf numFmtId="164" fontId="4" fillId="0" borderId="18" xfId="0" applyNumberFormat="1" applyFont="1" applyFill="1" applyBorder="1" applyAlignment="1">
      <alignment horizontal="right"/>
    </xf>
    <xf numFmtId="168" fontId="4" fillId="0" borderId="11" xfId="0" applyNumberFormat="1" applyFont="1" applyFill="1" applyBorder="1" applyAlignment="1">
      <alignment horizontal="right"/>
    </xf>
    <xf numFmtId="164" fontId="4" fillId="0" borderId="18" xfId="0" applyNumberFormat="1" applyFont="1" applyFill="1" applyBorder="1" applyAlignment="1">
      <alignment horizontal="center"/>
    </xf>
    <xf numFmtId="171" fontId="4" fillId="0" borderId="20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0" fontId="14" fillId="0" borderId="0" xfId="0" applyFont="1" applyFill="1"/>
    <xf numFmtId="0" fontId="15" fillId="0" borderId="0" xfId="0" applyFont="1" applyFill="1" applyAlignment="1">
      <alignment horizontal="left" indent="2"/>
    </xf>
    <xf numFmtId="0" fontId="12" fillId="0" borderId="0" xfId="0" applyFont="1" applyFill="1"/>
    <xf numFmtId="0" fontId="16" fillId="0" borderId="0" xfId="0" applyFont="1" applyFill="1"/>
    <xf numFmtId="0" fontId="17" fillId="0" borderId="0" xfId="0" applyFont="1" applyFill="1" applyAlignment="1">
      <alignment horizontal="left" indent="2"/>
    </xf>
    <xf numFmtId="0" fontId="18" fillId="0" borderId="0" xfId="0" applyFont="1" applyFill="1"/>
    <xf numFmtId="0" fontId="12" fillId="0" borderId="0" xfId="0" applyFont="1" applyFill="1" applyAlignment="1">
      <alignment horizontal="right"/>
    </xf>
    <xf numFmtId="0" fontId="6" fillId="0" borderId="21" xfId="0" applyFont="1" applyFill="1" applyBorder="1" applyAlignment="1">
      <alignment horizontal="left"/>
    </xf>
    <xf numFmtId="172" fontId="6" fillId="0" borderId="22" xfId="0" applyNumberFormat="1" applyFont="1" applyFill="1" applyBorder="1" applyAlignment="1">
      <alignment horizontal="right"/>
    </xf>
    <xf numFmtId="168" fontId="6" fillId="0" borderId="22" xfId="0" applyNumberFormat="1" applyFont="1" applyFill="1" applyBorder="1" applyAlignment="1">
      <alignment horizontal="right"/>
    </xf>
    <xf numFmtId="0" fontId="7" fillId="0" borderId="6" xfId="0" applyFont="1" applyFill="1" applyBorder="1" applyAlignment="1"/>
    <xf numFmtId="0" fontId="4" fillId="0" borderId="18" xfId="0" applyFont="1" applyFill="1" applyBorder="1" applyAlignment="1">
      <alignment horizontal="left" wrapText="1"/>
    </xf>
    <xf numFmtId="172" fontId="4" fillId="0" borderId="23" xfId="0" applyNumberFormat="1" applyFont="1" applyFill="1" applyBorder="1" applyAlignment="1">
      <alignment horizontal="right"/>
    </xf>
    <xf numFmtId="172" fontId="4" fillId="0" borderId="23" xfId="0" applyNumberFormat="1" applyFont="1" applyFill="1" applyBorder="1" applyAlignment="1">
      <alignment horizontal="center"/>
    </xf>
    <xf numFmtId="168" fontId="4" fillId="0" borderId="23" xfId="0" applyNumberFormat="1" applyFont="1" applyFill="1" applyBorder="1" applyAlignment="1">
      <alignment horizontal="center"/>
    </xf>
    <xf numFmtId="168" fontId="4" fillId="0" borderId="23" xfId="0" applyNumberFormat="1" applyFont="1" applyFill="1" applyBorder="1" applyAlignment="1">
      <alignment horizontal="right"/>
    </xf>
    <xf numFmtId="173" fontId="4" fillId="0" borderId="11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wrapText="1"/>
    </xf>
    <xf numFmtId="168" fontId="4" fillId="0" borderId="19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indent="2"/>
    </xf>
    <xf numFmtId="0" fontId="8" fillId="0" borderId="0" xfId="0" applyFont="1" applyFill="1"/>
    <xf numFmtId="0" fontId="18" fillId="0" borderId="0" xfId="0" applyFont="1" applyFill="1" applyAlignment="1">
      <alignment horizontal="left" vertical="top" wrapText="1" indent="3"/>
    </xf>
    <xf numFmtId="0" fontId="18" fillId="0" borderId="0" xfId="0" applyFont="1" applyFill="1" applyAlignment="1">
      <alignment horizontal="right"/>
    </xf>
    <xf numFmtId="0" fontId="6" fillId="0" borderId="24" xfId="0" applyFont="1" applyFill="1" applyBorder="1" applyAlignment="1">
      <alignment horizontal="left"/>
    </xf>
    <xf numFmtId="172" fontId="6" fillId="0" borderId="23" xfId="0" applyNumberFormat="1" applyFont="1" applyFill="1" applyBorder="1" applyAlignment="1">
      <alignment horizontal="right"/>
    </xf>
    <xf numFmtId="168" fontId="6" fillId="0" borderId="23" xfId="0" applyNumberFormat="1" applyFont="1" applyFill="1" applyBorder="1" applyAlignment="1">
      <alignment horizontal="right"/>
    </xf>
    <xf numFmtId="0" fontId="7" fillId="0" borderId="12" xfId="0" applyFont="1" applyFill="1" applyBorder="1" applyAlignment="1"/>
    <xf numFmtId="173" fontId="4" fillId="0" borderId="18" xfId="0" applyNumberFormat="1" applyFont="1" applyFill="1" applyBorder="1" applyAlignment="1"/>
    <xf numFmtId="173" fontId="4" fillId="0" borderId="18" xfId="0" applyNumberFormat="1" applyFont="1" applyFill="1" applyBorder="1" applyAlignment="1">
      <alignment horizontal="center"/>
    </xf>
    <xf numFmtId="173" fontId="4" fillId="0" borderId="11" xfId="0" applyNumberFormat="1" applyFont="1" applyFill="1" applyBorder="1" applyAlignment="1"/>
    <xf numFmtId="173" fontId="4" fillId="0" borderId="20" xfId="0" applyNumberFormat="1" applyFont="1" applyFill="1" applyBorder="1" applyAlignment="1"/>
    <xf numFmtId="0" fontId="8" fillId="0" borderId="0" xfId="0" applyFont="1" applyFill="1" applyAlignment="1">
      <alignment horizontal="left"/>
    </xf>
    <xf numFmtId="0" fontId="6" fillId="0" borderId="21" xfId="0" applyFont="1" applyFill="1" applyBorder="1"/>
    <xf numFmtId="164" fontId="6" fillId="0" borderId="21" xfId="0" applyNumberFormat="1" applyFont="1" applyFill="1" applyBorder="1" applyAlignment="1">
      <alignment horizontal="right"/>
    </xf>
    <xf numFmtId="168" fontId="6" fillId="0" borderId="5" xfId="0" applyNumberFormat="1" applyFont="1" applyFill="1" applyBorder="1" applyAlignment="1">
      <alignment horizontal="right"/>
    </xf>
    <xf numFmtId="0" fontId="7" fillId="0" borderId="6" xfId="0" applyFont="1" applyFill="1" applyBorder="1"/>
    <xf numFmtId="0" fontId="4" fillId="0" borderId="18" xfId="0" applyFont="1" applyFill="1" applyBorder="1" applyAlignment="1">
      <alignment horizontal="left" indent="1"/>
    </xf>
    <xf numFmtId="0" fontId="12" fillId="0" borderId="12" xfId="0" applyFont="1" applyFill="1" applyBorder="1" applyAlignment="1">
      <alignment horizontal="left" wrapText="1" indent="1"/>
    </xf>
    <xf numFmtId="168" fontId="4" fillId="0" borderId="20" xfId="0" applyNumberFormat="1" applyFont="1" applyFill="1" applyBorder="1" applyAlignment="1">
      <alignment horizontal="right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 applyAlignment="1">
      <alignment horizontal="right"/>
    </xf>
    <xf numFmtId="0" fontId="0" fillId="0" borderId="0" xfId="0" applyFill="1"/>
    <xf numFmtId="0" fontId="22" fillId="0" borderId="0" xfId="0" applyFont="1" applyFill="1" applyAlignment="1">
      <alignment horizontal="left" indent="3"/>
    </xf>
    <xf numFmtId="0" fontId="6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 applyAlignment="1">
      <alignment horizontal="right"/>
    </xf>
    <xf numFmtId="0" fontId="25" fillId="0" borderId="7" xfId="0" applyFont="1" applyFill="1" applyBorder="1"/>
    <xf numFmtId="166" fontId="25" fillId="0" borderId="18" xfId="0" applyNumberFormat="1" applyFont="1" applyFill="1" applyBorder="1" applyAlignment="1">
      <alignment horizontal="right"/>
    </xf>
    <xf numFmtId="167" fontId="25" fillId="0" borderId="11" xfId="0" applyNumberFormat="1" applyFont="1" applyFill="1" applyBorder="1" applyAlignment="1">
      <alignment horizontal="right"/>
    </xf>
    <xf numFmtId="166" fontId="25" fillId="0" borderId="11" xfId="0" applyNumberFormat="1" applyFont="1" applyFill="1" applyBorder="1" applyAlignment="1">
      <alignment horizontal="right"/>
    </xf>
    <xf numFmtId="167" fontId="25" fillId="0" borderId="12" xfId="0" applyNumberFormat="1" applyFont="1" applyFill="1" applyBorder="1" applyAlignment="1">
      <alignment horizontal="right"/>
    </xf>
    <xf numFmtId="167" fontId="25" fillId="0" borderId="19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166" fontId="26" fillId="0" borderId="18" xfId="0" applyNumberFormat="1" applyFont="1" applyFill="1" applyBorder="1" applyAlignment="1">
      <alignment horizontal="right"/>
    </xf>
    <xf numFmtId="166" fontId="26" fillId="0" borderId="18" xfId="0" applyNumberFormat="1" applyFont="1" applyFill="1" applyBorder="1" applyAlignment="1">
      <alignment horizontal="center"/>
    </xf>
    <xf numFmtId="167" fontId="26" fillId="0" borderId="18" xfId="0" applyNumberFormat="1" applyFont="1" applyFill="1" applyBorder="1" applyAlignment="1">
      <alignment horizontal="center"/>
    </xf>
    <xf numFmtId="167" fontId="26" fillId="0" borderId="11" xfId="0" applyNumberFormat="1" applyFont="1" applyFill="1" applyBorder="1" applyAlignment="1">
      <alignment horizontal="right"/>
    </xf>
    <xf numFmtId="0" fontId="4" fillId="0" borderId="25" xfId="0" applyFont="1" applyFill="1" applyBorder="1" applyAlignment="1">
      <alignment horizontal="left" indent="1"/>
    </xf>
    <xf numFmtId="0" fontId="27" fillId="0" borderId="0" xfId="0" applyFont="1" applyFill="1" applyBorder="1" applyAlignment="1">
      <alignment horizontal="left" indent="1"/>
    </xf>
    <xf numFmtId="0" fontId="27" fillId="0" borderId="12" xfId="0" applyFont="1" applyFill="1" applyBorder="1" applyAlignment="1">
      <alignment horizontal="left" indent="1"/>
    </xf>
    <xf numFmtId="167" fontId="26" fillId="0" borderId="20" xfId="0" applyNumberFormat="1" applyFont="1" applyFill="1" applyBorder="1" applyAlignment="1">
      <alignment horizontal="right"/>
    </xf>
    <xf numFmtId="167" fontId="26" fillId="0" borderId="11" xfId="0" applyNumberFormat="1" applyFont="1" applyFill="1" applyBorder="1" applyAlignment="1">
      <alignment horizontal="center"/>
    </xf>
    <xf numFmtId="167" fontId="26" fillId="0" borderId="18" xfId="0" applyNumberFormat="1" applyFont="1" applyFill="1" applyBorder="1" applyAlignment="1">
      <alignment horizontal="right"/>
    </xf>
    <xf numFmtId="166" fontId="26" fillId="0" borderId="23" xfId="0" applyNumberFormat="1" applyFont="1" applyFill="1" applyBorder="1" applyAlignment="1">
      <alignment horizontal="right"/>
    </xf>
    <xf numFmtId="167" fontId="26" fillId="0" borderId="23" xfId="0" applyNumberFormat="1" applyFont="1" applyFill="1" applyBorder="1" applyAlignment="1">
      <alignment horizontal="right"/>
    </xf>
    <xf numFmtId="167" fontId="26" fillId="0" borderId="0" xfId="0" applyNumberFormat="1" applyFont="1" applyFill="1" applyBorder="1" applyAlignment="1">
      <alignment horizontal="right"/>
    </xf>
    <xf numFmtId="165" fontId="0" fillId="0" borderId="0" xfId="0" applyNumberFormat="1" applyFill="1"/>
    <xf numFmtId="0" fontId="14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33" xfId="0" applyFont="1" applyFill="1" applyBorder="1" applyAlignment="1">
      <alignment horizontal="center" vertical="top"/>
    </xf>
    <xf numFmtId="0" fontId="12" fillId="0" borderId="34" xfId="0" applyFont="1" applyFill="1" applyBorder="1" applyAlignment="1">
      <alignment horizontal="center" vertical="top"/>
    </xf>
    <xf numFmtId="0" fontId="4" fillId="0" borderId="3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6" fontId="6" fillId="0" borderId="22" xfId="0" applyNumberFormat="1" applyFont="1" applyFill="1" applyBorder="1" applyAlignment="1">
      <alignment horizontal="right"/>
    </xf>
    <xf numFmtId="166" fontId="6" fillId="0" borderId="21" xfId="0" applyNumberFormat="1" applyFont="1" applyFill="1" applyBorder="1" applyAlignment="1">
      <alignment horizontal="right"/>
    </xf>
    <xf numFmtId="167" fontId="6" fillId="0" borderId="5" xfId="0" applyNumberFormat="1" applyFont="1" applyFill="1" applyBorder="1" applyAlignment="1">
      <alignment horizontal="right"/>
    </xf>
    <xf numFmtId="166" fontId="6" fillId="0" borderId="27" xfId="0" applyNumberFormat="1" applyFont="1" applyFill="1" applyBorder="1" applyAlignment="1">
      <alignment horizontal="right"/>
    </xf>
    <xf numFmtId="174" fontId="4" fillId="0" borderId="0" xfId="0" applyNumberFormat="1" applyFont="1" applyFill="1" applyBorder="1"/>
    <xf numFmtId="174" fontId="14" fillId="0" borderId="0" xfId="0" applyNumberFormat="1" applyFont="1"/>
    <xf numFmtId="0" fontId="14" fillId="0" borderId="0" xfId="0" applyFont="1"/>
    <xf numFmtId="0" fontId="4" fillId="0" borderId="23" xfId="0" applyFont="1" applyFill="1" applyBorder="1" applyAlignment="1">
      <alignment horizontal="center"/>
    </xf>
    <xf numFmtId="166" fontId="4" fillId="0" borderId="23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/>
    </xf>
    <xf numFmtId="175" fontId="14" fillId="0" borderId="0" xfId="0" applyNumberFormat="1" applyFont="1" applyFill="1" applyBorder="1"/>
    <xf numFmtId="175" fontId="4" fillId="0" borderId="23" xfId="0" applyNumberFormat="1" applyFont="1" applyFill="1" applyBorder="1" applyAlignment="1">
      <alignment horizontal="center"/>
    </xf>
    <xf numFmtId="0" fontId="14" fillId="0" borderId="0" xfId="0" applyFont="1" applyBorder="1"/>
    <xf numFmtId="0" fontId="4" fillId="0" borderId="0" xfId="0" applyFont="1" applyFill="1" applyBorder="1" applyAlignment="1">
      <alignment horizontal="left" indent="1"/>
    </xf>
    <xf numFmtId="0" fontId="3" fillId="0" borderId="0" xfId="2" applyFont="1" applyFill="1"/>
    <xf numFmtId="0" fontId="4" fillId="0" borderId="0" xfId="2" applyFont="1" applyFill="1"/>
    <xf numFmtId="0" fontId="28" fillId="0" borderId="0" xfId="2" applyFont="1" applyFill="1"/>
    <xf numFmtId="0" fontId="5" fillId="0" borderId="0" xfId="2" applyFont="1" applyFill="1" applyAlignment="1">
      <alignment horizontal="right"/>
    </xf>
    <xf numFmtId="0" fontId="28" fillId="0" borderId="0" xfId="2" applyFont="1" applyFill="1" applyAlignment="1">
      <alignment horizontal="left"/>
    </xf>
    <xf numFmtId="0" fontId="4" fillId="0" borderId="0" xfId="3" applyFont="1" applyFill="1"/>
    <xf numFmtId="0" fontId="28" fillId="0" borderId="0" xfId="2" applyFont="1" applyFill="1" applyAlignment="1">
      <alignment wrapText="1"/>
    </xf>
    <xf numFmtId="0" fontId="14" fillId="0" borderId="0" xfId="3" applyFont="1" applyFill="1"/>
    <xf numFmtId="0" fontId="29" fillId="0" borderId="0" xfId="2" applyFont="1" applyFill="1" applyAlignment="1">
      <alignment horizontal="right"/>
    </xf>
    <xf numFmtId="0" fontId="4" fillId="0" borderId="31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4" fillId="0" borderId="36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/>
    </xf>
    <xf numFmtId="0" fontId="4" fillId="0" borderId="27" xfId="3" applyFont="1" applyFill="1" applyBorder="1" applyAlignment="1"/>
    <xf numFmtId="166" fontId="4" fillId="0" borderId="22" xfId="3" applyNumberFormat="1" applyFont="1" applyFill="1" applyBorder="1" applyAlignment="1">
      <alignment horizontal="center"/>
    </xf>
    <xf numFmtId="166" fontId="4" fillId="0" borderId="22" xfId="3" applyNumberFormat="1" applyFont="1" applyFill="1" applyBorder="1" applyAlignment="1">
      <alignment horizontal="right"/>
    </xf>
    <xf numFmtId="176" fontId="4" fillId="0" borderId="22" xfId="4" applyNumberFormat="1" applyFont="1" applyFill="1" applyBorder="1" applyAlignment="1">
      <alignment horizontal="right"/>
    </xf>
    <xf numFmtId="176" fontId="4" fillId="0" borderId="26" xfId="4" applyNumberFormat="1" applyFont="1" applyFill="1" applyBorder="1" applyAlignment="1">
      <alignment horizontal="right"/>
    </xf>
    <xf numFmtId="166" fontId="4" fillId="0" borderId="1" xfId="3" applyNumberFormat="1" applyFont="1" applyFill="1" applyBorder="1" applyAlignment="1">
      <alignment horizontal="right"/>
    </xf>
    <xf numFmtId="172" fontId="4" fillId="0" borderId="1" xfId="2" applyNumberFormat="1" applyFont="1" applyFill="1" applyBorder="1" applyAlignment="1">
      <alignment horizontal="center"/>
    </xf>
    <xf numFmtId="172" fontId="4" fillId="0" borderId="22" xfId="2" applyNumberFormat="1" applyFont="1" applyFill="1" applyBorder="1" applyAlignment="1">
      <alignment horizontal="center"/>
    </xf>
    <xf numFmtId="176" fontId="4" fillId="0" borderId="22" xfId="5" applyNumberFormat="1" applyFont="1" applyFill="1" applyBorder="1" applyAlignment="1">
      <alignment horizontal="center"/>
    </xf>
    <xf numFmtId="0" fontId="12" fillId="0" borderId="26" xfId="3" applyFont="1" applyFill="1" applyBorder="1" applyAlignment="1">
      <alignment wrapText="1"/>
    </xf>
    <xf numFmtId="0" fontId="4" fillId="0" borderId="7" xfId="3" applyFont="1" applyFill="1" applyBorder="1" applyAlignment="1">
      <alignment horizontal="left" wrapText="1"/>
    </xf>
    <xf numFmtId="166" fontId="4" fillId="0" borderId="23" xfId="2" applyNumberFormat="1" applyFont="1" applyFill="1" applyBorder="1" applyAlignment="1">
      <alignment horizontal="center"/>
    </xf>
    <xf numFmtId="166" fontId="4" fillId="0" borderId="23" xfId="2" applyNumberFormat="1" applyFont="1" applyFill="1" applyBorder="1" applyAlignment="1">
      <alignment horizontal="right"/>
    </xf>
    <xf numFmtId="166" fontId="4" fillId="0" borderId="25" xfId="2" applyNumberFormat="1" applyFont="1" applyFill="1" applyBorder="1" applyAlignment="1">
      <alignment horizontal="right"/>
    </xf>
    <xf numFmtId="176" fontId="4" fillId="0" borderId="25" xfId="4" applyNumberFormat="1" applyFont="1" applyFill="1" applyBorder="1" applyAlignment="1">
      <alignment horizontal="right"/>
    </xf>
    <xf numFmtId="166" fontId="4" fillId="0" borderId="25" xfId="3" applyNumberFormat="1" applyFont="1" applyFill="1" applyBorder="1" applyAlignment="1">
      <alignment horizontal="right"/>
    </xf>
    <xf numFmtId="166" fontId="4" fillId="0" borderId="7" xfId="2" applyNumberFormat="1" applyFont="1" applyFill="1" applyBorder="1" applyAlignment="1">
      <alignment horizontal="right"/>
    </xf>
    <xf numFmtId="172" fontId="4" fillId="0" borderId="25" xfId="2" applyNumberFormat="1" applyFont="1" applyFill="1" applyBorder="1" applyAlignment="1">
      <alignment horizontal="center"/>
    </xf>
    <xf numFmtId="176" fontId="4" fillId="0" borderId="25" xfId="5" applyNumberFormat="1" applyFont="1" applyFill="1" applyBorder="1" applyAlignment="1">
      <alignment horizontal="center"/>
    </xf>
    <xf numFmtId="0" fontId="12" fillId="0" borderId="25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left" wrapText="1"/>
    </xf>
    <xf numFmtId="172" fontId="4" fillId="0" borderId="25" xfId="2" applyNumberFormat="1" applyFont="1" applyFill="1" applyBorder="1" applyAlignment="1">
      <alignment horizontal="right"/>
    </xf>
    <xf numFmtId="0" fontId="32" fillId="0" borderId="7" xfId="2" applyFont="1" applyFill="1" applyBorder="1" applyAlignment="1">
      <alignment horizontal="right"/>
    </xf>
    <xf numFmtId="0" fontId="32" fillId="0" borderId="0" xfId="2" applyFont="1" applyFill="1" applyBorder="1" applyAlignment="1">
      <alignment horizontal="right"/>
    </xf>
    <xf numFmtId="0" fontId="32" fillId="0" borderId="25" xfId="2" applyFont="1" applyFill="1" applyBorder="1" applyAlignment="1">
      <alignment horizontal="right"/>
    </xf>
    <xf numFmtId="166" fontId="4" fillId="0" borderId="25" xfId="2" applyNumberFormat="1" applyFont="1" applyFill="1" applyBorder="1" applyAlignment="1">
      <alignment horizontal="center"/>
    </xf>
    <xf numFmtId="176" fontId="4" fillId="0" borderId="25" xfId="2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 indent="1"/>
    </xf>
    <xf numFmtId="176" fontId="4" fillId="0" borderId="25" xfId="4" applyNumberFormat="1" applyFont="1" applyFill="1" applyBorder="1" applyAlignment="1">
      <alignment horizontal="center"/>
    </xf>
    <xf numFmtId="0" fontId="12" fillId="0" borderId="25" xfId="3" applyFont="1" applyFill="1" applyBorder="1" applyAlignment="1">
      <alignment horizontal="left" wrapText="1" indent="1"/>
    </xf>
    <xf numFmtId="0" fontId="4" fillId="0" borderId="7" xfId="3" applyFont="1" applyFill="1" applyBorder="1" applyAlignment="1">
      <alignment horizontal="left" wrapText="1" indent="1"/>
    </xf>
    <xf numFmtId="0" fontId="32" fillId="0" borderId="0" xfId="2" applyFont="1" applyFill="1" applyAlignment="1">
      <alignment wrapText="1"/>
    </xf>
    <xf numFmtId="0" fontId="32" fillId="0" borderId="0" xfId="2" applyFont="1" applyFill="1" applyAlignment="1">
      <alignment horizontal="left"/>
    </xf>
    <xf numFmtId="0" fontId="34" fillId="0" borderId="0" xfId="2" applyFont="1" applyFill="1" applyAlignment="1">
      <alignment wrapText="1"/>
    </xf>
    <xf numFmtId="0" fontId="4" fillId="0" borderId="35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4" fillId="0" borderId="7" xfId="0" applyFont="1" applyFill="1" applyBorder="1"/>
    <xf numFmtId="166" fontId="4" fillId="0" borderId="23" xfId="0" applyNumberFormat="1" applyFont="1" applyFill="1" applyBorder="1" applyAlignment="1"/>
    <xf numFmtId="0" fontId="12" fillId="0" borderId="25" xfId="0" applyFont="1" applyFill="1" applyBorder="1" applyAlignment="1">
      <alignment wrapText="1"/>
    </xf>
    <xf numFmtId="1" fontId="14" fillId="0" borderId="0" xfId="0" applyNumberFormat="1" applyFont="1" applyFill="1"/>
    <xf numFmtId="166" fontId="6" fillId="0" borderId="23" xfId="0" applyNumberFormat="1" applyFont="1" applyFill="1" applyBorder="1" applyAlignment="1"/>
    <xf numFmtId="0" fontId="7" fillId="0" borderId="25" xfId="0" applyFont="1" applyFill="1" applyBorder="1"/>
    <xf numFmtId="0" fontId="4" fillId="0" borderId="0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4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indent="3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5" fontId="1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0" fontId="39" fillId="0" borderId="0" xfId="0" applyFont="1"/>
    <xf numFmtId="0" fontId="4" fillId="0" borderId="0" xfId="0" applyFont="1"/>
    <xf numFmtId="0" fontId="22" fillId="0" borderId="0" xfId="0" applyFont="1"/>
    <xf numFmtId="0" fontId="12" fillId="0" borderId="0" xfId="0" applyFont="1"/>
    <xf numFmtId="0" fontId="4" fillId="0" borderId="0" xfId="0" applyFont="1" applyBorder="1"/>
    <xf numFmtId="0" fontId="4" fillId="0" borderId="38" xfId="0" applyFont="1" applyBorder="1"/>
    <xf numFmtId="0" fontId="12" fillId="0" borderId="38" xfId="0" applyFont="1" applyBorder="1" applyAlignment="1">
      <alignment wrapText="1"/>
    </xf>
    <xf numFmtId="0" fontId="12" fillId="0" borderId="0" xfId="0" applyFont="1" applyBorder="1"/>
    <xf numFmtId="165" fontId="4" fillId="0" borderId="38" xfId="0" applyNumberFormat="1" applyFont="1" applyFill="1" applyBorder="1"/>
    <xf numFmtId="165" fontId="4" fillId="0" borderId="0" xfId="0" applyNumberFormat="1" applyFont="1"/>
    <xf numFmtId="165" fontId="4" fillId="0" borderId="0" xfId="0" applyNumberFormat="1" applyFont="1" applyBorder="1"/>
    <xf numFmtId="0" fontId="6" fillId="0" borderId="38" xfId="0" applyFont="1" applyBorder="1" applyAlignment="1">
      <alignment wrapText="1"/>
    </xf>
    <xf numFmtId="0" fontId="3" fillId="0" borderId="0" xfId="0" applyFont="1" applyFill="1" applyAlignment="1"/>
    <xf numFmtId="0" fontId="14" fillId="0" borderId="39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 indent="1"/>
    </xf>
    <xf numFmtId="172" fontId="4" fillId="0" borderId="22" xfId="0" applyNumberFormat="1" applyFont="1" applyFill="1" applyBorder="1" applyAlignment="1">
      <alignment horizontal="center"/>
    </xf>
    <xf numFmtId="172" fontId="4" fillId="0" borderId="26" xfId="0" applyNumberFormat="1" applyFont="1" applyFill="1" applyBorder="1" applyAlignment="1">
      <alignment horizontal="center"/>
    </xf>
    <xf numFmtId="172" fontId="4" fillId="0" borderId="0" xfId="0" applyNumberFormat="1" applyFont="1" applyFill="1" applyBorder="1"/>
    <xf numFmtId="166" fontId="4" fillId="0" borderId="23" xfId="0" applyNumberFormat="1" applyFont="1" applyFill="1" applyBorder="1" applyAlignment="1">
      <alignment horizontal="center"/>
    </xf>
    <xf numFmtId="166" fontId="4" fillId="0" borderId="25" xfId="0" applyNumberFormat="1" applyFont="1" applyFill="1" applyBorder="1" applyAlignment="1">
      <alignment horizontal="center"/>
    </xf>
    <xf numFmtId="166" fontId="6" fillId="0" borderId="23" xfId="0" applyNumberFormat="1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center"/>
    </xf>
    <xf numFmtId="0" fontId="14" fillId="0" borderId="7" xfId="0" applyFont="1" applyFill="1" applyBorder="1"/>
    <xf numFmtId="9" fontId="38" fillId="0" borderId="23" xfId="0" applyNumberFormat="1" applyFont="1" applyFill="1" applyBorder="1" applyAlignment="1">
      <alignment horizontal="center"/>
    </xf>
    <xf numFmtId="9" fontId="38" fillId="0" borderId="25" xfId="0" applyNumberFormat="1" applyFont="1" applyFill="1" applyBorder="1" applyAlignment="1">
      <alignment horizontal="center"/>
    </xf>
    <xf numFmtId="172" fontId="14" fillId="0" borderId="0" xfId="0" applyNumberFormat="1" applyFont="1" applyFill="1"/>
    <xf numFmtId="9" fontId="40" fillId="0" borderId="23" xfId="0" applyNumberFormat="1" applyFont="1" applyFill="1" applyBorder="1" applyAlignment="1">
      <alignment horizontal="center"/>
    </xf>
    <xf numFmtId="9" fontId="40" fillId="0" borderId="25" xfId="0" applyNumberFormat="1" applyFont="1" applyFill="1" applyBorder="1" applyAlignment="1">
      <alignment horizontal="center"/>
    </xf>
    <xf numFmtId="2" fontId="14" fillId="0" borderId="0" xfId="0" applyNumberFormat="1" applyFont="1" applyFill="1"/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2" fontId="4" fillId="0" borderId="7" xfId="0" applyNumberFormat="1" applyFont="1" applyFill="1" applyBorder="1" applyAlignment="1">
      <alignment horizontal="center"/>
    </xf>
    <xf numFmtId="172" fontId="4" fillId="0" borderId="25" xfId="0" applyNumberFormat="1" applyFont="1" applyFill="1" applyBorder="1" applyAlignment="1">
      <alignment horizontal="center"/>
    </xf>
    <xf numFmtId="172" fontId="6" fillId="0" borderId="23" xfId="0" applyNumberFormat="1" applyFont="1" applyFill="1" applyBorder="1" applyAlignment="1">
      <alignment horizontal="center"/>
    </xf>
    <xf numFmtId="172" fontId="6" fillId="0" borderId="25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wrapText="1"/>
    </xf>
    <xf numFmtId="0" fontId="4" fillId="2" borderId="38" xfId="0" applyFont="1" applyFill="1" applyBorder="1" applyAlignment="1">
      <alignment horizontal="center" wrapText="1"/>
    </xf>
    <xf numFmtId="0" fontId="6" fillId="0" borderId="38" xfId="0" applyFont="1" applyFill="1" applyBorder="1" applyAlignment="1">
      <alignment wrapText="1"/>
    </xf>
    <xf numFmtId="0" fontId="6" fillId="2" borderId="38" xfId="0" applyFont="1" applyFill="1" applyBorder="1" applyAlignment="1">
      <alignment horizontal="center" wrapText="1"/>
    </xf>
    <xf numFmtId="0" fontId="4" fillId="3" borderId="38" xfId="0" applyFont="1" applyFill="1" applyBorder="1" applyAlignment="1">
      <alignment horizontal="center" vertical="center"/>
    </xf>
    <xf numFmtId="165" fontId="4" fillId="0" borderId="38" xfId="0" applyNumberFormat="1" applyFont="1" applyFill="1" applyBorder="1" applyAlignment="1">
      <alignment horizontal="center"/>
    </xf>
    <xf numFmtId="0" fontId="3" fillId="0" borderId="0" xfId="6" applyFont="1" applyFill="1"/>
    <xf numFmtId="0" fontId="14" fillId="0" borderId="0" xfId="6" applyFont="1" applyFill="1"/>
    <xf numFmtId="0" fontId="5" fillId="0" borderId="0" xfId="6" applyFont="1" applyFill="1" applyAlignment="1">
      <alignment horizontal="right"/>
    </xf>
    <xf numFmtId="0" fontId="14" fillId="0" borderId="0" xfId="6" applyFont="1" applyFill="1" applyBorder="1"/>
    <xf numFmtId="0" fontId="7" fillId="0" borderId="0" xfId="6" applyFont="1" applyFill="1" applyAlignment="1">
      <alignment horizontal="right"/>
    </xf>
    <xf numFmtId="0" fontId="4" fillId="0" borderId="0" xfId="6" applyFont="1" applyFill="1" applyBorder="1"/>
    <xf numFmtId="0" fontId="8" fillId="0" borderId="0" xfId="6" applyFont="1" applyFill="1"/>
    <xf numFmtId="0" fontId="4" fillId="0" borderId="0" xfId="6" applyFont="1" applyFill="1"/>
    <xf numFmtId="0" fontId="12" fillId="0" borderId="0" xfId="6" applyFont="1" applyFill="1" applyBorder="1" applyAlignment="1">
      <alignment horizontal="right"/>
    </xf>
    <xf numFmtId="0" fontId="4" fillId="0" borderId="31" xfId="6" applyFont="1" applyFill="1" applyBorder="1" applyAlignment="1">
      <alignment horizontal="center" vertical="center"/>
    </xf>
    <xf numFmtId="0" fontId="4" fillId="0" borderId="7" xfId="6" applyFont="1" applyFill="1" applyBorder="1" applyAlignment="1">
      <alignment horizontal="center" vertical="center"/>
    </xf>
    <xf numFmtId="0" fontId="12" fillId="0" borderId="33" xfId="6" applyFont="1" applyFill="1" applyBorder="1" applyAlignment="1">
      <alignment horizontal="center" vertical="center"/>
    </xf>
    <xf numFmtId="0" fontId="12" fillId="0" borderId="13" xfId="6" applyFont="1" applyFill="1" applyBorder="1" applyAlignment="1">
      <alignment horizontal="center" vertical="center"/>
    </xf>
    <xf numFmtId="0" fontId="6" fillId="0" borderId="0" xfId="6" applyFont="1" applyFill="1" applyBorder="1" applyAlignment="1"/>
    <xf numFmtId="164" fontId="6" fillId="0" borderId="26" xfId="6" applyNumberFormat="1" applyFont="1" applyFill="1" applyBorder="1" applyAlignment="1">
      <alignment horizontal="center"/>
    </xf>
    <xf numFmtId="0" fontId="7" fillId="0" borderId="26" xfId="6" applyFont="1" applyFill="1" applyBorder="1"/>
    <xf numFmtId="0" fontId="4" fillId="0" borderId="0" xfId="6" applyFont="1" applyFill="1" applyBorder="1" applyAlignment="1">
      <alignment horizontal="left" indent="1"/>
    </xf>
    <xf numFmtId="164" fontId="4" fillId="0" borderId="25" xfId="6" applyNumberFormat="1" applyFont="1" applyFill="1" applyBorder="1" applyAlignment="1">
      <alignment horizontal="center"/>
    </xf>
    <xf numFmtId="164" fontId="4" fillId="0" borderId="23" xfId="6" applyNumberFormat="1" applyFont="1" applyFill="1" applyBorder="1" applyAlignment="1">
      <alignment horizontal="center"/>
    </xf>
    <xf numFmtId="0" fontId="12" fillId="0" borderId="0" xfId="6" applyFont="1" applyFill="1" applyBorder="1" applyAlignment="1">
      <alignment horizontal="left" indent="1"/>
    </xf>
    <xf numFmtId="0" fontId="41" fillId="0" borderId="0" xfId="6" applyFont="1" applyFill="1" applyBorder="1"/>
    <xf numFmtId="165" fontId="14" fillId="0" borderId="0" xfId="6" applyNumberFormat="1" applyFont="1" applyFill="1" applyBorder="1"/>
    <xf numFmtId="0" fontId="4" fillId="0" borderId="0" xfId="6" applyFont="1" applyFill="1" applyBorder="1" applyAlignment="1">
      <alignment horizontal="left" wrapText="1" indent="1"/>
    </xf>
    <xf numFmtId="0" fontId="12" fillId="0" borderId="0" xfId="6" applyFont="1" applyFill="1" applyBorder="1" applyAlignment="1">
      <alignment horizontal="left" wrapText="1" indent="1"/>
    </xf>
    <xf numFmtId="164" fontId="4" fillId="0" borderId="0" xfId="6" applyNumberFormat="1" applyFont="1" applyFill="1" applyBorder="1" applyAlignment="1">
      <alignment horizontal="right"/>
    </xf>
    <xf numFmtId="0" fontId="14" fillId="0" borderId="0" xfId="0" applyFont="1" applyFill="1" applyAlignment="1"/>
    <xf numFmtId="0" fontId="14" fillId="0" borderId="0" xfId="0" applyFont="1" applyFill="1" applyBorder="1" applyAlignment="1">
      <alignment horizontal="left"/>
    </xf>
    <xf numFmtId="0" fontId="8" fillId="0" borderId="0" xfId="0" applyFont="1" applyFill="1" applyAlignment="1"/>
    <xf numFmtId="0" fontId="41" fillId="0" borderId="0" xfId="0" applyFont="1" applyFill="1"/>
    <xf numFmtId="0" fontId="4" fillId="0" borderId="22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top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166" fontId="6" fillId="0" borderId="7" xfId="0" applyNumberFormat="1" applyFont="1" applyFill="1" applyBorder="1" applyAlignment="1"/>
    <xf numFmtId="167" fontId="6" fillId="0" borderId="0" xfId="0" applyNumberFormat="1" applyFont="1" applyFill="1" applyBorder="1" applyAlignment="1"/>
    <xf numFmtId="0" fontId="6" fillId="0" borderId="23" xfId="0" applyFont="1" applyFill="1" applyBorder="1" applyAlignment="1">
      <alignment horizontal="center" wrapText="1"/>
    </xf>
    <xf numFmtId="0" fontId="7" fillId="0" borderId="25" xfId="0" applyFont="1" applyFill="1" applyBorder="1" applyAlignment="1"/>
    <xf numFmtId="166" fontId="4" fillId="0" borderId="7" xfId="0" applyNumberFormat="1" applyFont="1" applyFill="1" applyBorder="1" applyAlignment="1"/>
    <xf numFmtId="167" fontId="4" fillId="0" borderId="0" xfId="0" applyNumberFormat="1" applyFont="1" applyFill="1" applyBorder="1" applyAlignment="1"/>
    <xf numFmtId="166" fontId="4" fillId="0" borderId="7" xfId="0" applyNumberFormat="1" applyFont="1" applyFill="1" applyBorder="1" applyAlignment="1">
      <alignment horizontal="right"/>
    </xf>
    <xf numFmtId="0" fontId="12" fillId="0" borderId="25" xfId="0" applyFont="1" applyFill="1" applyBorder="1" applyAlignment="1">
      <alignment horizontal="left" indent="1"/>
    </xf>
    <xf numFmtId="167" fontId="4" fillId="0" borderId="0" xfId="0" applyNumberFormat="1" applyFont="1" applyFill="1" applyBorder="1"/>
    <xf numFmtId="0" fontId="6" fillId="0" borderId="7" xfId="0" applyFont="1" applyFill="1" applyBorder="1" applyAlignment="1">
      <alignment horizontal="left" indent="1"/>
    </xf>
    <xf numFmtId="167" fontId="6" fillId="0" borderId="0" xfId="0" applyNumberFormat="1" applyFont="1" applyFill="1" applyBorder="1"/>
    <xf numFmtId="166" fontId="6" fillId="0" borderId="7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left" indent="1"/>
    </xf>
    <xf numFmtId="166" fontId="4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31" fillId="0" borderId="0" xfId="0" applyFont="1" applyFill="1" applyAlignment="1"/>
    <xf numFmtId="0" fontId="14" fillId="0" borderId="0" xfId="0" applyFont="1" applyFill="1" applyBorder="1" applyAlignment="1"/>
    <xf numFmtId="1" fontId="4" fillId="0" borderId="46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Continuous" vertical="center" wrapText="1"/>
    </xf>
    <xf numFmtId="1" fontId="4" fillId="0" borderId="35" xfId="0" applyNumberFormat="1" applyFont="1" applyFill="1" applyBorder="1" applyAlignment="1">
      <alignment horizontal="centerContinuous" vertical="center"/>
    </xf>
    <xf numFmtId="1" fontId="4" fillId="0" borderId="46" xfId="0" applyNumberFormat="1" applyFont="1" applyFill="1" applyBorder="1" applyAlignment="1">
      <alignment horizontal="centerContinuous" vertical="center"/>
    </xf>
    <xf numFmtId="167" fontId="6" fillId="0" borderId="7" xfId="0" applyNumberFormat="1" applyFont="1" applyFill="1" applyBorder="1" applyAlignment="1"/>
    <xf numFmtId="166" fontId="6" fillId="0" borderId="0" xfId="0" applyNumberFormat="1" applyFont="1" applyFill="1" applyBorder="1" applyAlignment="1"/>
    <xf numFmtId="167" fontId="6" fillId="0" borderId="23" xfId="0" applyNumberFormat="1" applyFont="1" applyFill="1" applyBorder="1" applyAlignment="1"/>
    <xf numFmtId="0" fontId="7" fillId="0" borderId="25" xfId="0" applyFont="1" applyFill="1" applyBorder="1" applyAlignment="1">
      <alignment horizontal="left"/>
    </xf>
    <xf numFmtId="167" fontId="4" fillId="0" borderId="7" xfId="0" applyNumberFormat="1" applyFont="1" applyFill="1" applyBorder="1" applyAlignment="1"/>
    <xf numFmtId="166" fontId="4" fillId="0" borderId="0" xfId="0" applyNumberFormat="1" applyFont="1" applyFill="1" applyBorder="1" applyAlignment="1"/>
    <xf numFmtId="167" fontId="4" fillId="0" borderId="23" xfId="0" applyNumberFormat="1" applyFont="1" applyFill="1" applyBorder="1"/>
    <xf numFmtId="0" fontId="12" fillId="0" borderId="25" xfId="8" applyFont="1" applyFill="1" applyBorder="1" applyAlignment="1">
      <alignment horizontal="left" vertical="center" indent="1"/>
    </xf>
    <xf numFmtId="166" fontId="6" fillId="0" borderId="0" xfId="0" applyNumberFormat="1" applyFont="1" applyFill="1" applyBorder="1"/>
    <xf numFmtId="167" fontId="6" fillId="0" borderId="23" xfId="0" applyNumberFormat="1" applyFont="1" applyFill="1" applyBorder="1"/>
    <xf numFmtId="0" fontId="7" fillId="0" borderId="25" xfId="8" applyFont="1" applyFill="1" applyBorder="1" applyAlignment="1">
      <alignment horizontal="left" vertical="center" indent="1"/>
    </xf>
    <xf numFmtId="0" fontId="3" fillId="0" borderId="0" xfId="0" applyFont="1" applyFill="1" applyBorder="1"/>
    <xf numFmtId="169" fontId="4" fillId="0" borderId="7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left" indent="3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indent="1"/>
    </xf>
    <xf numFmtId="0" fontId="43" fillId="0" borderId="0" xfId="0" applyFont="1" applyFill="1" applyAlignment="1"/>
    <xf numFmtId="177" fontId="14" fillId="0" borderId="0" xfId="9" applyFont="1" applyFill="1"/>
    <xf numFmtId="11" fontId="14" fillId="0" borderId="0" xfId="0" applyNumberFormat="1" applyFont="1" applyFill="1"/>
    <xf numFmtId="0" fontId="3" fillId="0" borderId="0" xfId="10" applyFont="1" applyFill="1"/>
    <xf numFmtId="0" fontId="14" fillId="0" borderId="0" xfId="10" applyFont="1" applyFill="1"/>
    <xf numFmtId="0" fontId="5" fillId="0" borderId="0" xfId="10" applyFont="1" applyFill="1" applyAlignment="1">
      <alignment horizontal="right"/>
    </xf>
    <xf numFmtId="0" fontId="3" fillId="0" borderId="0" xfId="10" applyFont="1" applyFill="1" applyAlignment="1"/>
    <xf numFmtId="0" fontId="14" fillId="0" borderId="0" xfId="10" applyFont="1" applyFill="1" applyAlignment="1"/>
    <xf numFmtId="0" fontId="8" fillId="0" borderId="0" xfId="10" applyFont="1" applyFill="1" applyAlignment="1"/>
    <xf numFmtId="0" fontId="4" fillId="0" borderId="0" xfId="10" applyFont="1" applyFill="1" applyAlignment="1"/>
    <xf numFmtId="0" fontId="45" fillId="0" borderId="0" xfId="11" applyFont="1" applyFill="1" applyAlignment="1">
      <alignment wrapText="1"/>
    </xf>
    <xf numFmtId="0" fontId="45" fillId="0" borderId="0" xfId="11" applyFont="1" applyFill="1" applyAlignment="1">
      <alignment horizontal="left" wrapText="1"/>
    </xf>
    <xf numFmtId="0" fontId="8" fillId="0" borderId="0" xfId="10" applyFont="1" applyFill="1" applyAlignment="1">
      <alignment wrapText="1"/>
    </xf>
    <xf numFmtId="0" fontId="12" fillId="0" borderId="0" xfId="10" applyFont="1" applyFill="1" applyAlignment="1">
      <alignment horizontal="right"/>
    </xf>
    <xf numFmtId="0" fontId="4" fillId="0" borderId="35" xfId="10" applyFont="1" applyFill="1" applyBorder="1" applyAlignment="1">
      <alignment horizontal="center" vertical="center"/>
    </xf>
    <xf numFmtId="0" fontId="4" fillId="0" borderId="47" xfId="10" applyFont="1" applyFill="1" applyBorder="1" applyAlignment="1">
      <alignment horizontal="center" vertical="center"/>
    </xf>
    <xf numFmtId="0" fontId="6" fillId="0" borderId="0" xfId="10" applyFont="1" applyFill="1" applyBorder="1" applyAlignment="1"/>
    <xf numFmtId="0" fontId="6" fillId="0" borderId="23" xfId="10" applyFont="1" applyFill="1" applyBorder="1" applyAlignment="1"/>
    <xf numFmtId="0" fontId="6" fillId="0" borderId="22" xfId="10" applyFont="1" applyFill="1" applyBorder="1" applyAlignment="1"/>
    <xf numFmtId="0" fontId="6" fillId="0" borderId="7" xfId="10" applyFont="1" applyFill="1" applyBorder="1" applyAlignment="1"/>
    <xf numFmtId="166" fontId="6" fillId="0" borderId="7" xfId="10" applyNumberFormat="1" applyFont="1" applyFill="1" applyBorder="1" applyAlignment="1">
      <alignment horizontal="right"/>
    </xf>
    <xf numFmtId="166" fontId="48" fillId="0" borderId="7" xfId="11" applyNumberFormat="1" applyFont="1" applyFill="1" applyBorder="1" applyAlignment="1" applyProtection="1">
      <alignment horizontal="right" wrapText="1"/>
    </xf>
    <xf numFmtId="0" fontId="7" fillId="0" borderId="0" xfId="10" applyFont="1" applyFill="1" applyBorder="1" applyAlignment="1"/>
    <xf numFmtId="0" fontId="45" fillId="0" borderId="0" xfId="11" applyNumberFormat="1" applyFont="1" applyFill="1" applyBorder="1" applyAlignment="1" applyProtection="1">
      <alignment horizontal="left" indent="1"/>
    </xf>
    <xf numFmtId="178" fontId="45" fillId="0" borderId="23" xfId="11" applyNumberFormat="1" applyFont="1" applyFill="1" applyBorder="1" applyAlignment="1" applyProtection="1">
      <alignment horizontal="center"/>
    </xf>
    <xf numFmtId="178" fontId="4" fillId="0" borderId="23" xfId="10" applyNumberFormat="1" applyFont="1" applyFill="1" applyBorder="1" applyAlignment="1">
      <alignment horizontal="center"/>
    </xf>
    <xf numFmtId="178" fontId="4" fillId="0" borderId="0" xfId="10" applyNumberFormat="1" applyFont="1" applyFill="1" applyBorder="1" applyAlignment="1">
      <alignment horizontal="center"/>
    </xf>
    <xf numFmtId="166" fontId="45" fillId="0" borderId="23" xfId="11" applyNumberFormat="1" applyFont="1" applyFill="1" applyBorder="1" applyAlignment="1" applyProtection="1"/>
    <xf numFmtId="166" fontId="4" fillId="0" borderId="23" xfId="10" applyNumberFormat="1" applyFont="1" applyFill="1" applyBorder="1" applyAlignment="1"/>
    <xf numFmtId="167" fontId="45" fillId="0" borderId="7" xfId="11" applyNumberFormat="1" applyFont="1" applyFill="1" applyBorder="1" applyAlignment="1"/>
    <xf numFmtId="167" fontId="4" fillId="0" borderId="23" xfId="10" applyNumberFormat="1" applyFont="1" applyFill="1" applyBorder="1" applyAlignment="1"/>
    <xf numFmtId="166" fontId="4" fillId="0" borderId="7" xfId="10" applyNumberFormat="1" applyFont="1" applyFill="1" applyBorder="1" applyAlignment="1"/>
    <xf numFmtId="0" fontId="29" fillId="0" borderId="0" xfId="11" applyNumberFormat="1" applyFont="1" applyFill="1" applyBorder="1" applyAlignment="1" applyProtection="1">
      <alignment horizontal="left" wrapText="1" indent="1"/>
    </xf>
    <xf numFmtId="167" fontId="4" fillId="0" borderId="7" xfId="10" applyNumberFormat="1" applyFont="1" applyFill="1" applyBorder="1" applyAlignment="1"/>
    <xf numFmtId="179" fontId="14" fillId="0" borderId="0" xfId="10" applyNumberFormat="1" applyFont="1" applyFill="1"/>
    <xf numFmtId="0" fontId="45" fillId="0" borderId="0" xfId="11" applyNumberFormat="1" applyFont="1" applyFill="1" applyBorder="1" applyAlignment="1" applyProtection="1">
      <alignment horizontal="left" wrapText="1" indent="1"/>
    </xf>
    <xf numFmtId="178" fontId="45" fillId="0" borderId="23" xfId="11" applyNumberFormat="1" applyFont="1" applyFill="1" applyBorder="1" applyAlignment="1" applyProtection="1">
      <alignment horizontal="center" wrapText="1"/>
    </xf>
    <xf numFmtId="0" fontId="6" fillId="0" borderId="0" xfId="10" applyFont="1" applyFill="1" applyBorder="1" applyAlignment="1">
      <alignment horizontal="left"/>
    </xf>
    <xf numFmtId="178" fontId="6" fillId="0" borderId="23" xfId="10" applyNumberFormat="1" applyFont="1" applyFill="1" applyBorder="1" applyAlignment="1">
      <alignment horizontal="center"/>
    </xf>
    <xf numFmtId="178" fontId="6" fillId="0" borderId="0" xfId="10" applyNumberFormat="1" applyFont="1" applyFill="1" applyBorder="1" applyAlignment="1">
      <alignment horizontal="center"/>
    </xf>
    <xf numFmtId="166" fontId="6" fillId="0" borderId="23" xfId="10" applyNumberFormat="1" applyFont="1" applyFill="1" applyBorder="1" applyAlignment="1"/>
    <xf numFmtId="167" fontId="6" fillId="0" borderId="23" xfId="10" applyNumberFormat="1" applyFont="1" applyFill="1" applyBorder="1" applyAlignment="1"/>
    <xf numFmtId="167" fontId="4" fillId="0" borderId="7" xfId="11" applyNumberFormat="1" applyFont="1" applyFill="1" applyBorder="1" applyAlignment="1" applyProtection="1"/>
    <xf numFmtId="0" fontId="7" fillId="0" borderId="0" xfId="10" applyFont="1" applyFill="1" applyBorder="1" applyAlignment="1">
      <alignment wrapText="1"/>
    </xf>
    <xf numFmtId="0" fontId="4" fillId="0" borderId="0" xfId="10" applyFont="1" applyFill="1" applyBorder="1" applyAlignment="1">
      <alignment horizontal="left" wrapText="1" indent="1"/>
    </xf>
    <xf numFmtId="178" fontId="4" fillId="0" borderId="23" xfId="10" applyNumberFormat="1" applyFont="1" applyFill="1" applyBorder="1" applyAlignment="1">
      <alignment horizontal="center" wrapText="1"/>
    </xf>
    <xf numFmtId="178" fontId="4" fillId="0" borderId="0" xfId="10" applyNumberFormat="1" applyFont="1" applyFill="1" applyBorder="1" applyAlignment="1">
      <alignment horizontal="center" wrapText="1"/>
    </xf>
    <xf numFmtId="166" fontId="4" fillId="0" borderId="23" xfId="10" applyNumberFormat="1" applyFont="1" applyFill="1" applyBorder="1" applyAlignment="1">
      <alignment horizontal="center"/>
    </xf>
    <xf numFmtId="167" fontId="4" fillId="0" borderId="7" xfId="10" applyNumberFormat="1" applyFont="1" applyFill="1" applyBorder="1" applyAlignment="1">
      <alignment horizontal="center"/>
    </xf>
    <xf numFmtId="167" fontId="4" fillId="0" borderId="23" xfId="10" applyNumberFormat="1" applyFont="1" applyFill="1" applyBorder="1" applyAlignment="1">
      <alignment horizontal="center"/>
    </xf>
    <xf numFmtId="166" fontId="4" fillId="0" borderId="7" xfId="10" applyNumberFormat="1" applyFont="1" applyFill="1" applyBorder="1" applyAlignment="1">
      <alignment horizontal="center"/>
    </xf>
    <xf numFmtId="167" fontId="4" fillId="0" borderId="7" xfId="11" applyNumberFormat="1" applyFont="1" applyFill="1" applyBorder="1" applyAlignment="1" applyProtection="1">
      <alignment horizontal="center"/>
    </xf>
    <xf numFmtId="0" fontId="12" fillId="0" borderId="0" xfId="10" applyFont="1" applyFill="1" applyBorder="1" applyAlignment="1">
      <alignment horizontal="left" wrapText="1" indent="1"/>
    </xf>
    <xf numFmtId="180" fontId="14" fillId="0" borderId="0" xfId="10" applyNumberFormat="1" applyFont="1" applyFill="1"/>
    <xf numFmtId="166" fontId="4" fillId="0" borderId="23" xfId="10" applyNumberFormat="1" applyFont="1" applyFill="1" applyBorder="1" applyAlignment="1">
      <alignment horizontal="center" wrapText="1"/>
    </xf>
    <xf numFmtId="0" fontId="49" fillId="0" borderId="0" xfId="10" applyFont="1" applyFill="1"/>
    <xf numFmtId="0" fontId="4" fillId="0" borderId="0" xfId="10" applyFont="1" applyFill="1" applyBorder="1" applyAlignment="1">
      <alignment horizontal="left" indent="1"/>
    </xf>
    <xf numFmtId="0" fontId="14" fillId="0" borderId="0" xfId="10" applyFont="1" applyFill="1" applyAlignment="1">
      <alignment vertical="center"/>
    </xf>
    <xf numFmtId="0" fontId="6" fillId="0" borderId="0" xfId="10" applyFont="1" applyFill="1" applyBorder="1" applyAlignment="1">
      <alignment horizontal="left" wrapText="1"/>
    </xf>
    <xf numFmtId="178" fontId="6" fillId="0" borderId="23" xfId="10" applyNumberFormat="1" applyFont="1" applyFill="1" applyBorder="1" applyAlignment="1">
      <alignment horizontal="center" wrapText="1"/>
    </xf>
    <xf numFmtId="178" fontId="6" fillId="0" borderId="0" xfId="10" applyNumberFormat="1" applyFont="1" applyFill="1" applyBorder="1" applyAlignment="1">
      <alignment horizontal="center" wrapText="1"/>
    </xf>
    <xf numFmtId="166" fontId="6" fillId="0" borderId="23" xfId="10" applyNumberFormat="1" applyFont="1" applyFill="1" applyBorder="1" applyAlignment="1">
      <alignment wrapText="1"/>
    </xf>
    <xf numFmtId="167" fontId="4" fillId="0" borderId="7" xfId="10" applyNumberFormat="1" applyFont="1" applyFill="1" applyBorder="1" applyAlignment="1">
      <alignment wrapText="1"/>
    </xf>
    <xf numFmtId="167" fontId="6" fillId="0" borderId="23" xfId="10" applyNumberFormat="1" applyFont="1" applyFill="1" applyBorder="1" applyAlignment="1">
      <alignment wrapText="1"/>
    </xf>
    <xf numFmtId="166" fontId="4" fillId="0" borderId="7" xfId="10" applyNumberFormat="1" applyFont="1" applyFill="1" applyBorder="1" applyAlignment="1">
      <alignment wrapText="1"/>
    </xf>
    <xf numFmtId="0" fontId="7" fillId="0" borderId="0" xfId="8" applyFont="1" applyFill="1" applyBorder="1" applyAlignment="1">
      <alignment horizontal="left" wrapText="1"/>
    </xf>
    <xf numFmtId="0" fontId="14" fillId="0" borderId="0" xfId="10" applyFont="1" applyFill="1" applyAlignment="1">
      <alignment wrapText="1"/>
    </xf>
    <xf numFmtId="166" fontId="45" fillId="0" borderId="23" xfId="11" applyNumberFormat="1" applyFont="1" applyFill="1" applyBorder="1" applyAlignment="1" applyProtection="1">
      <alignment horizontal="center"/>
    </xf>
    <xf numFmtId="167" fontId="45" fillId="0" borderId="7" xfId="11" applyNumberFormat="1" applyFont="1" applyFill="1" applyBorder="1" applyAlignment="1" applyProtection="1"/>
    <xf numFmtId="165" fontId="14" fillId="0" borderId="0" xfId="10" applyNumberFormat="1" applyFont="1" applyFill="1"/>
    <xf numFmtId="0" fontId="7" fillId="0" borderId="0" xfId="10" applyFont="1" applyFill="1" applyBorder="1" applyAlignment="1">
      <alignment horizontal="left" wrapText="1"/>
    </xf>
    <xf numFmtId="178" fontId="45" fillId="0" borderId="0" xfId="11" applyNumberFormat="1" applyFont="1" applyFill="1" applyBorder="1" applyAlignment="1" applyProtection="1">
      <alignment horizontal="center"/>
    </xf>
    <xf numFmtId="167" fontId="45" fillId="0" borderId="23" xfId="11" applyNumberFormat="1" applyFont="1" applyFill="1" applyBorder="1" applyAlignment="1" applyProtection="1"/>
    <xf numFmtId="0" fontId="4" fillId="0" borderId="0" xfId="11" applyFont="1" applyFill="1" applyBorder="1" applyAlignment="1">
      <alignment horizontal="left" indent="3"/>
    </xf>
    <xf numFmtId="164" fontId="4" fillId="0" borderId="0" xfId="12" applyNumberFormat="1" applyFont="1" applyFill="1" applyBorder="1"/>
    <xf numFmtId="165" fontId="12" fillId="0" borderId="0" xfId="11" applyNumberFormat="1" applyFont="1" applyFill="1" applyBorder="1" applyAlignment="1">
      <alignment horizontal="left" indent="2"/>
    </xf>
    <xf numFmtId="0" fontId="44" fillId="0" borderId="0" xfId="11" applyFont="1" applyFill="1"/>
    <xf numFmtId="0" fontId="30" fillId="0" borderId="0" xfId="10" applyFont="1" applyFill="1" applyAlignment="1"/>
    <xf numFmtId="0" fontId="4" fillId="0" borderId="0" xfId="10" applyFont="1" applyFill="1"/>
    <xf numFmtId="0" fontId="12" fillId="0" borderId="0" xfId="10" applyFont="1" applyFill="1" applyAlignment="1">
      <alignment horizontal="left" indent="2"/>
    </xf>
    <xf numFmtId="0" fontId="12" fillId="0" borderId="0" xfId="10" applyFont="1" applyFill="1" applyAlignment="1">
      <alignment horizontal="left"/>
    </xf>
    <xf numFmtId="0" fontId="2" fillId="0" borderId="0" xfId="10" applyFill="1" applyAlignment="1"/>
    <xf numFmtId="0" fontId="12" fillId="0" borderId="0" xfId="10" applyFont="1" applyFill="1"/>
    <xf numFmtId="49" fontId="14" fillId="0" borderId="0" xfId="10" applyNumberFormat="1" applyFont="1" applyFill="1"/>
    <xf numFmtId="2" fontId="14" fillId="0" borderId="0" xfId="10" applyNumberFormat="1" applyFont="1" applyFill="1"/>
    <xf numFmtId="0" fontId="14" fillId="0" borderId="0" xfId="1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right" indent="3"/>
    </xf>
    <xf numFmtId="0" fontId="12" fillId="0" borderId="0" xfId="0" applyFont="1" applyFill="1" applyBorder="1" applyAlignment="1">
      <alignment horizontal="left" indent="3"/>
    </xf>
    <xf numFmtId="0" fontId="12" fillId="0" borderId="0" xfId="0" applyFont="1" applyFill="1" applyBorder="1" applyAlignment="1">
      <alignment horizontal="right" indent="3"/>
    </xf>
    <xf numFmtId="0" fontId="6" fillId="0" borderId="7" xfId="0" applyFont="1" applyFill="1" applyBorder="1" applyAlignment="1">
      <alignment wrapText="1"/>
    </xf>
    <xf numFmtId="173" fontId="6" fillId="0" borderId="23" xfId="0" applyNumberFormat="1" applyFont="1" applyFill="1" applyBorder="1" applyAlignment="1"/>
    <xf numFmtId="173" fontId="6" fillId="0" borderId="0" xfId="0" applyNumberFormat="1" applyFont="1" applyFill="1" applyBorder="1" applyAlignment="1"/>
    <xf numFmtId="0" fontId="7" fillId="0" borderId="25" xfId="0" applyFont="1" applyFill="1" applyBorder="1" applyAlignment="1">
      <alignment horizontal="left" wrapText="1"/>
    </xf>
    <xf numFmtId="173" fontId="4" fillId="0" borderId="23" xfId="0" applyNumberFormat="1" applyFont="1" applyFill="1" applyBorder="1" applyAlignment="1"/>
    <xf numFmtId="173" fontId="4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left" wrapText="1" indent="1"/>
    </xf>
    <xf numFmtId="0" fontId="7" fillId="0" borderId="25" xfId="0" applyFont="1" applyFill="1" applyBorder="1" applyAlignment="1">
      <alignment horizontal="left" wrapText="1" indent="1"/>
    </xf>
    <xf numFmtId="0" fontId="12" fillId="0" borderId="25" xfId="0" applyFont="1" applyFill="1" applyBorder="1" applyAlignment="1">
      <alignment horizontal="left" wrapText="1" indent="1"/>
    </xf>
    <xf numFmtId="0" fontId="30" fillId="0" borderId="0" xfId="0" applyFont="1" applyFill="1" applyAlignment="1" applyProtection="1"/>
    <xf numFmtId="0" fontId="31" fillId="0" borderId="0" xfId="0" applyFont="1" applyFill="1" applyAlignment="1" applyProtection="1">
      <alignment horizontal="left" indent="1"/>
    </xf>
    <xf numFmtId="0" fontId="4" fillId="0" borderId="0" xfId="0" applyFont="1" applyFill="1" applyAlignment="1"/>
    <xf numFmtId="0" fontId="4" fillId="0" borderId="0" xfId="0" applyFont="1" applyFill="1" applyAlignment="1" applyProtection="1"/>
    <xf numFmtId="0" fontId="6" fillId="0" borderId="0" xfId="0" applyFont="1" applyFill="1" applyBorder="1" applyAlignment="1" applyProtection="1">
      <alignment vertical="top"/>
    </xf>
    <xf numFmtId="181" fontId="4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left" indent="1"/>
    </xf>
    <xf numFmtId="182" fontId="4" fillId="0" borderId="0" xfId="0" applyNumberFormat="1" applyFont="1" applyFill="1" applyBorder="1" applyAlignment="1" applyProtection="1">
      <alignment horizontal="right" vertical="center"/>
    </xf>
    <xf numFmtId="183" fontId="4" fillId="0" borderId="0" xfId="0" applyNumberFormat="1" applyFont="1" applyFill="1" applyBorder="1" applyAlignment="1" applyProtection="1">
      <alignment horizontal="right" vertical="center"/>
    </xf>
    <xf numFmtId="0" fontId="7" fillId="0" borderId="0" xfId="8" applyFont="1" applyFill="1" applyBorder="1" applyAlignment="1" applyProtection="1">
      <alignment horizontal="left" vertical="top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4" fillId="0" borderId="4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67" fontId="4" fillId="0" borderId="23" xfId="0" applyNumberFormat="1" applyFont="1" applyFill="1" applyBorder="1" applyAlignment="1"/>
    <xf numFmtId="0" fontId="4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66" fontId="6" fillId="0" borderId="23" xfId="0" applyNumberFormat="1" applyFont="1" applyFill="1" applyBorder="1" applyAlignment="1">
      <alignment horizontal="right"/>
    </xf>
    <xf numFmtId="167" fontId="6" fillId="0" borderId="7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vertical="top"/>
    </xf>
    <xf numFmtId="0" fontId="30" fillId="0" borderId="0" xfId="0" applyFont="1" applyFill="1" applyAlignment="1">
      <alignment vertical="justify" wrapText="1"/>
    </xf>
    <xf numFmtId="0" fontId="4" fillId="0" borderId="0" xfId="0" applyFont="1" applyFill="1" applyAlignment="1">
      <alignment vertical="justify"/>
    </xf>
    <xf numFmtId="0" fontId="12" fillId="0" borderId="0" xfId="0" applyFont="1" applyFill="1" applyBorder="1" applyAlignment="1">
      <alignment vertical="top"/>
    </xf>
    <xf numFmtId="0" fontId="19" fillId="0" borderId="0" xfId="13" applyFont="1" applyFill="1"/>
    <xf numFmtId="0" fontId="20" fillId="0" borderId="0" xfId="13" applyFont="1" applyFill="1"/>
    <xf numFmtId="0" fontId="50" fillId="0" borderId="0" xfId="13" applyFont="1" applyFill="1"/>
    <xf numFmtId="0" fontId="21" fillId="0" borderId="0" xfId="13" applyFont="1" applyFill="1" applyAlignment="1">
      <alignment horizontal="right"/>
    </xf>
    <xf numFmtId="0" fontId="19" fillId="0" borderId="0" xfId="13" applyFont="1" applyFill="1" applyAlignment="1">
      <alignment horizontal="left"/>
    </xf>
    <xf numFmtId="0" fontId="51" fillId="0" borderId="0" xfId="13" applyFont="1" applyFill="1" applyAlignment="1">
      <alignment horizontal="left" indent="3"/>
    </xf>
    <xf numFmtId="0" fontId="28" fillId="0" borderId="0" xfId="13" applyFont="1" applyFill="1"/>
    <xf numFmtId="9" fontId="28" fillId="0" borderId="0" xfId="14" applyFont="1" applyFill="1"/>
    <xf numFmtId="0" fontId="28" fillId="0" borderId="0" xfId="13" applyFont="1" applyFill="1" applyAlignment="1">
      <alignment horizontal="center" vertical="center"/>
    </xf>
    <xf numFmtId="0" fontId="52" fillId="0" borderId="0" xfId="13" applyFont="1" applyFill="1" applyBorder="1"/>
    <xf numFmtId="0" fontId="53" fillId="0" borderId="0" xfId="13" applyFont="1" applyFill="1" applyBorder="1"/>
    <xf numFmtId="9" fontId="53" fillId="0" borderId="0" xfId="14" applyFont="1" applyFill="1" applyBorder="1"/>
    <xf numFmtId="0" fontId="32" fillId="0" borderId="0" xfId="13" applyFont="1" applyFill="1"/>
    <xf numFmtId="0" fontId="27" fillId="0" borderId="0" xfId="13" applyFont="1" applyFill="1" applyAlignment="1">
      <alignment horizontal="right"/>
    </xf>
    <xf numFmtId="0" fontId="52" fillId="0" borderId="54" xfId="13" applyFont="1" applyFill="1" applyBorder="1" applyAlignment="1">
      <alignment horizontal="center" vertical="center" wrapText="1"/>
    </xf>
    <xf numFmtId="9" fontId="52" fillId="0" borderId="54" xfId="14" applyFont="1" applyFill="1" applyBorder="1" applyAlignment="1">
      <alignment horizontal="center" vertical="center" wrapText="1"/>
    </xf>
    <xf numFmtId="9" fontId="52" fillId="0" borderId="55" xfId="14" applyFont="1" applyFill="1" applyBorder="1" applyAlignment="1">
      <alignment horizontal="center" vertical="center" wrapText="1"/>
    </xf>
    <xf numFmtId="0" fontId="54" fillId="0" borderId="57" xfId="13" applyFont="1" applyFill="1" applyBorder="1" applyAlignment="1">
      <alignment horizontal="center" vertical="center" wrapText="1"/>
    </xf>
    <xf numFmtId="9" fontId="54" fillId="0" borderId="57" xfId="14" applyFont="1" applyFill="1" applyBorder="1" applyAlignment="1">
      <alignment horizontal="center" vertical="center" wrapText="1"/>
    </xf>
    <xf numFmtId="9" fontId="54" fillId="0" borderId="58" xfId="14" applyFont="1" applyFill="1" applyBorder="1" applyAlignment="1">
      <alignment horizontal="center" vertical="center" wrapText="1"/>
    </xf>
    <xf numFmtId="0" fontId="55" fillId="0" borderId="49" xfId="13" applyFont="1" applyFill="1" applyBorder="1" applyAlignment="1"/>
    <xf numFmtId="166" fontId="55" fillId="0" borderId="59" xfId="13" applyNumberFormat="1" applyFont="1" applyFill="1" applyBorder="1" applyAlignment="1">
      <alignment horizontal="right"/>
    </xf>
    <xf numFmtId="178" fontId="55" fillId="0" borderId="59" xfId="13" applyNumberFormat="1" applyFont="1" applyFill="1" applyBorder="1" applyAlignment="1">
      <alignment horizontal="right"/>
    </xf>
    <xf numFmtId="167" fontId="55" fillId="0" borderId="59" xfId="13" applyNumberFormat="1" applyFont="1" applyFill="1" applyBorder="1" applyAlignment="1">
      <alignment horizontal="right"/>
    </xf>
    <xf numFmtId="167" fontId="52" fillId="0" borderId="50" xfId="13" applyNumberFormat="1" applyFont="1" applyFill="1" applyBorder="1" applyAlignment="1">
      <alignment horizontal="right"/>
    </xf>
    <xf numFmtId="0" fontId="57" fillId="0" borderId="0" xfId="13" applyFont="1" applyFill="1"/>
    <xf numFmtId="0" fontId="52" fillId="0" borderId="51" xfId="13" applyFont="1" applyFill="1" applyBorder="1" applyAlignment="1"/>
    <xf numFmtId="166" fontId="52" fillId="0" borderId="54" xfId="13" applyNumberFormat="1" applyFont="1" applyFill="1" applyBorder="1" applyAlignment="1">
      <alignment horizontal="right"/>
    </xf>
    <xf numFmtId="0" fontId="52" fillId="0" borderId="54" xfId="13" applyFont="1" applyFill="1" applyBorder="1" applyAlignment="1">
      <alignment horizontal="right"/>
    </xf>
    <xf numFmtId="167" fontId="52" fillId="0" borderId="54" xfId="13" applyNumberFormat="1" applyFont="1" applyFill="1" applyBorder="1" applyAlignment="1">
      <alignment horizontal="right"/>
    </xf>
    <xf numFmtId="0" fontId="52" fillId="0" borderId="54" xfId="13" applyFont="1" applyFill="1" applyBorder="1" applyAlignment="1">
      <alignment horizontal="center"/>
    </xf>
    <xf numFmtId="167" fontId="52" fillId="0" borderId="55" xfId="13" applyNumberFormat="1" applyFont="1" applyFill="1" applyBorder="1" applyAlignment="1">
      <alignment horizontal="right"/>
    </xf>
    <xf numFmtId="167" fontId="52" fillId="0" borderId="55" xfId="13" applyNumberFormat="1" applyFont="1" applyFill="1" applyBorder="1" applyAlignment="1">
      <alignment horizontal="center"/>
    </xf>
    <xf numFmtId="0" fontId="52" fillId="0" borderId="51" xfId="13" applyFont="1" applyFill="1" applyBorder="1"/>
    <xf numFmtId="178" fontId="52" fillId="0" borderId="54" xfId="13" applyNumberFormat="1" applyFont="1" applyFill="1" applyBorder="1" applyAlignment="1">
      <alignment horizontal="right"/>
    </xf>
    <xf numFmtId="0" fontId="32" fillId="0" borderId="0" xfId="13" applyFont="1" applyFill="1" applyBorder="1" applyAlignment="1"/>
    <xf numFmtId="0" fontId="1" fillId="0" borderId="0" xfId="13"/>
    <xf numFmtId="0" fontId="3" fillId="0" borderId="0" xfId="13" applyFont="1" applyFill="1" applyAlignment="1">
      <alignment horizontal="left"/>
    </xf>
    <xf numFmtId="0" fontId="14" fillId="0" borderId="0" xfId="13" applyFont="1" applyFill="1"/>
    <xf numFmtId="0" fontId="8" fillId="0" borderId="0" xfId="13" applyFont="1" applyFill="1" applyAlignment="1">
      <alignment horizontal="left" indent="3"/>
    </xf>
    <xf numFmtId="0" fontId="58" fillId="0" borderId="0" xfId="13" applyFont="1" applyFill="1"/>
    <xf numFmtId="0" fontId="34" fillId="0" borderId="0" xfId="13" applyFont="1" applyFill="1"/>
    <xf numFmtId="0" fontId="12" fillId="0" borderId="0" xfId="13" applyFont="1" applyFill="1" applyAlignment="1">
      <alignment horizontal="right"/>
    </xf>
    <xf numFmtId="0" fontId="59" fillId="0" borderId="7" xfId="13" applyFont="1" applyBorder="1" applyAlignment="1">
      <alignment wrapText="1"/>
    </xf>
    <xf numFmtId="0" fontId="60" fillId="0" borderId="26" xfId="13" applyFont="1" applyBorder="1" applyAlignment="1">
      <alignment wrapText="1"/>
    </xf>
    <xf numFmtId="0" fontId="32" fillId="0" borderId="7" xfId="13" applyFont="1" applyBorder="1" applyAlignment="1">
      <alignment horizontal="left" indent="1"/>
    </xf>
    <xf numFmtId="0" fontId="34" fillId="0" borderId="25" xfId="13" applyFont="1" applyBorder="1" applyAlignment="1">
      <alignment horizontal="left" indent="1"/>
    </xf>
    <xf numFmtId="0" fontId="60" fillId="0" borderId="25" xfId="13" applyFont="1" applyBorder="1" applyAlignment="1">
      <alignment wrapText="1"/>
    </xf>
    <xf numFmtId="0" fontId="59" fillId="0" borderId="7" xfId="13" applyFont="1" applyBorder="1" applyAlignment="1"/>
    <xf numFmtId="0" fontId="50" fillId="0" borderId="0" xfId="13" applyFont="1"/>
    <xf numFmtId="0" fontId="34" fillId="0" borderId="0" xfId="13" applyFont="1"/>
    <xf numFmtId="0" fontId="28" fillId="0" borderId="0" xfId="13" applyFont="1"/>
    <xf numFmtId="9" fontId="28" fillId="0" borderId="0" xfId="14" applyFont="1"/>
    <xf numFmtId="0" fontId="32" fillId="0" borderId="0" xfId="13" applyFont="1"/>
    <xf numFmtId="0" fontId="58" fillId="0" borderId="0" xfId="13" applyFont="1"/>
    <xf numFmtId="0" fontId="34" fillId="0" borderId="0" xfId="13" applyFont="1" applyAlignment="1">
      <alignment horizontal="right"/>
    </xf>
    <xf numFmtId="0" fontId="59" fillId="0" borderId="0" xfId="13" applyFont="1" applyBorder="1" applyAlignment="1"/>
    <xf numFmtId="0" fontId="60" fillId="0" borderId="26" xfId="13" applyFont="1" applyBorder="1" applyAlignment="1"/>
    <xf numFmtId="0" fontId="32" fillId="0" borderId="0" xfId="13" applyFont="1" applyBorder="1" applyAlignment="1">
      <alignment horizontal="left" indent="1"/>
    </xf>
    <xf numFmtId="0" fontId="60" fillId="0" borderId="25" xfId="13" applyFont="1" applyBorder="1" applyAlignment="1"/>
    <xf numFmtId="0" fontId="59" fillId="0" borderId="0" xfId="13" applyFont="1" applyBorder="1" applyAlignment="1">
      <alignment wrapText="1"/>
    </xf>
    <xf numFmtId="0" fontId="28" fillId="0" borderId="0" xfId="0" applyFont="1"/>
    <xf numFmtId="0" fontId="61" fillId="0" borderId="0" xfId="0" applyFont="1"/>
    <xf numFmtId="0" fontId="58" fillId="0" borderId="0" xfId="0" applyFont="1"/>
    <xf numFmtId="0" fontId="62" fillId="0" borderId="0" xfId="0" applyFont="1"/>
    <xf numFmtId="0" fontId="64" fillId="0" borderId="0" xfId="16" applyFont="1" applyFill="1" applyAlignment="1">
      <alignment horizontal="right"/>
    </xf>
    <xf numFmtId="0" fontId="14" fillId="0" borderId="0" xfId="2" applyFont="1" applyFill="1" applyAlignment="1"/>
    <xf numFmtId="0" fontId="14" fillId="0" borderId="0" xfId="2" applyFont="1" applyFill="1" applyAlignment="1">
      <alignment horizontal="left"/>
    </xf>
    <xf numFmtId="0" fontId="65" fillId="0" borderId="0" xfId="16" applyFont="1" applyFill="1" applyAlignment="1">
      <alignment horizontal="right"/>
    </xf>
    <xf numFmtId="0" fontId="8" fillId="0" borderId="0" xfId="2" applyFont="1" applyFill="1" applyAlignment="1">
      <alignment horizontal="left"/>
    </xf>
    <xf numFmtId="0" fontId="28" fillId="0" borderId="0" xfId="0" applyFont="1" applyAlignment="1">
      <alignment horizontal="left"/>
    </xf>
    <xf numFmtId="0" fontId="14" fillId="0" borderId="0" xfId="2" applyFont="1" applyAlignment="1">
      <alignment horizontal="left"/>
    </xf>
    <xf numFmtId="0" fontId="28" fillId="0" borderId="0" xfId="0" applyFont="1" applyAlignment="1"/>
    <xf numFmtId="0" fontId="8" fillId="0" borderId="0" xfId="2" applyFont="1" applyFill="1" applyAlignment="1"/>
    <xf numFmtId="0" fontId="5" fillId="0" borderId="0" xfId="0" applyFont="1" applyFill="1" applyAlignment="1">
      <alignment horizontal="left"/>
    </xf>
    <xf numFmtId="0" fontId="3" fillId="0" borderId="0" xfId="0" applyFont="1"/>
    <xf numFmtId="0" fontId="66" fillId="0" borderId="0" xfId="16" applyFont="1" applyFill="1" applyAlignment="1">
      <alignment horizontal="right"/>
    </xf>
    <xf numFmtId="0" fontId="66" fillId="0" borderId="0" xfId="16" applyFont="1" applyAlignment="1">
      <alignment horizontal="center"/>
    </xf>
    <xf numFmtId="0" fontId="67" fillId="0" borderId="0" xfId="16" applyFont="1" applyFill="1" applyAlignment="1">
      <alignment horizontal="right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 indent="3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left" wrapText="1"/>
    </xf>
    <xf numFmtId="0" fontId="34" fillId="0" borderId="0" xfId="2" applyFont="1" applyFill="1" applyAlignment="1">
      <alignment horizontal="left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left" wrapText="1"/>
    </xf>
    <xf numFmtId="0" fontId="3" fillId="0" borderId="0" xfId="3" applyFont="1" applyFill="1" applyAlignment="1">
      <alignment horizontal="left"/>
    </xf>
    <xf numFmtId="0" fontId="8" fillId="0" borderId="0" xfId="3" applyFont="1" applyFill="1" applyAlignment="1">
      <alignment horizontal="right" wrapText="1"/>
    </xf>
    <xf numFmtId="0" fontId="8" fillId="0" borderId="0" xfId="3" applyFont="1" applyFill="1" applyAlignment="1">
      <alignment horizontal="right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vertical="center"/>
    </xf>
    <xf numFmtId="0" fontId="4" fillId="0" borderId="22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4" fillId="0" borderId="27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7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wrapText="1" indent="6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4" fillId="0" borderId="3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4" fillId="0" borderId="3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37" xfId="6" applyFont="1" applyFill="1" applyBorder="1" applyAlignment="1">
      <alignment horizontal="center" vertical="center"/>
    </xf>
    <xf numFmtId="0" fontId="4" fillId="0" borderId="44" xfId="6" applyFont="1" applyFill="1" applyBorder="1" applyAlignment="1">
      <alignment horizontal="center" vertical="center"/>
    </xf>
    <xf numFmtId="0" fontId="12" fillId="0" borderId="27" xfId="6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39" xfId="6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right" wrapText="1"/>
    </xf>
    <xf numFmtId="0" fontId="4" fillId="0" borderId="1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4" fillId="0" borderId="0" xfId="0" applyFont="1" applyFill="1" applyAlignment="1"/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14" fillId="0" borderId="13" xfId="0" applyFont="1" applyFill="1" applyBorder="1" applyAlignment="1">
      <alignment vertical="center" wrapText="1"/>
    </xf>
    <xf numFmtId="1" fontId="4" fillId="0" borderId="40" xfId="0" applyNumberFormat="1" applyFont="1" applyFill="1" applyBorder="1" applyAlignment="1">
      <alignment horizontal="center" vertical="center" wrapText="1"/>
    </xf>
    <xf numFmtId="1" fontId="4" fillId="0" borderId="37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/>
    </xf>
    <xf numFmtId="0" fontId="4" fillId="0" borderId="7" xfId="10" applyFont="1" applyFill="1" applyBorder="1" applyAlignment="1">
      <alignment horizontal="center" vertical="center"/>
    </xf>
    <xf numFmtId="0" fontId="4" fillId="0" borderId="13" xfId="10" applyFont="1" applyFill="1" applyBorder="1" applyAlignment="1">
      <alignment horizontal="center" vertical="center"/>
    </xf>
    <xf numFmtId="0" fontId="45" fillId="0" borderId="26" xfId="11" applyNumberFormat="1" applyFont="1" applyFill="1" applyBorder="1" applyAlignment="1" applyProtection="1">
      <alignment horizontal="center" vertical="center" wrapText="1"/>
    </xf>
    <xf numFmtId="0" fontId="45" fillId="0" borderId="27" xfId="11" applyNumberFormat="1" applyFont="1" applyFill="1" applyBorder="1" applyAlignment="1" applyProtection="1">
      <alignment horizontal="center" vertical="center" wrapText="1"/>
    </xf>
    <xf numFmtId="0" fontId="45" fillId="0" borderId="1" xfId="11" applyNumberFormat="1" applyFont="1" applyFill="1" applyBorder="1" applyAlignment="1" applyProtection="1">
      <alignment horizontal="center" vertical="center" wrapText="1"/>
    </xf>
    <xf numFmtId="0" fontId="45" fillId="0" borderId="25" xfId="11" applyNumberFormat="1" applyFont="1" applyFill="1" applyBorder="1" applyAlignment="1" applyProtection="1">
      <alignment horizontal="center" vertical="center" wrapText="1"/>
    </xf>
    <xf numFmtId="0" fontId="45" fillId="0" borderId="0" xfId="11" applyNumberFormat="1" applyFont="1" applyFill="1" applyBorder="1" applyAlignment="1" applyProtection="1">
      <alignment horizontal="center" vertical="center" wrapText="1"/>
    </xf>
    <xf numFmtId="0" fontId="45" fillId="0" borderId="7" xfId="11" applyNumberFormat="1" applyFont="1" applyFill="1" applyBorder="1" applyAlignment="1" applyProtection="1">
      <alignment horizontal="center" vertical="center" wrapText="1"/>
    </xf>
    <xf numFmtId="0" fontId="12" fillId="0" borderId="26" xfId="10" applyFont="1" applyFill="1" applyBorder="1" applyAlignment="1">
      <alignment horizontal="center" vertical="center"/>
    </xf>
    <xf numFmtId="0" fontId="12" fillId="0" borderId="25" xfId="10" applyFont="1" applyFill="1" applyBorder="1" applyAlignment="1">
      <alignment horizontal="center" vertical="center"/>
    </xf>
    <xf numFmtId="0" fontId="12" fillId="0" borderId="34" xfId="10" applyFont="1" applyFill="1" applyBorder="1" applyAlignment="1">
      <alignment horizontal="center" vertical="center"/>
    </xf>
    <xf numFmtId="0" fontId="45" fillId="0" borderId="32" xfId="11" applyNumberFormat="1" applyFont="1" applyFill="1" applyBorder="1" applyAlignment="1" applyProtection="1">
      <alignment horizontal="center" vertical="center" wrapText="1"/>
    </xf>
    <xf numFmtId="0" fontId="45" fillId="0" borderId="41" xfId="11" applyNumberFormat="1" applyFont="1" applyFill="1" applyBorder="1" applyAlignment="1" applyProtection="1">
      <alignment horizontal="center" vertical="center" wrapText="1"/>
    </xf>
    <xf numFmtId="0" fontId="45" fillId="0" borderId="36" xfId="11" applyNumberFormat="1" applyFont="1" applyFill="1" applyBorder="1" applyAlignment="1" applyProtection="1">
      <alignment horizontal="center" vertical="center" wrapText="1"/>
    </xf>
    <xf numFmtId="0" fontId="29" fillId="0" borderId="28" xfId="11" applyNumberFormat="1" applyFont="1" applyFill="1" applyBorder="1" applyAlignment="1" applyProtection="1">
      <alignment horizontal="center" vertical="center"/>
    </xf>
    <xf numFmtId="0" fontId="29" fillId="0" borderId="30" xfId="11" applyNumberFormat="1" applyFont="1" applyFill="1" applyBorder="1" applyAlignment="1" applyProtection="1">
      <alignment horizontal="center" vertical="center"/>
    </xf>
    <xf numFmtId="0" fontId="29" fillId="0" borderId="29" xfId="11" applyNumberFormat="1" applyFont="1" applyFill="1" applyBorder="1" applyAlignment="1" applyProtection="1">
      <alignment horizontal="center" vertical="center"/>
    </xf>
    <xf numFmtId="0" fontId="29" fillId="0" borderId="25" xfId="11" applyNumberFormat="1" applyFont="1" applyFill="1" applyBorder="1" applyAlignment="1" applyProtection="1">
      <alignment horizontal="center" vertical="center" wrapText="1"/>
    </xf>
    <xf numFmtId="0" fontId="29" fillId="0" borderId="0" xfId="11" applyNumberFormat="1" applyFont="1" applyFill="1" applyBorder="1" applyAlignment="1" applyProtection="1">
      <alignment horizontal="center" vertical="center" wrapText="1"/>
    </xf>
    <xf numFmtId="0" fontId="29" fillId="0" borderId="7" xfId="11" applyNumberFormat="1" applyFont="1" applyFill="1" applyBorder="1" applyAlignment="1" applyProtection="1">
      <alignment horizontal="center" vertical="center" wrapText="1"/>
    </xf>
    <xf numFmtId="0" fontId="29" fillId="0" borderId="28" xfId="11" applyNumberFormat="1" applyFont="1" applyFill="1" applyBorder="1" applyAlignment="1" applyProtection="1">
      <alignment horizontal="center" vertical="center" wrapText="1"/>
    </xf>
    <xf numFmtId="0" fontId="29" fillId="0" borderId="30" xfId="11" applyNumberFormat="1" applyFont="1" applyFill="1" applyBorder="1" applyAlignment="1" applyProtection="1">
      <alignment horizontal="center" vertical="center" wrapText="1"/>
    </xf>
    <xf numFmtId="0" fontId="29" fillId="0" borderId="29" xfId="11" applyNumberFormat="1" applyFont="1" applyFill="1" applyBorder="1" applyAlignment="1" applyProtection="1">
      <alignment horizontal="center" vertical="center" wrapText="1"/>
    </xf>
    <xf numFmtId="0" fontId="45" fillId="0" borderId="28" xfId="11" applyNumberFormat="1" applyFont="1" applyFill="1" applyBorder="1" applyAlignment="1" applyProtection="1">
      <alignment horizontal="center" vertical="center" wrapText="1"/>
    </xf>
    <xf numFmtId="0" fontId="45" fillId="0" borderId="30" xfId="11" applyNumberFormat="1" applyFont="1" applyFill="1" applyBorder="1" applyAlignment="1" applyProtection="1">
      <alignment horizontal="center" vertical="center" wrapText="1"/>
    </xf>
    <xf numFmtId="0" fontId="45" fillId="0" borderId="29" xfId="1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2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center" vertical="top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" fontId="12" fillId="0" borderId="28" xfId="0" applyNumberFormat="1" applyFont="1" applyFill="1" applyBorder="1" applyAlignment="1">
      <alignment horizontal="center" vertical="center" wrapText="1"/>
    </xf>
    <xf numFmtId="1" fontId="12" fillId="0" borderId="29" xfId="0" applyNumberFormat="1" applyFont="1" applyFill="1" applyBorder="1" applyAlignment="1">
      <alignment horizontal="center" vertical="center" wrapText="1"/>
    </xf>
    <xf numFmtId="0" fontId="54" fillId="0" borderId="51" xfId="13" applyFont="1" applyFill="1" applyBorder="1" applyAlignment="1">
      <alignment horizontal="center" vertical="center"/>
    </xf>
    <xf numFmtId="0" fontId="54" fillId="0" borderId="56" xfId="13" applyFont="1" applyFill="1" applyBorder="1" applyAlignment="1">
      <alignment horizontal="center" vertical="center"/>
    </xf>
    <xf numFmtId="0" fontId="52" fillId="0" borderId="49" xfId="13" applyFont="1" applyFill="1" applyBorder="1" applyAlignment="1">
      <alignment horizontal="center"/>
    </xf>
    <xf numFmtId="0" fontId="52" fillId="0" borderId="51" xfId="13" applyFont="1" applyFill="1" applyBorder="1" applyAlignment="1">
      <alignment horizontal="center"/>
    </xf>
    <xf numFmtId="0" fontId="52" fillId="0" borderId="50" xfId="13" applyFont="1" applyFill="1" applyBorder="1" applyAlignment="1">
      <alignment horizontal="center" vertical="center"/>
    </xf>
    <xf numFmtId="0" fontId="52" fillId="0" borderId="27" xfId="13" applyFont="1" applyFill="1" applyBorder="1" applyAlignment="1">
      <alignment horizontal="center" vertical="center"/>
    </xf>
    <xf numFmtId="0" fontId="52" fillId="0" borderId="49" xfId="13" applyFont="1" applyFill="1" applyBorder="1" applyAlignment="1">
      <alignment horizontal="center" vertical="center"/>
    </xf>
    <xf numFmtId="0" fontId="54" fillId="0" borderId="52" xfId="13" applyFont="1" applyFill="1" applyBorder="1" applyAlignment="1">
      <alignment horizontal="center" vertical="center"/>
    </xf>
    <xf numFmtId="0" fontId="54" fillId="0" borderId="30" xfId="13" applyFont="1" applyFill="1" applyBorder="1" applyAlignment="1">
      <alignment horizontal="center" vertical="center"/>
    </xf>
    <xf numFmtId="0" fontId="54" fillId="0" borderId="53" xfId="13" applyFont="1" applyFill="1" applyBorder="1" applyAlignment="1">
      <alignment horizontal="center" vertical="center"/>
    </xf>
    <xf numFmtId="166" fontId="32" fillId="0" borderId="25" xfId="13" applyNumberFormat="1" applyFont="1" applyBorder="1" applyAlignment="1">
      <alignment horizontal="center"/>
    </xf>
    <xf numFmtId="166" fontId="32" fillId="0" borderId="7" xfId="13" applyNumberFormat="1" applyFont="1" applyBorder="1" applyAlignment="1">
      <alignment horizontal="center"/>
    </xf>
    <xf numFmtId="167" fontId="32" fillId="0" borderId="25" xfId="14" applyNumberFormat="1" applyFont="1" applyBorder="1" applyAlignment="1">
      <alignment horizontal="center"/>
    </xf>
    <xf numFmtId="167" fontId="32" fillId="0" borderId="7" xfId="14" applyNumberFormat="1" applyFont="1" applyBorder="1" applyAlignment="1">
      <alignment horizontal="center"/>
    </xf>
    <xf numFmtId="167" fontId="32" fillId="0" borderId="0" xfId="14" applyNumberFormat="1" applyFont="1" applyBorder="1" applyAlignment="1">
      <alignment horizontal="center"/>
    </xf>
    <xf numFmtId="166" fontId="32" fillId="0" borderId="25" xfId="13" applyNumberFormat="1" applyFont="1" applyFill="1" applyBorder="1" applyAlignment="1">
      <alignment horizontal="center"/>
    </xf>
    <xf numFmtId="166" fontId="32" fillId="0" borderId="7" xfId="13" applyNumberFormat="1" applyFont="1" applyFill="1" applyBorder="1" applyAlignment="1">
      <alignment horizontal="center"/>
    </xf>
    <xf numFmtId="166" fontId="59" fillId="0" borderId="25" xfId="13" applyNumberFormat="1" applyFont="1" applyBorder="1" applyAlignment="1">
      <alignment horizontal="center"/>
    </xf>
    <xf numFmtId="166" fontId="59" fillId="0" borderId="7" xfId="13" applyNumberFormat="1" applyFont="1" applyBorder="1" applyAlignment="1">
      <alignment horizontal="center"/>
    </xf>
    <xf numFmtId="167" fontId="59" fillId="0" borderId="25" xfId="14" applyNumberFormat="1" applyFont="1" applyBorder="1" applyAlignment="1">
      <alignment horizontal="center"/>
    </xf>
    <xf numFmtId="167" fontId="59" fillId="0" borderId="7" xfId="14" applyNumberFormat="1" applyFont="1" applyBorder="1" applyAlignment="1">
      <alignment horizontal="center"/>
    </xf>
    <xf numFmtId="167" fontId="59" fillId="0" borderId="0" xfId="14" applyNumberFormat="1" applyFont="1" applyBorder="1" applyAlignment="1">
      <alignment horizontal="center"/>
    </xf>
    <xf numFmtId="166" fontId="59" fillId="0" borderId="25" xfId="13" applyNumberFormat="1" applyFont="1" applyFill="1" applyBorder="1" applyAlignment="1">
      <alignment horizontal="center"/>
    </xf>
    <xf numFmtId="166" fontId="59" fillId="0" borderId="7" xfId="13" applyNumberFormat="1" applyFont="1" applyFill="1" applyBorder="1" applyAlignment="1">
      <alignment horizontal="center"/>
    </xf>
    <xf numFmtId="166" fontId="59" fillId="0" borderId="26" xfId="13" applyNumberFormat="1" applyFont="1" applyBorder="1" applyAlignment="1">
      <alignment horizontal="center"/>
    </xf>
    <xf numFmtId="166" fontId="59" fillId="0" borderId="1" xfId="13" applyNumberFormat="1" applyFont="1" applyBorder="1" applyAlignment="1">
      <alignment horizontal="center"/>
    </xf>
    <xf numFmtId="167" fontId="59" fillId="0" borderId="26" xfId="14" applyNumberFormat="1" applyFont="1" applyBorder="1" applyAlignment="1">
      <alignment horizontal="center"/>
    </xf>
    <xf numFmtId="167" fontId="59" fillId="0" borderId="1" xfId="14" applyNumberFormat="1" applyFont="1" applyBorder="1" applyAlignment="1">
      <alignment horizontal="center"/>
    </xf>
    <xf numFmtId="166" fontId="59" fillId="0" borderId="26" xfId="13" applyNumberFormat="1" applyFont="1" applyFill="1" applyBorder="1" applyAlignment="1">
      <alignment horizontal="center"/>
    </xf>
    <xf numFmtId="166" fontId="59" fillId="0" borderId="1" xfId="13" applyNumberFormat="1" applyFont="1" applyFill="1" applyBorder="1" applyAlignment="1">
      <alignment horizontal="center"/>
    </xf>
    <xf numFmtId="167" fontId="32" fillId="0" borderId="26" xfId="14" applyNumberFormat="1" applyFont="1" applyBorder="1" applyAlignment="1">
      <alignment horizontal="center"/>
    </xf>
    <xf numFmtId="167" fontId="32" fillId="0" borderId="27" xfId="14" applyNumberFormat="1" applyFont="1" applyBorder="1" applyAlignment="1">
      <alignment horizontal="center"/>
    </xf>
    <xf numFmtId="0" fontId="34" fillId="0" borderId="34" xfId="13" applyFont="1" applyBorder="1" applyAlignment="1">
      <alignment horizontal="center" vertical="center" wrapText="1"/>
    </xf>
    <xf numFmtId="0" fontId="34" fillId="0" borderId="13" xfId="13" applyFont="1" applyBorder="1" applyAlignment="1">
      <alignment horizontal="center" vertical="center" wrapText="1"/>
    </xf>
    <xf numFmtId="0" fontId="34" fillId="0" borderId="39" xfId="13" applyFont="1" applyBorder="1" applyAlignment="1">
      <alignment horizontal="center" vertical="center" wrapText="1"/>
    </xf>
    <xf numFmtId="0" fontId="32" fillId="0" borderId="1" xfId="13" applyFont="1" applyBorder="1" applyAlignment="1">
      <alignment horizontal="center" vertical="center" wrapText="1"/>
    </xf>
    <xf numFmtId="0" fontId="32" fillId="0" borderId="7" xfId="13" applyFont="1" applyBorder="1" applyAlignment="1">
      <alignment horizontal="center" vertical="center"/>
    </xf>
    <xf numFmtId="0" fontId="32" fillId="0" borderId="13" xfId="13" applyFont="1" applyBorder="1" applyAlignment="1">
      <alignment horizontal="center" vertical="center"/>
    </xf>
    <xf numFmtId="0" fontId="32" fillId="0" borderId="40" xfId="13" applyFont="1" applyFill="1" applyBorder="1" applyAlignment="1">
      <alignment horizontal="center" vertical="center" wrapText="1"/>
    </xf>
    <xf numFmtId="0" fontId="32" fillId="0" borderId="37" xfId="13" applyFont="1" applyFill="1" applyBorder="1" applyAlignment="1">
      <alignment horizontal="center" vertical="center" wrapText="1"/>
    </xf>
    <xf numFmtId="0" fontId="32" fillId="0" borderId="44" xfId="13" applyFont="1" applyFill="1" applyBorder="1" applyAlignment="1">
      <alignment horizontal="center" vertical="center" wrapText="1"/>
    </xf>
    <xf numFmtId="0" fontId="32" fillId="0" borderId="26" xfId="13" applyFont="1" applyFill="1" applyBorder="1" applyAlignment="1">
      <alignment horizontal="center" vertical="center" wrapText="1"/>
    </xf>
    <xf numFmtId="0" fontId="32" fillId="0" borderId="27" xfId="13" applyFont="1" applyFill="1" applyBorder="1" applyAlignment="1">
      <alignment horizontal="center" vertical="center" wrapText="1"/>
    </xf>
    <xf numFmtId="0" fontId="34" fillId="0" borderId="26" xfId="13" applyFont="1" applyBorder="1" applyAlignment="1">
      <alignment horizontal="center" vertical="center"/>
    </xf>
    <xf numFmtId="0" fontId="34" fillId="0" borderId="25" xfId="13" applyFont="1" applyBorder="1" applyAlignment="1">
      <alignment horizontal="center" vertical="center"/>
    </xf>
    <xf numFmtId="0" fontId="34" fillId="0" borderId="34" xfId="13" applyFont="1" applyBorder="1" applyAlignment="1">
      <alignment horizontal="center" vertical="center"/>
    </xf>
    <xf numFmtId="0" fontId="32" fillId="0" borderId="32" xfId="13" applyFont="1" applyBorder="1" applyAlignment="1">
      <alignment horizontal="center" vertical="center" wrapText="1"/>
    </xf>
    <xf numFmtId="0" fontId="32" fillId="0" borderId="36" xfId="13" applyFont="1" applyBorder="1" applyAlignment="1">
      <alignment horizontal="center" vertical="center" wrapText="1"/>
    </xf>
    <xf numFmtId="0" fontId="32" fillId="0" borderId="41" xfId="13" applyFont="1" applyBorder="1" applyAlignment="1">
      <alignment horizontal="center" vertical="center" wrapText="1"/>
    </xf>
    <xf numFmtId="0" fontId="32" fillId="0" borderId="25" xfId="13" applyFont="1" applyBorder="1" applyAlignment="1">
      <alignment horizontal="center"/>
    </xf>
    <xf numFmtId="0" fontId="32" fillId="0" borderId="0" xfId="13" applyFont="1" applyBorder="1" applyAlignment="1">
      <alignment horizontal="center"/>
    </xf>
    <xf numFmtId="0" fontId="32" fillId="0" borderId="7" xfId="13" applyFont="1" applyBorder="1" applyAlignment="1">
      <alignment horizontal="center"/>
    </xf>
    <xf numFmtId="167" fontId="32" fillId="0" borderId="25" xfId="15" applyNumberFormat="1" applyFont="1" applyBorder="1" applyAlignment="1">
      <alignment horizontal="center"/>
    </xf>
    <xf numFmtId="167" fontId="32" fillId="0" borderId="0" xfId="15" applyNumberFormat="1" applyFont="1" applyBorder="1" applyAlignment="1">
      <alignment horizontal="center"/>
    </xf>
    <xf numFmtId="0" fontId="32" fillId="0" borderId="25" xfId="13" applyFont="1" applyFill="1" applyBorder="1" applyAlignment="1">
      <alignment horizontal="center"/>
    </xf>
    <xf numFmtId="0" fontId="32" fillId="0" borderId="0" xfId="13" applyFont="1" applyFill="1" applyBorder="1" applyAlignment="1">
      <alignment horizontal="center"/>
    </xf>
    <xf numFmtId="0" fontId="32" fillId="0" borderId="7" xfId="13" applyFont="1" applyFill="1" applyBorder="1" applyAlignment="1">
      <alignment horizontal="center"/>
    </xf>
    <xf numFmtId="0" fontId="59" fillId="0" borderId="25" xfId="13" applyFont="1" applyBorder="1" applyAlignment="1">
      <alignment horizontal="center"/>
    </xf>
    <xf numFmtId="0" fontId="59" fillId="0" borderId="0" xfId="13" applyFont="1" applyBorder="1" applyAlignment="1">
      <alignment horizontal="center"/>
    </xf>
    <xf numFmtId="0" fontId="59" fillId="0" borderId="7" xfId="13" applyFont="1" applyBorder="1" applyAlignment="1">
      <alignment horizontal="center"/>
    </xf>
    <xf numFmtId="167" fontId="59" fillId="0" borderId="25" xfId="15" applyNumberFormat="1" applyFont="1" applyBorder="1" applyAlignment="1">
      <alignment horizontal="center"/>
    </xf>
    <xf numFmtId="167" fontId="59" fillId="0" borderId="0" xfId="15" applyNumberFormat="1" applyFont="1" applyBorder="1" applyAlignment="1">
      <alignment horizontal="center"/>
    </xf>
    <xf numFmtId="0" fontId="59" fillId="0" borderId="25" xfId="13" applyFont="1" applyFill="1" applyBorder="1" applyAlignment="1">
      <alignment horizontal="center"/>
    </xf>
    <xf numFmtId="0" fontId="59" fillId="0" borderId="0" xfId="13" applyFont="1" applyFill="1" applyBorder="1" applyAlignment="1">
      <alignment horizontal="center"/>
    </xf>
    <xf numFmtId="0" fontId="59" fillId="0" borderId="7" xfId="13" applyFont="1" applyFill="1" applyBorder="1" applyAlignment="1">
      <alignment horizontal="center"/>
    </xf>
    <xf numFmtId="0" fontId="32" fillId="0" borderId="1" xfId="13" applyFont="1" applyBorder="1" applyAlignment="1">
      <alignment horizontal="center" vertical="center"/>
    </xf>
    <xf numFmtId="0" fontId="32" fillId="0" borderId="26" xfId="13" applyFont="1" applyBorder="1" applyAlignment="1">
      <alignment horizontal="center" vertical="center"/>
    </xf>
    <xf numFmtId="0" fontId="32" fillId="0" borderId="27" xfId="13" applyFont="1" applyBorder="1" applyAlignment="1">
      <alignment horizontal="center" vertical="center"/>
    </xf>
    <xf numFmtId="0" fontId="34" fillId="0" borderId="39" xfId="13" applyFont="1" applyBorder="1" applyAlignment="1">
      <alignment horizontal="center" vertical="center"/>
    </xf>
    <xf numFmtId="0" fontId="34" fillId="0" borderId="13" xfId="13" applyFont="1" applyBorder="1" applyAlignment="1">
      <alignment horizontal="center" vertical="center"/>
    </xf>
    <xf numFmtId="9" fontId="34" fillId="0" borderId="34" xfId="14" applyFont="1" applyBorder="1" applyAlignment="1">
      <alignment horizontal="center" vertical="center" wrapText="1"/>
    </xf>
    <xf numFmtId="9" fontId="34" fillId="0" borderId="39" xfId="14" applyFont="1" applyBorder="1" applyAlignment="1">
      <alignment horizontal="center" vertical="center" wrapText="1"/>
    </xf>
    <xf numFmtId="9" fontId="34" fillId="0" borderId="13" xfId="14" applyFont="1" applyBorder="1" applyAlignment="1">
      <alignment horizontal="center" vertical="center" wrapText="1"/>
    </xf>
    <xf numFmtId="0" fontId="59" fillId="0" borderId="26" xfId="13" applyFont="1" applyFill="1" applyBorder="1" applyAlignment="1">
      <alignment horizontal="center"/>
    </xf>
    <xf numFmtId="0" fontId="59" fillId="0" borderId="27" xfId="13" applyFont="1" applyFill="1" applyBorder="1" applyAlignment="1">
      <alignment horizontal="center"/>
    </xf>
    <xf numFmtId="0" fontId="59" fillId="0" borderId="1" xfId="13" applyFont="1" applyFill="1" applyBorder="1" applyAlignment="1">
      <alignment horizontal="center"/>
    </xf>
    <xf numFmtId="0" fontId="59" fillId="0" borderId="26" xfId="13" applyFont="1" applyBorder="1" applyAlignment="1">
      <alignment horizontal="center"/>
    </xf>
    <xf numFmtId="0" fontId="59" fillId="0" borderId="27" xfId="13" applyFont="1" applyBorder="1" applyAlignment="1">
      <alignment horizontal="center"/>
    </xf>
    <xf numFmtId="0" fontId="59" fillId="0" borderId="1" xfId="13" applyFont="1" applyBorder="1" applyAlignment="1">
      <alignment horizontal="center"/>
    </xf>
    <xf numFmtId="167" fontId="59" fillId="0" borderId="26" xfId="15" applyNumberFormat="1" applyFont="1" applyBorder="1" applyAlignment="1">
      <alignment horizontal="center"/>
    </xf>
    <xf numFmtId="167" fontId="59" fillId="0" borderId="27" xfId="15" applyNumberFormat="1" applyFont="1" applyBorder="1" applyAlignment="1">
      <alignment horizont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</cellXfs>
  <cellStyles count="17">
    <cellStyle name="Čárka 2" xfId="4"/>
    <cellStyle name="Čárka 3" xfId="9"/>
    <cellStyle name="Čárka 4" xfId="15"/>
    <cellStyle name="Hypertextový odkaz" xfId="16" builtinId="8"/>
    <cellStyle name="Normal_PART9-1" xfId="8"/>
    <cellStyle name="Normální" xfId="0" builtinId="0"/>
    <cellStyle name="Normální 2" xfId="2"/>
    <cellStyle name="normální 2 2" xfId="3"/>
    <cellStyle name="Normální 3" xfId="6"/>
    <cellStyle name="Normální 4" xfId="11"/>
    <cellStyle name="Normální 5" xfId="13"/>
    <cellStyle name="normální_1413097711" xfId="10"/>
    <cellStyle name="normální_T_věci_OS" xfId="7"/>
    <cellStyle name="Procenta" xfId="1" builtinId="5"/>
    <cellStyle name="Procenta 2" xfId="5"/>
    <cellStyle name="Procenta 3" xfId="12"/>
    <cellStyle name="Procenta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95304071965963"/>
          <c:y val="2.0285111419896043E-2"/>
          <c:w val="0.74091447250228948"/>
          <c:h val="0.812918973363623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'7-6+g1'!$H$8:$H$10</c:f>
              <c:strCache>
                <c:ptCount val="3"/>
                <c:pt idx="0">
                  <c:v>ženy</c:v>
                </c:pt>
                <c:pt idx="2">
                  <c:v>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'7-6+g1'!$A$12:$A$25</c:f>
              <c:strCache>
                <c:ptCount val="14"/>
                <c:pt idx="0">
                  <c:v>Hlavní město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'7-6+g1'!$H$12:$H$25</c:f>
              <c:numCache>
                <c:formatCode>#\ ##0_ ;\-#\ ##0\ </c:formatCode>
                <c:ptCount val="14"/>
                <c:pt idx="0">
                  <c:v>11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</c:v>
                </c:pt>
                <c:pt idx="7">
                  <c:v>13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B-452E-A454-270B3F0969E8}"/>
            </c:ext>
          </c:extLst>
        </c:ser>
        <c:ser>
          <c:idx val="1"/>
          <c:order val="1"/>
          <c:tx>
            <c:strRef>
              <c:f>'7-6+g1'!$I$8:$I$10</c:f>
              <c:strCache>
                <c:ptCount val="3"/>
                <c:pt idx="0">
                  <c:v>muži</c:v>
                </c:pt>
                <c:pt idx="2">
                  <c:v>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'7-6+g1'!$A$12:$A$25</c:f>
              <c:strCache>
                <c:ptCount val="14"/>
                <c:pt idx="0">
                  <c:v>Hlavní město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Liberecký</c:v>
                </c:pt>
                <c:pt idx="7">
                  <c:v>Královéhradecký</c:v>
                </c:pt>
                <c:pt idx="8">
                  <c:v>Pardubický</c:v>
                </c:pt>
                <c:pt idx="9">
                  <c:v>Vysočina</c:v>
                </c:pt>
                <c:pt idx="10">
                  <c:v>Jihomoravský</c:v>
                </c:pt>
                <c:pt idx="11">
                  <c:v>Olomoucký</c:v>
                </c:pt>
                <c:pt idx="12">
                  <c:v>Zlínský</c:v>
                </c:pt>
                <c:pt idx="13">
                  <c:v>Moravskoslezský</c:v>
                </c:pt>
              </c:strCache>
            </c:strRef>
          </c:cat>
          <c:val>
            <c:numRef>
              <c:f>'7-6+g1'!$I$12:$I$25</c:f>
              <c:numCache>
                <c:formatCode>#\ ##0_ ;\-#\ ##0\ </c:formatCode>
                <c:ptCount val="14"/>
                <c:pt idx="0">
                  <c:v>54</c:v>
                </c:pt>
                <c:pt idx="1">
                  <c:v>50</c:v>
                </c:pt>
                <c:pt idx="2">
                  <c:v>42</c:v>
                </c:pt>
                <c:pt idx="3">
                  <c:v>35</c:v>
                </c:pt>
                <c:pt idx="4">
                  <c:v>34</c:v>
                </c:pt>
                <c:pt idx="5">
                  <c:v>43</c:v>
                </c:pt>
                <c:pt idx="6">
                  <c:v>38</c:v>
                </c:pt>
                <c:pt idx="7">
                  <c:v>32</c:v>
                </c:pt>
                <c:pt idx="8">
                  <c:v>37</c:v>
                </c:pt>
                <c:pt idx="9">
                  <c:v>37</c:v>
                </c:pt>
                <c:pt idx="10">
                  <c:v>54</c:v>
                </c:pt>
                <c:pt idx="11">
                  <c:v>43</c:v>
                </c:pt>
                <c:pt idx="12">
                  <c:v>37</c:v>
                </c:pt>
                <c:pt idx="1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B-452E-A454-270B3F09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3029504"/>
        <c:axId val="53040256"/>
      </c:barChart>
      <c:catAx>
        <c:axId val="530295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 sz="800" b="1">
                    <a:latin typeface="Arial" panose="020B0604020202020204" pitchFamily="34" charset="0"/>
                    <a:cs typeface="Arial" panose="020B0604020202020204" pitchFamily="34" charset="0"/>
                  </a:rPr>
                  <a:t>Kraj </a:t>
                </a:r>
                <a:r>
                  <a:rPr lang="cs-CZ" sz="80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cs-CZ" sz="800" i="1">
                    <a:latin typeface="Arial" panose="020B0604020202020204" pitchFamily="34" charset="0"/>
                    <a:cs typeface="Arial" panose="020B0604020202020204" pitchFamily="34" charset="0"/>
                  </a:rPr>
                  <a:t>Region</a:t>
                </a:r>
              </a:p>
            </c:rich>
          </c:tx>
          <c:layout>
            <c:manualLayout>
              <c:xMode val="edge"/>
              <c:yMode val="edge"/>
              <c:x val="3.0452328684290094E-2"/>
              <c:y val="0.295343964357396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5304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040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530295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814160959429321"/>
          <c:y val="0.91467566554180746"/>
          <c:w val="0.29066168899171407"/>
          <c:h val="5.5445716344280492E-2"/>
        </c:manualLayout>
      </c:layout>
      <c:overlay val="0"/>
      <c:spPr>
        <a:noFill/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0697861370832"/>
          <c:y val="3.0173448598645444E-2"/>
          <c:w val="0.81955075894707352"/>
          <c:h val="0.553504486353261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Graf!$B$5</c:f>
              <c:strCache>
                <c:ptCount val="1"/>
                <c:pt idx="0">
                  <c:v>poručík a vyšší  
lieutenant and higher ranks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Graf!$A$6:$A$12</c:f>
              <c:strCache>
                <c:ptCount val="7"/>
                <c:pt idx="0">
                  <c:v>do 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45+</c:v>
                </c:pt>
                <c:pt idx="6">
                  <c:v>celkem
Total</c:v>
                </c:pt>
              </c:strCache>
            </c:strRef>
          </c:cat>
          <c:val>
            <c:numRef>
              <c:f>Graf!$B$6:$B$12</c:f>
              <c:numCache>
                <c:formatCode>0.0</c:formatCode>
                <c:ptCount val="7"/>
                <c:pt idx="0">
                  <c:v>-1.5730337078651686</c:v>
                </c:pt>
                <c:pt idx="1">
                  <c:v>-31.35593220338983</c:v>
                </c:pt>
                <c:pt idx="2">
                  <c:v>-48.543689320388353</c:v>
                </c:pt>
                <c:pt idx="3">
                  <c:v>-48.413793103448278</c:v>
                </c:pt>
                <c:pt idx="4">
                  <c:v>-51.12676056338028</c:v>
                </c:pt>
                <c:pt idx="5">
                  <c:v>-34.378769601930038</c:v>
                </c:pt>
                <c:pt idx="6">
                  <c:v>-37.987012987012989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9-4C74-91DB-C240A2681757}"/>
            </c:ext>
          </c:extLst>
        </c:ser>
        <c:ser>
          <c:idx val="1"/>
          <c:order val="1"/>
          <c:tx>
            <c:strRef>
              <c:f>Graf!$C$5</c:f>
              <c:strCache>
                <c:ptCount val="1"/>
                <c:pt idx="0">
                  <c:v>štábní praporčík a nižší 
staff warrant officer and lower ranks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Graf!$A$6:$A$12</c:f>
              <c:strCache>
                <c:ptCount val="7"/>
                <c:pt idx="0">
                  <c:v>do 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45+</c:v>
                </c:pt>
                <c:pt idx="6">
                  <c:v>celkem
Total</c:v>
                </c:pt>
              </c:strCache>
            </c:strRef>
          </c:cat>
          <c:val>
            <c:numRef>
              <c:f>Graf!$C$6:$C$12</c:f>
              <c:numCache>
                <c:formatCode>0.0</c:formatCode>
                <c:ptCount val="7"/>
                <c:pt idx="0">
                  <c:v>-98.426966292134836</c:v>
                </c:pt>
                <c:pt idx="1">
                  <c:v>-68.644067796610173</c:v>
                </c:pt>
                <c:pt idx="2">
                  <c:v>-51.456310679611647</c:v>
                </c:pt>
                <c:pt idx="3">
                  <c:v>-51.586206896551722</c:v>
                </c:pt>
                <c:pt idx="4">
                  <c:v>-48.87323943661972</c:v>
                </c:pt>
                <c:pt idx="5">
                  <c:v>-65.621230398069969</c:v>
                </c:pt>
                <c:pt idx="6">
                  <c:v>-62.012987012987011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9-4C74-91DB-C240A2681757}"/>
            </c:ext>
          </c:extLst>
        </c:ser>
        <c:ser>
          <c:idx val="2"/>
          <c:order val="2"/>
          <c:tx>
            <c:strRef>
              <c:f>Graf!$D$5</c:f>
              <c:strCache>
                <c:ptCount val="1"/>
                <c:pt idx="0">
                  <c:v>poručík a vyšší 
lieutenant and higher ranks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Graf!$A$6:$A$12</c:f>
              <c:strCache>
                <c:ptCount val="7"/>
                <c:pt idx="0">
                  <c:v>do 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45+</c:v>
                </c:pt>
                <c:pt idx="6">
                  <c:v>celkem
Total</c:v>
                </c:pt>
              </c:strCache>
            </c:strRef>
          </c:cat>
          <c:val>
            <c:numRef>
              <c:f>Graf!$D$6:$D$12</c:f>
              <c:numCache>
                <c:formatCode>0.0</c:formatCode>
                <c:ptCount val="7"/>
                <c:pt idx="0">
                  <c:v>1.7306880540312368</c:v>
                </c:pt>
                <c:pt idx="1">
                  <c:v>15.613488240294702</c:v>
                </c:pt>
                <c:pt idx="2">
                  <c:v>22.088030059044552</c:v>
                </c:pt>
                <c:pt idx="3">
                  <c:v>24.275452068367599</c:v>
                </c:pt>
                <c:pt idx="4">
                  <c:v>28.574590526781762</c:v>
                </c:pt>
                <c:pt idx="5">
                  <c:v>33.854559155990962</c:v>
                </c:pt>
                <c:pt idx="6">
                  <c:v>23.344829054370503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9-4C74-91DB-C240A2681757}"/>
            </c:ext>
          </c:extLst>
        </c:ser>
        <c:ser>
          <c:idx val="3"/>
          <c:order val="3"/>
          <c:tx>
            <c:strRef>
              <c:f>Graf!$E$5</c:f>
              <c:strCache>
                <c:ptCount val="1"/>
                <c:pt idx="0">
                  <c:v>štábní praporčík a nižší 
staff warrant officer and lower ranks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Graf!$A$6:$A$12</c:f>
              <c:strCache>
                <c:ptCount val="7"/>
                <c:pt idx="0">
                  <c:v>do 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45+</c:v>
                </c:pt>
                <c:pt idx="6">
                  <c:v>celkem
Total</c:v>
                </c:pt>
              </c:strCache>
            </c:strRef>
          </c:cat>
          <c:val>
            <c:numRef>
              <c:f>Graf!$E$6:$E$12</c:f>
              <c:numCache>
                <c:formatCode>0.0</c:formatCode>
                <c:ptCount val="7"/>
                <c:pt idx="0">
                  <c:v>98.269311945968767</c:v>
                </c:pt>
                <c:pt idx="1">
                  <c:v>84.3865117597053</c:v>
                </c:pt>
                <c:pt idx="2">
                  <c:v>77.911969940955444</c:v>
                </c:pt>
                <c:pt idx="3">
                  <c:v>75.724547931632401</c:v>
                </c:pt>
                <c:pt idx="4">
                  <c:v>71.425409473218238</c:v>
                </c:pt>
                <c:pt idx="5">
                  <c:v>66.145440844009045</c:v>
                </c:pt>
                <c:pt idx="6">
                  <c:v>76.655170945629493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9-4C74-91DB-C240A268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9533952"/>
        <c:axId val="59548800"/>
      </c:barChart>
      <c:catAx>
        <c:axId val="59533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věková skupina</a:t>
                </a: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  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0" i="1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 (years) </a:t>
                </a:r>
                <a:endParaRPr lang="cs-CZ" sz="800" b="0" i="1" u="none" strike="noStrike" baseline="0">
                  <a:solidFill>
                    <a:srgbClr val="000000"/>
                  </a:solidFill>
                  <a:latin typeface="Arial CE"/>
                  <a:cs typeface="Arial CE"/>
                </a:endParaRPr>
              </a:p>
            </c:rich>
          </c:tx>
          <c:layout>
            <c:manualLayout>
              <c:xMode val="edge"/>
              <c:yMode val="edge"/>
              <c:x val="1.7047424460421449E-2"/>
              <c:y val="0.15631278373667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5954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48800"/>
        <c:scaling>
          <c:orientation val="minMax"/>
          <c:max val="100"/>
          <c:min val="-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53428859585170529"/>
              <c:y val="0.64271891210449084"/>
            </c:manualLayout>
          </c:layout>
          <c:overlay val="0"/>
        </c:title>
        <c:numFmt formatCode="0;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5953395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917318262046512"/>
          <c:y val="0.8060088600996641"/>
          <c:w val="0.83601214482336028"/>
          <c:h val="0.12013949305287885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 CE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98425196850393659" l="0.78740157480314954" r="0.78740157480314954" t="0.98425196850393659" header="0.51181102362204722" footer="0.51181102362204722"/>
    <c:pageSetup paperSize="9"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86209831879106E-2"/>
          <c:y val="7.125641903457719E-2"/>
          <c:w val="0.88695396183585162"/>
          <c:h val="0.64093457067866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Graf!$B$17</c:f>
              <c:strCache>
                <c:ptCount val="1"/>
                <c:pt idx="0">
                  <c:v>ženy Women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Graf!$A$24:$A$27</c:f>
              <c:strCache>
                <c:ptCount val="4"/>
                <c:pt idx="0">
                  <c:v>okresní soudy
District Courts</c:v>
                </c:pt>
                <c:pt idx="1">
                  <c:v>krajské soudy
Regional Courts</c:v>
                </c:pt>
                <c:pt idx="2">
                  <c:v>ostatní soudy
Other courts</c:v>
                </c:pt>
                <c:pt idx="3">
                  <c:v>Celkem ČR
Total in the CR</c:v>
                </c:pt>
              </c:strCache>
            </c:strRef>
          </c:cat>
          <c:val>
            <c:numRef>
              <c:f>Graf!$B$24:$B$27</c:f>
              <c:numCache>
                <c:formatCode>0.0</c:formatCode>
                <c:ptCount val="4"/>
                <c:pt idx="0">
                  <c:v>48.80952380952381</c:v>
                </c:pt>
                <c:pt idx="1">
                  <c:v>0</c:v>
                </c:pt>
                <c:pt idx="2">
                  <c:v>0</c:v>
                </c:pt>
                <c:pt idx="3">
                  <c:v>42.708333333333329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D-4803-BDDD-D654B11BEC4F}"/>
            </c:ext>
          </c:extLst>
        </c:ser>
        <c:ser>
          <c:idx val="1"/>
          <c:order val="1"/>
          <c:tx>
            <c:strRef>
              <c:f>Graf!$C$17</c:f>
              <c:strCache>
                <c:ptCount val="1"/>
                <c:pt idx="0">
                  <c:v>muži 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Graf!$A$24:$A$27</c:f>
              <c:strCache>
                <c:ptCount val="4"/>
                <c:pt idx="0">
                  <c:v>okresní soudy
District Courts</c:v>
                </c:pt>
                <c:pt idx="1">
                  <c:v>krajské soudy
Regional Courts</c:v>
                </c:pt>
                <c:pt idx="2">
                  <c:v>ostatní soudy
Other courts</c:v>
                </c:pt>
                <c:pt idx="3">
                  <c:v>Celkem ČR
Total in the CR</c:v>
                </c:pt>
              </c:strCache>
            </c:strRef>
          </c:cat>
          <c:val>
            <c:numRef>
              <c:f>Graf!$C$24:$C$27</c:f>
              <c:numCache>
                <c:formatCode>0.0</c:formatCode>
                <c:ptCount val="4"/>
                <c:pt idx="0">
                  <c:v>51.19047619047619</c:v>
                </c:pt>
                <c:pt idx="1">
                  <c:v>100</c:v>
                </c:pt>
                <c:pt idx="2">
                  <c:v>100</c:v>
                </c:pt>
                <c:pt idx="3">
                  <c:v>57.291666666666671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D-4803-BDDD-D654B11B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67320448"/>
        <c:axId val="67330432"/>
      </c:barChart>
      <c:catAx>
        <c:axId val="673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7330432"/>
        <c:crosses val="autoZero"/>
        <c:auto val="1"/>
        <c:lblAlgn val="ctr"/>
        <c:lblOffset val="100"/>
        <c:noMultiLvlLbl val="0"/>
      </c:catAx>
      <c:valAx>
        <c:axId val="67330432"/>
        <c:scaling>
          <c:orientation val="minMax"/>
          <c:max val="100"/>
        </c:scaling>
        <c:delete val="0"/>
        <c:axPos val="l"/>
        <c:majorGridlines>
          <c:spPr>
            <a:ln w="3175" cmpd="sng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i="0"/>
                </a:pPr>
                <a:r>
                  <a:rPr lang="cs-CZ" sz="800" i="0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2572887848478384E-3"/>
              <c:y val="0.30270997375328085"/>
            </c:manualLayout>
          </c:layout>
          <c:overlay val="0"/>
        </c:title>
        <c:numFmt formatCode="0_ ;\-0\ " sourceLinked="0"/>
        <c:majorTickMark val="out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7320448"/>
        <c:crosses val="autoZero"/>
        <c:crossBetween val="between"/>
      </c:valAx>
      <c:spPr>
        <a:ln w="317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931105909058665"/>
          <c:y val="0.90437622833377707"/>
          <c:w val="0.39801305242250123"/>
          <c:h val="7.6300100168638335E-2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9525</xdr:rowOff>
    </xdr:from>
    <xdr:to>
      <xdr:col>8</xdr:col>
      <xdr:colOff>485775</xdr:colOff>
      <xdr:row>49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19049</xdr:colOff>
      <xdr:row>22</xdr:row>
      <xdr:rowOff>38100</xdr:rowOff>
    </xdr:from>
    <xdr:to>
      <xdr:col>8</xdr:col>
      <xdr:colOff>866773</xdr:colOff>
      <xdr:row>44</xdr:row>
      <xdr:rowOff>104775</xdr:rowOff>
    </xdr:to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</xdr:colOff>
      <xdr:row>37</xdr:row>
      <xdr:rowOff>19050</xdr:rowOff>
    </xdr:from>
    <xdr:to>
      <xdr:col>8</xdr:col>
      <xdr:colOff>28575</xdr:colOff>
      <xdr:row>38</xdr:row>
      <xdr:rowOff>95250</xdr:rowOff>
    </xdr:to>
    <xdr:sp macro="" textlink="">
      <xdr:nvSpPr>
        <xdr:cNvPr id="3" name="TextovéPole 1"/>
        <xdr:cNvSpPr txBox="1"/>
      </xdr:nvSpPr>
      <xdr:spPr>
        <a:xfrm>
          <a:off x="3733800" y="8020050"/>
          <a:ext cx="1085850" cy="238125"/>
        </a:xfrm>
        <a:prstGeom prst="rect">
          <a:avLst/>
        </a:prstGeom>
        <a:ln w="3175"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Calibri" panose="020F0502020204030204"/>
            </a:defRPr>
          </a:lvl1pPr>
          <a:lvl2pPr marL="457200" indent="0">
            <a:defRPr sz="1100">
              <a:latin typeface="Calibri" panose="020F0502020204030204"/>
            </a:defRPr>
          </a:lvl2pPr>
          <a:lvl3pPr marL="914400" indent="0">
            <a:defRPr sz="1100">
              <a:latin typeface="Calibri" panose="020F0502020204030204"/>
            </a:defRPr>
          </a:lvl3pPr>
          <a:lvl4pPr marL="1371600" indent="0">
            <a:defRPr sz="1100">
              <a:latin typeface="Calibri" panose="020F0502020204030204"/>
            </a:defRPr>
          </a:lvl4pPr>
          <a:lvl5pPr marL="1828800" indent="0">
            <a:defRPr sz="1100">
              <a:latin typeface="Calibri" panose="020F0502020204030204"/>
            </a:defRPr>
          </a:lvl5pPr>
          <a:lvl6pPr marL="2286000" indent="0">
            <a:defRPr sz="1100">
              <a:latin typeface="Calibri" panose="020F0502020204030204"/>
            </a:defRPr>
          </a:lvl6pPr>
          <a:lvl7pPr marL="2743200" indent="0">
            <a:defRPr sz="1100">
              <a:latin typeface="Calibri" panose="020F0502020204030204"/>
            </a:defRPr>
          </a:lvl7pPr>
          <a:lvl8pPr marL="3200400" indent="0">
            <a:defRPr sz="1100">
              <a:latin typeface="Calibri" panose="020F0502020204030204"/>
            </a:defRPr>
          </a:lvl8pPr>
          <a:lvl9pPr marL="3657600" indent="0">
            <a:defRPr sz="1100">
              <a:latin typeface="Calibri" panose="020F0502020204030204"/>
            </a:defRPr>
          </a:lvl9pPr>
        </a:lstStyle>
        <a:p>
          <a:pPr algn="ctr"/>
          <a:r>
            <a:rPr lang="cs-CZ" sz="800" b="1">
              <a:latin typeface="Arial" panose="020B0604020202020204" pitchFamily="34" charset="0"/>
              <a:cs typeface="Arial" panose="020B0604020202020204" pitchFamily="34" charset="0"/>
            </a:rPr>
            <a:t>muži 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cs-CZ" sz="800" i="1">
              <a:latin typeface="Arial" panose="020B0604020202020204" pitchFamily="34" charset="0"/>
              <a:cs typeface="Arial" panose="020B0604020202020204" pitchFamily="34" charset="0"/>
            </a:rPr>
            <a:t>Men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0.22997</cdr:x>
      <cdr:y>0.66667</cdr:y>
    </cdr:from>
    <cdr:to>
      <cdr:x>0.42857</cdr:x>
      <cdr:y>0.73228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96727" y="2419350"/>
          <a:ext cx="1119901" cy="238125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800" b="1">
              <a:latin typeface="Arial" panose="020B0604020202020204" pitchFamily="34" charset="0"/>
              <a:cs typeface="Arial" panose="020B0604020202020204" pitchFamily="34" charset="0"/>
            </a:rPr>
            <a:t>ženy 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cs-CZ" sz="800" i="1">
              <a:latin typeface="Arial" panose="020B0604020202020204" pitchFamily="34" charset="0"/>
              <a:cs typeface="Arial" panose="020B0604020202020204" pitchFamily="34" charset="0"/>
            </a:rPr>
            <a:t>Women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104776</xdr:rowOff>
    </xdr:from>
    <xdr:to>
      <xdr:col>3</xdr:col>
      <xdr:colOff>1628775</xdr:colOff>
      <xdr:row>30</xdr:row>
      <xdr:rowOff>133351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9</xdr:col>
      <xdr:colOff>304800</xdr:colOff>
      <xdr:row>11</xdr:row>
      <xdr:rowOff>106680</xdr:rowOff>
    </xdr:to>
    <xdr:sp macro="" textlink="">
      <xdr:nvSpPr>
        <xdr:cNvPr id="2" name="AutoShape 2" descr="Bulgari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2457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106680</xdr:rowOff>
    </xdr:to>
    <xdr:sp macro="" textlink="">
      <xdr:nvSpPr>
        <xdr:cNvPr id="3" name="AutoShape 3" descr="Czech Republic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2647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106680</xdr:rowOff>
    </xdr:to>
    <xdr:sp macro="" textlink="">
      <xdr:nvSpPr>
        <xdr:cNvPr id="4" name="AutoShape 4" descr="Denmark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2838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304800</xdr:colOff>
      <xdr:row>14</xdr:row>
      <xdr:rowOff>106680</xdr:rowOff>
    </xdr:to>
    <xdr:sp macro="" textlink="">
      <xdr:nvSpPr>
        <xdr:cNvPr id="5" name="AutoShape 5" descr="Germany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028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304800</xdr:colOff>
      <xdr:row>15</xdr:row>
      <xdr:rowOff>106680</xdr:rowOff>
    </xdr:to>
    <xdr:sp macro="" textlink="">
      <xdr:nvSpPr>
        <xdr:cNvPr id="6" name="AutoShape 6" descr="Estonia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19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304800</xdr:colOff>
      <xdr:row>16</xdr:row>
      <xdr:rowOff>106680</xdr:rowOff>
    </xdr:to>
    <xdr:sp macro="" textlink="">
      <xdr:nvSpPr>
        <xdr:cNvPr id="7" name="AutoShape 7" descr="Ireland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409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304800</xdr:colOff>
      <xdr:row>18</xdr:row>
      <xdr:rowOff>106680</xdr:rowOff>
    </xdr:to>
    <xdr:sp macro="" textlink="">
      <xdr:nvSpPr>
        <xdr:cNvPr id="8" name="AutoShape 8" descr="Greece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790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304800</xdr:colOff>
      <xdr:row>19</xdr:row>
      <xdr:rowOff>106680</xdr:rowOff>
    </xdr:to>
    <xdr:sp macro="" textlink="">
      <xdr:nvSpPr>
        <xdr:cNvPr id="9" name="AutoShape 9" descr="Spain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981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304800</xdr:colOff>
      <xdr:row>20</xdr:row>
      <xdr:rowOff>106680</xdr:rowOff>
    </xdr:to>
    <xdr:sp macro="" textlink="">
      <xdr:nvSpPr>
        <xdr:cNvPr id="10" name="AutoShape 10" descr="France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4171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304800</xdr:colOff>
      <xdr:row>21</xdr:row>
      <xdr:rowOff>106680</xdr:rowOff>
    </xdr:to>
    <xdr:sp macro="" textlink="">
      <xdr:nvSpPr>
        <xdr:cNvPr id="11" name="AutoShape 11" descr="Italy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4362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304800</xdr:colOff>
      <xdr:row>22</xdr:row>
      <xdr:rowOff>106680</xdr:rowOff>
    </xdr:to>
    <xdr:sp macro="" textlink="">
      <xdr:nvSpPr>
        <xdr:cNvPr id="12" name="AutoShape 12" descr="Cyprus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4552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304800</xdr:colOff>
      <xdr:row>23</xdr:row>
      <xdr:rowOff>106680</xdr:rowOff>
    </xdr:to>
    <xdr:sp macro="" textlink="">
      <xdr:nvSpPr>
        <xdr:cNvPr id="13" name="AutoShape 13" descr="Latvia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4743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22860</xdr:colOff>
      <xdr:row>22</xdr:row>
      <xdr:rowOff>38100</xdr:rowOff>
    </xdr:from>
    <xdr:to>
      <xdr:col>9</xdr:col>
      <xdr:colOff>689610</xdr:colOff>
      <xdr:row>25</xdr:row>
      <xdr:rowOff>104775</xdr:rowOff>
    </xdr:to>
    <xdr:sp macro="" textlink="">
      <xdr:nvSpPr>
        <xdr:cNvPr id="14" name="AutoShape 15" descr="Luxembour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4985385" y="4781550"/>
          <a:ext cx="666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304800</xdr:colOff>
      <xdr:row>26</xdr:row>
      <xdr:rowOff>106680</xdr:rowOff>
    </xdr:to>
    <xdr:sp macro="" textlink="">
      <xdr:nvSpPr>
        <xdr:cNvPr id="15" name="AutoShape 16" descr="Hungary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5314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304800</xdr:colOff>
      <xdr:row>27</xdr:row>
      <xdr:rowOff>106680</xdr:rowOff>
    </xdr:to>
    <xdr:sp macro="" textlink="">
      <xdr:nvSpPr>
        <xdr:cNvPr id="16" name="AutoShape 17" descr="Malta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5505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304800</xdr:colOff>
      <xdr:row>28</xdr:row>
      <xdr:rowOff>106680</xdr:rowOff>
    </xdr:to>
    <xdr:sp macro="" textlink="">
      <xdr:nvSpPr>
        <xdr:cNvPr id="17" name="AutoShape 18" descr="Netherlands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5695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304800</xdr:colOff>
      <xdr:row>29</xdr:row>
      <xdr:rowOff>106680</xdr:rowOff>
    </xdr:to>
    <xdr:sp macro="" textlink="">
      <xdr:nvSpPr>
        <xdr:cNvPr id="18" name="AutoShape 19" descr="Austria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5886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304800</xdr:colOff>
      <xdr:row>30</xdr:row>
      <xdr:rowOff>106680</xdr:rowOff>
    </xdr:to>
    <xdr:sp macro="" textlink="">
      <xdr:nvSpPr>
        <xdr:cNvPr id="19" name="AutoShape 20" descr="Poland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0769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304800</xdr:colOff>
      <xdr:row>31</xdr:row>
      <xdr:rowOff>106680</xdr:rowOff>
    </xdr:to>
    <xdr:sp macro="" textlink="">
      <xdr:nvSpPr>
        <xdr:cNvPr id="20" name="AutoShape 21" descr="Portugal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62674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1085850</xdr:colOff>
      <xdr:row>36</xdr:row>
      <xdr:rowOff>47625</xdr:rowOff>
    </xdr:from>
    <xdr:to>
      <xdr:col>10</xdr:col>
      <xdr:colOff>330200</xdr:colOff>
      <xdr:row>38</xdr:row>
      <xdr:rowOff>68580</xdr:rowOff>
    </xdr:to>
    <xdr:sp macro="" textlink="">
      <xdr:nvSpPr>
        <xdr:cNvPr id="21" name="AutoShape 24" descr="Slovakia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7600950"/>
          <a:ext cx="3302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304800</xdr:colOff>
      <xdr:row>39</xdr:row>
      <xdr:rowOff>28575</xdr:rowOff>
    </xdr:to>
    <xdr:sp macro="" textlink="">
      <xdr:nvSpPr>
        <xdr:cNvPr id="22" name="AutoShape 25" descr="Finland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7743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0</xdr:rowOff>
    </xdr:to>
    <xdr:pic>
      <xdr:nvPicPr>
        <xdr:cNvPr id="23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</xdr:colOff>
      <xdr:row>41</xdr:row>
      <xdr:rowOff>28575</xdr:rowOff>
    </xdr:to>
    <xdr:pic>
      <xdr:nvPicPr>
        <xdr:cNvPr id="24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</xdr:colOff>
      <xdr:row>39</xdr:row>
      <xdr:rowOff>38100</xdr:rowOff>
    </xdr:to>
    <xdr:pic>
      <xdr:nvPicPr>
        <xdr:cNvPr id="25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2955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38100</xdr:rowOff>
    </xdr:to>
    <xdr:pic>
      <xdr:nvPicPr>
        <xdr:cNvPr id="26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1085850</xdr:colOff>
      <xdr:row>36</xdr:row>
      <xdr:rowOff>47625</xdr:rowOff>
    </xdr:from>
    <xdr:to>
      <xdr:col>10</xdr:col>
      <xdr:colOff>330200</xdr:colOff>
      <xdr:row>38</xdr:row>
      <xdr:rowOff>68580</xdr:rowOff>
    </xdr:to>
    <xdr:sp macro="" textlink="">
      <xdr:nvSpPr>
        <xdr:cNvPr id="27" name="AutoShape 24" descr="Slovaki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7600950"/>
          <a:ext cx="3302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304800</xdr:colOff>
      <xdr:row>38</xdr:row>
      <xdr:rowOff>112395</xdr:rowOff>
    </xdr:to>
    <xdr:sp macro="" textlink="">
      <xdr:nvSpPr>
        <xdr:cNvPr id="28" name="AutoShape 25" descr="Finland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7743825"/>
          <a:ext cx="3048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0</xdr:rowOff>
    </xdr:to>
    <xdr:pic>
      <xdr:nvPicPr>
        <xdr:cNvPr id="29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0</xdr:rowOff>
    </xdr:to>
    <xdr:pic>
      <xdr:nvPicPr>
        <xdr:cNvPr id="30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38100</xdr:rowOff>
    </xdr:to>
    <xdr:pic>
      <xdr:nvPicPr>
        <xdr:cNvPr id="31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1085850</xdr:colOff>
      <xdr:row>33</xdr:row>
      <xdr:rowOff>47625</xdr:rowOff>
    </xdr:from>
    <xdr:ext cx="333375" cy="297180"/>
    <xdr:sp macro="" textlink="">
      <xdr:nvSpPr>
        <xdr:cNvPr id="32" name="AutoShape 24" descr="Slovakia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6886575"/>
          <a:ext cx="333375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1085850</xdr:colOff>
      <xdr:row>33</xdr:row>
      <xdr:rowOff>47625</xdr:rowOff>
    </xdr:from>
    <xdr:ext cx="333375" cy="297180"/>
    <xdr:sp macro="" textlink="">
      <xdr:nvSpPr>
        <xdr:cNvPr id="33" name="AutoShape 24" descr="Slovaki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6886575"/>
          <a:ext cx="333375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28575</xdr:rowOff>
    </xdr:to>
    <xdr:pic>
      <xdr:nvPicPr>
        <xdr:cNvPr id="34" name="Picture 27" descr="http://www.europarl.europa.eu/img/struct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28575</xdr:rowOff>
    </xdr:to>
    <xdr:pic>
      <xdr:nvPicPr>
        <xdr:cNvPr id="35" name="Picture 27" descr="http://www.europarl.europa.eu/img/struct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66675</xdr:rowOff>
    </xdr:to>
    <xdr:pic>
      <xdr:nvPicPr>
        <xdr:cNvPr id="36" name="Picture 27" descr="http://www.europarl.europa.eu/img/struct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28575</xdr:rowOff>
    </xdr:to>
    <xdr:pic>
      <xdr:nvPicPr>
        <xdr:cNvPr id="37" name="Picture 27" descr="http://www.europarl.europa.eu/img/struct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38100</xdr:rowOff>
    </xdr:to>
    <xdr:pic>
      <xdr:nvPicPr>
        <xdr:cNvPr id="38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0</xdr:rowOff>
    </xdr:to>
    <xdr:pic>
      <xdr:nvPicPr>
        <xdr:cNvPr id="39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</xdr:colOff>
      <xdr:row>40</xdr:row>
      <xdr:rowOff>38100</xdr:rowOff>
    </xdr:to>
    <xdr:pic>
      <xdr:nvPicPr>
        <xdr:cNvPr id="40" name="Picture 27" descr="http://www.europarl.europa.eu/img/struct/navigation/space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005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/>
  </sheetViews>
  <sheetFormatPr defaultRowHeight="12.75" x14ac:dyDescent="0.2"/>
  <cols>
    <col min="10" max="10" width="10.85546875" customWidth="1"/>
  </cols>
  <sheetData>
    <row r="1" spans="1:21" x14ac:dyDescent="0.2">
      <c r="A1" s="1" t="s">
        <v>0</v>
      </c>
      <c r="B1" s="533"/>
      <c r="C1" s="534"/>
      <c r="D1" s="534"/>
      <c r="E1" s="533"/>
      <c r="F1" s="533"/>
      <c r="G1" s="533"/>
      <c r="H1" s="533"/>
      <c r="I1" s="533"/>
      <c r="J1" s="533"/>
      <c r="K1" s="546" t="s">
        <v>1</v>
      </c>
      <c r="L1" s="533"/>
      <c r="M1" s="533"/>
      <c r="N1" s="533"/>
      <c r="O1" s="533"/>
      <c r="P1" s="533"/>
      <c r="Q1" s="533"/>
      <c r="R1" s="533"/>
      <c r="S1" s="533"/>
      <c r="T1" s="533"/>
      <c r="U1" s="533"/>
    </row>
    <row r="2" spans="1:21" x14ac:dyDescent="0.2">
      <c r="A2" s="533"/>
      <c r="B2" s="533"/>
      <c r="C2" s="534"/>
      <c r="D2" s="534"/>
      <c r="E2" s="533"/>
      <c r="F2" s="533"/>
      <c r="G2" s="533"/>
      <c r="H2" s="533"/>
      <c r="I2" s="533"/>
      <c r="J2" s="533"/>
      <c r="K2" s="534"/>
      <c r="L2" s="533"/>
      <c r="M2" s="533"/>
      <c r="N2" s="533"/>
      <c r="O2" s="533"/>
      <c r="P2" s="533"/>
      <c r="Q2" s="533"/>
      <c r="R2" s="533"/>
      <c r="S2" s="533"/>
      <c r="T2" s="533"/>
      <c r="U2" s="533"/>
    </row>
    <row r="3" spans="1:21" x14ac:dyDescent="0.2">
      <c r="A3" s="535" t="s">
        <v>536</v>
      </c>
      <c r="B3" s="533"/>
      <c r="C3" s="534"/>
      <c r="D3" s="534"/>
      <c r="E3" s="533"/>
      <c r="F3" s="533"/>
      <c r="G3" s="533"/>
      <c r="H3" s="533"/>
      <c r="I3" s="533"/>
      <c r="J3" s="533"/>
      <c r="K3" s="536" t="s">
        <v>537</v>
      </c>
      <c r="L3" s="533"/>
      <c r="M3" s="533"/>
      <c r="N3" s="533"/>
      <c r="O3" s="533"/>
      <c r="P3" s="533"/>
      <c r="Q3" s="533"/>
      <c r="R3" s="533"/>
      <c r="S3" s="533"/>
      <c r="T3" s="533"/>
      <c r="U3" s="533"/>
    </row>
    <row r="4" spans="1:21" x14ac:dyDescent="0.2">
      <c r="A4" s="548" t="s">
        <v>539</v>
      </c>
      <c r="B4" s="538" t="s">
        <v>564</v>
      </c>
      <c r="C4" s="534"/>
      <c r="D4" s="534"/>
      <c r="E4" s="539"/>
      <c r="F4" s="539"/>
      <c r="G4" s="539"/>
      <c r="H4" s="539"/>
      <c r="I4" s="539"/>
      <c r="J4" s="539"/>
      <c r="K4" s="550" t="s">
        <v>539</v>
      </c>
      <c r="L4" s="541" t="s">
        <v>565</v>
      </c>
      <c r="M4" s="542"/>
      <c r="N4" s="533"/>
      <c r="O4" s="533"/>
      <c r="P4" s="533"/>
      <c r="Q4" s="533"/>
      <c r="R4" s="533"/>
      <c r="S4" s="533"/>
      <c r="T4" s="533"/>
      <c r="U4" s="533"/>
    </row>
    <row r="5" spans="1:21" x14ac:dyDescent="0.2">
      <c r="A5" s="548" t="s">
        <v>540</v>
      </c>
      <c r="B5" s="538" t="s">
        <v>566</v>
      </c>
      <c r="C5" s="534"/>
      <c r="D5" s="534"/>
      <c r="E5" s="543"/>
      <c r="F5" s="543"/>
      <c r="G5" s="543"/>
      <c r="H5" s="543"/>
      <c r="I5" s="543"/>
      <c r="J5" s="543"/>
      <c r="K5" s="550" t="s">
        <v>540</v>
      </c>
      <c r="L5" s="541" t="s">
        <v>567</v>
      </c>
      <c r="M5" s="542"/>
      <c r="N5" s="533"/>
      <c r="O5" s="533"/>
      <c r="P5" s="533"/>
      <c r="Q5" s="533"/>
      <c r="R5" s="533"/>
      <c r="S5" s="533"/>
      <c r="T5" s="533"/>
      <c r="U5" s="533"/>
    </row>
    <row r="6" spans="1:21" x14ac:dyDescent="0.2">
      <c r="A6" s="548" t="s">
        <v>541</v>
      </c>
      <c r="B6" s="538" t="s">
        <v>568</v>
      </c>
      <c r="C6" s="534"/>
      <c r="D6" s="534"/>
      <c r="E6" s="543"/>
      <c r="F6" s="543"/>
      <c r="G6" s="543"/>
      <c r="H6" s="543"/>
      <c r="I6" s="543"/>
      <c r="J6" s="543"/>
      <c r="K6" s="550" t="s">
        <v>541</v>
      </c>
      <c r="L6" s="541" t="s">
        <v>62</v>
      </c>
      <c r="M6" s="542"/>
      <c r="N6" s="533"/>
      <c r="O6" s="533"/>
      <c r="P6" s="533"/>
      <c r="Q6" s="533"/>
      <c r="R6" s="533"/>
      <c r="S6" s="533"/>
      <c r="T6" s="533"/>
      <c r="U6" s="533"/>
    </row>
    <row r="7" spans="1:21" x14ac:dyDescent="0.2">
      <c r="A7" s="548" t="s">
        <v>542</v>
      </c>
      <c r="B7" s="538" t="s">
        <v>569</v>
      </c>
      <c r="C7" s="534"/>
      <c r="D7" s="534"/>
      <c r="E7" s="541"/>
      <c r="F7" s="541"/>
      <c r="G7" s="539"/>
      <c r="H7" s="539"/>
      <c r="I7" s="539"/>
      <c r="J7" s="539"/>
      <c r="K7" s="550" t="s">
        <v>542</v>
      </c>
      <c r="L7" s="541" t="s">
        <v>570</v>
      </c>
      <c r="M7" s="542"/>
      <c r="N7" s="533"/>
      <c r="O7" s="533"/>
      <c r="P7" s="533"/>
      <c r="Q7" s="533"/>
      <c r="R7" s="533"/>
      <c r="S7" s="533"/>
      <c r="T7" s="533"/>
      <c r="U7" s="533"/>
    </row>
    <row r="8" spans="1:21" x14ac:dyDescent="0.2">
      <c r="A8" s="548" t="s">
        <v>543</v>
      </c>
      <c r="B8" s="538" t="s">
        <v>571</v>
      </c>
      <c r="C8" s="534"/>
      <c r="D8" s="534"/>
      <c r="E8" s="539"/>
      <c r="F8" s="539"/>
      <c r="G8" s="539"/>
      <c r="H8" s="539"/>
      <c r="I8" s="539"/>
      <c r="J8" s="539"/>
      <c r="K8" s="550" t="s">
        <v>543</v>
      </c>
      <c r="L8" s="541" t="s">
        <v>572</v>
      </c>
      <c r="M8" s="542"/>
      <c r="N8" s="533"/>
      <c r="O8" s="533"/>
      <c r="P8" s="533"/>
      <c r="Q8" s="533"/>
      <c r="R8" s="533"/>
      <c r="S8" s="533"/>
      <c r="T8" s="533"/>
      <c r="U8" s="533"/>
    </row>
    <row r="9" spans="1:21" x14ac:dyDescent="0.2">
      <c r="A9" s="548" t="s">
        <v>544</v>
      </c>
      <c r="B9" s="538" t="s">
        <v>573</v>
      </c>
      <c r="C9" s="534"/>
      <c r="D9" s="534"/>
      <c r="E9" s="543"/>
      <c r="F9" s="543"/>
      <c r="G9" s="543"/>
      <c r="H9" s="543"/>
      <c r="I9" s="543"/>
      <c r="J9" s="543"/>
      <c r="K9" s="550" t="s">
        <v>544</v>
      </c>
      <c r="L9" s="541" t="s">
        <v>574</v>
      </c>
      <c r="M9" s="543"/>
      <c r="N9" s="533"/>
      <c r="O9" s="533"/>
      <c r="P9" s="533"/>
      <c r="Q9" s="533"/>
      <c r="R9" s="533"/>
      <c r="S9" s="533"/>
      <c r="T9" s="533"/>
      <c r="U9" s="533"/>
    </row>
    <row r="10" spans="1:21" x14ac:dyDescent="0.2">
      <c r="A10" s="548" t="s">
        <v>545</v>
      </c>
      <c r="B10" s="538" t="s">
        <v>616</v>
      </c>
      <c r="C10" s="534"/>
      <c r="D10" s="534"/>
      <c r="E10" s="542"/>
      <c r="F10" s="542"/>
      <c r="G10" s="542"/>
      <c r="H10" s="542"/>
      <c r="I10" s="542"/>
      <c r="J10" s="542"/>
      <c r="K10" s="550" t="s">
        <v>545</v>
      </c>
      <c r="L10" s="90" t="s">
        <v>617</v>
      </c>
      <c r="M10" s="542"/>
      <c r="N10" s="533"/>
      <c r="O10" s="533"/>
      <c r="P10" s="533"/>
      <c r="Q10" s="533"/>
      <c r="R10" s="533"/>
      <c r="S10" s="533"/>
      <c r="T10" s="533"/>
      <c r="U10" s="533"/>
    </row>
    <row r="11" spans="1:21" x14ac:dyDescent="0.2">
      <c r="A11" s="548" t="s">
        <v>546</v>
      </c>
      <c r="B11" s="538" t="s">
        <v>596</v>
      </c>
      <c r="C11" s="534"/>
      <c r="D11" s="534"/>
      <c r="E11" s="542"/>
      <c r="F11" s="542"/>
      <c r="G11" s="542"/>
      <c r="H11" s="542"/>
      <c r="I11" s="542"/>
      <c r="J11" s="542"/>
      <c r="K11" s="550" t="s">
        <v>546</v>
      </c>
      <c r="L11" s="90" t="s">
        <v>604</v>
      </c>
      <c r="M11" s="542"/>
      <c r="N11" s="533"/>
      <c r="O11" s="533"/>
      <c r="P11" s="533"/>
      <c r="Q11" s="533"/>
      <c r="R11" s="533"/>
      <c r="S11" s="533"/>
      <c r="T11" s="533"/>
      <c r="U11" s="533"/>
    </row>
    <row r="12" spans="1:21" x14ac:dyDescent="0.2">
      <c r="A12" s="548" t="s">
        <v>547</v>
      </c>
      <c r="B12" s="538" t="s">
        <v>575</v>
      </c>
      <c r="C12" s="534"/>
      <c r="D12" s="534"/>
      <c r="E12" s="542"/>
      <c r="F12" s="542"/>
      <c r="G12" s="542"/>
      <c r="H12" s="542"/>
      <c r="I12" s="542"/>
      <c r="J12" s="542"/>
      <c r="K12" s="550" t="s">
        <v>547</v>
      </c>
      <c r="L12" s="90" t="s">
        <v>576</v>
      </c>
      <c r="M12" s="542"/>
      <c r="N12" s="533"/>
      <c r="O12" s="533"/>
      <c r="P12" s="533"/>
      <c r="Q12" s="533"/>
      <c r="R12" s="533"/>
      <c r="S12" s="533"/>
      <c r="T12" s="533"/>
      <c r="U12" s="533"/>
    </row>
    <row r="13" spans="1:21" x14ac:dyDescent="0.2">
      <c r="A13" s="548" t="s">
        <v>548</v>
      </c>
      <c r="B13" s="538" t="s">
        <v>577</v>
      </c>
      <c r="C13" s="534"/>
      <c r="D13" s="534"/>
      <c r="E13" s="542"/>
      <c r="F13" s="542"/>
      <c r="G13" s="542"/>
      <c r="H13" s="542"/>
      <c r="I13" s="542"/>
      <c r="J13" s="542"/>
      <c r="K13" s="550" t="s">
        <v>548</v>
      </c>
      <c r="L13" s="90" t="s">
        <v>578</v>
      </c>
      <c r="M13" s="542"/>
      <c r="N13" s="533"/>
      <c r="O13" s="533"/>
      <c r="P13" s="533"/>
      <c r="Q13" s="533"/>
      <c r="R13" s="533"/>
      <c r="S13" s="533"/>
      <c r="T13" s="533"/>
      <c r="U13" s="533"/>
    </row>
    <row r="14" spans="1:21" x14ac:dyDescent="0.2">
      <c r="A14" s="548" t="s">
        <v>549</v>
      </c>
      <c r="B14" s="538" t="s">
        <v>579</v>
      </c>
      <c r="C14" s="534"/>
      <c r="D14" s="534"/>
      <c r="E14" s="542"/>
      <c r="F14" s="542"/>
      <c r="G14" s="542"/>
      <c r="H14" s="542"/>
      <c r="I14" s="542"/>
      <c r="J14" s="542"/>
      <c r="K14" s="550" t="s">
        <v>549</v>
      </c>
      <c r="L14" s="90" t="s">
        <v>580</v>
      </c>
      <c r="M14" s="542"/>
      <c r="N14" s="533"/>
      <c r="O14" s="533"/>
      <c r="P14" s="533"/>
      <c r="Q14" s="533"/>
      <c r="R14" s="533"/>
      <c r="S14" s="533"/>
      <c r="T14" s="533"/>
      <c r="U14" s="533"/>
    </row>
    <row r="15" spans="1:21" x14ac:dyDescent="0.2">
      <c r="A15" s="548" t="s">
        <v>550</v>
      </c>
      <c r="B15" s="538" t="s">
        <v>581</v>
      </c>
      <c r="C15" s="534"/>
      <c r="D15" s="534"/>
      <c r="E15" s="542"/>
      <c r="F15" s="542"/>
      <c r="G15" s="542"/>
      <c r="H15" s="542"/>
      <c r="I15" s="542"/>
      <c r="J15" s="542"/>
      <c r="K15" s="550" t="s">
        <v>550</v>
      </c>
      <c r="L15" s="90" t="s">
        <v>582</v>
      </c>
      <c r="M15" s="542"/>
      <c r="N15" s="533"/>
      <c r="O15" s="533"/>
      <c r="P15" s="533"/>
      <c r="Q15" s="533"/>
      <c r="R15" s="533"/>
      <c r="S15" s="533"/>
      <c r="T15" s="533"/>
      <c r="U15" s="533"/>
    </row>
    <row r="16" spans="1:21" x14ac:dyDescent="0.2">
      <c r="A16" s="548" t="s">
        <v>551</v>
      </c>
      <c r="B16" s="538" t="s">
        <v>583</v>
      </c>
      <c r="C16" s="534"/>
      <c r="D16" s="534"/>
      <c r="E16" s="542"/>
      <c r="F16" s="542"/>
      <c r="G16" s="542"/>
      <c r="H16" s="542"/>
      <c r="I16" s="542"/>
      <c r="J16" s="542"/>
      <c r="K16" s="550" t="s">
        <v>551</v>
      </c>
      <c r="L16" s="90" t="s">
        <v>584</v>
      </c>
      <c r="M16" s="542"/>
      <c r="N16" s="533"/>
      <c r="O16" s="533"/>
      <c r="P16" s="533"/>
      <c r="Q16" s="533"/>
      <c r="R16" s="533"/>
      <c r="S16" s="533"/>
      <c r="T16" s="533"/>
      <c r="U16" s="533"/>
    </row>
    <row r="17" spans="1:21" x14ac:dyDescent="0.2">
      <c r="A17" s="548" t="s">
        <v>552</v>
      </c>
      <c r="B17" s="538" t="s">
        <v>585</v>
      </c>
      <c r="C17" s="534"/>
      <c r="D17" s="534"/>
      <c r="E17" s="542"/>
      <c r="F17" s="542"/>
      <c r="G17" s="542"/>
      <c r="H17" s="542"/>
      <c r="I17" s="542"/>
      <c r="J17" s="542"/>
      <c r="K17" s="550" t="s">
        <v>552</v>
      </c>
      <c r="L17" s="90" t="s">
        <v>586</v>
      </c>
      <c r="M17" s="542"/>
      <c r="N17" s="533"/>
      <c r="O17" s="533"/>
      <c r="P17" s="533"/>
      <c r="Q17" s="533"/>
      <c r="R17" s="533"/>
      <c r="S17" s="533"/>
      <c r="T17" s="533"/>
      <c r="U17" s="533"/>
    </row>
    <row r="18" spans="1:21" x14ac:dyDescent="0.2">
      <c r="A18" s="548" t="s">
        <v>553</v>
      </c>
      <c r="B18" s="538" t="s">
        <v>587</v>
      </c>
      <c r="C18" s="534"/>
      <c r="D18" s="534"/>
      <c r="E18" s="542"/>
      <c r="F18" s="542"/>
      <c r="G18" s="542"/>
      <c r="H18" s="542"/>
      <c r="I18" s="542"/>
      <c r="J18" s="542"/>
      <c r="K18" s="550" t="s">
        <v>553</v>
      </c>
      <c r="L18" s="90" t="s">
        <v>588</v>
      </c>
      <c r="M18" s="542"/>
      <c r="N18" s="533"/>
      <c r="O18" s="533"/>
      <c r="P18" s="533"/>
      <c r="Q18" s="533"/>
      <c r="R18" s="533"/>
      <c r="S18" s="533"/>
      <c r="T18" s="533"/>
      <c r="U18" s="533"/>
    </row>
    <row r="19" spans="1:21" x14ac:dyDescent="0.2">
      <c r="A19" s="548" t="s">
        <v>554</v>
      </c>
      <c r="B19" s="538" t="s">
        <v>589</v>
      </c>
      <c r="C19" s="534"/>
      <c r="D19" s="534"/>
      <c r="E19" s="542"/>
      <c r="F19" s="542"/>
      <c r="G19" s="542"/>
      <c r="H19" s="542"/>
      <c r="I19" s="542"/>
      <c r="J19" s="542"/>
      <c r="K19" s="550" t="s">
        <v>554</v>
      </c>
      <c r="L19" s="90" t="s">
        <v>590</v>
      </c>
      <c r="M19" s="542"/>
      <c r="N19" s="533"/>
      <c r="O19" s="533"/>
      <c r="P19" s="533"/>
      <c r="Q19" s="533"/>
      <c r="R19" s="533"/>
      <c r="S19" s="533"/>
      <c r="T19" s="533"/>
      <c r="U19" s="533"/>
    </row>
    <row r="20" spans="1:21" x14ac:dyDescent="0.2">
      <c r="A20" s="548" t="s">
        <v>555</v>
      </c>
      <c r="B20" s="538" t="s">
        <v>591</v>
      </c>
      <c r="C20" s="534"/>
      <c r="D20" s="534"/>
      <c r="E20" s="542"/>
      <c r="F20" s="542"/>
      <c r="G20" s="542"/>
      <c r="H20" s="542"/>
      <c r="I20" s="542"/>
      <c r="J20" s="542"/>
      <c r="K20" s="550" t="s">
        <v>555</v>
      </c>
      <c r="L20" s="90" t="s">
        <v>593</v>
      </c>
      <c r="M20" s="542"/>
      <c r="N20" s="533"/>
      <c r="O20" s="533"/>
      <c r="P20" s="533"/>
      <c r="Q20" s="533"/>
      <c r="R20" s="533"/>
      <c r="S20" s="533"/>
      <c r="T20" s="533"/>
      <c r="U20" s="533"/>
    </row>
    <row r="21" spans="1:21" x14ac:dyDescent="0.2">
      <c r="A21" s="548" t="s">
        <v>556</v>
      </c>
      <c r="B21" s="538" t="s">
        <v>592</v>
      </c>
      <c r="C21" s="534"/>
      <c r="D21" s="534"/>
      <c r="E21" s="542"/>
      <c r="F21" s="542"/>
      <c r="G21" s="542"/>
      <c r="H21" s="542"/>
      <c r="I21" s="542"/>
      <c r="J21" s="542"/>
      <c r="K21" s="550" t="s">
        <v>556</v>
      </c>
      <c r="L21" s="90" t="s">
        <v>594</v>
      </c>
      <c r="M21" s="542"/>
      <c r="N21" s="533"/>
      <c r="O21" s="533"/>
      <c r="P21" s="533"/>
      <c r="Q21" s="533"/>
      <c r="R21" s="533"/>
      <c r="S21" s="533"/>
      <c r="T21" s="533"/>
      <c r="U21" s="533"/>
    </row>
    <row r="22" spans="1:21" x14ac:dyDescent="0.2">
      <c r="A22" s="537"/>
      <c r="B22" s="538"/>
      <c r="C22" s="534"/>
      <c r="D22" s="534"/>
      <c r="E22" s="542"/>
      <c r="F22" s="542"/>
      <c r="G22" s="542"/>
      <c r="H22" s="542"/>
      <c r="I22" s="542"/>
      <c r="J22" s="542"/>
      <c r="K22" s="540"/>
      <c r="L22" s="90"/>
      <c r="M22" s="542"/>
      <c r="N22" s="533"/>
      <c r="O22" s="533"/>
      <c r="P22" s="533"/>
      <c r="Q22" s="533"/>
      <c r="R22" s="533"/>
      <c r="S22" s="533"/>
      <c r="T22" s="533"/>
      <c r="U22" s="533"/>
    </row>
    <row r="23" spans="1:21" x14ac:dyDescent="0.2">
      <c r="A23" s="533"/>
      <c r="B23" s="533"/>
      <c r="C23" s="534"/>
      <c r="D23" s="534"/>
      <c r="E23" s="533"/>
      <c r="F23" s="533"/>
      <c r="G23" s="533"/>
      <c r="H23" s="533"/>
      <c r="I23" s="533"/>
      <c r="J23" s="533"/>
      <c r="K23" s="534"/>
      <c r="L23" s="534"/>
      <c r="M23" s="533"/>
      <c r="N23" s="533"/>
      <c r="O23" s="533"/>
      <c r="P23" s="533"/>
      <c r="Q23" s="533"/>
      <c r="R23" s="533"/>
      <c r="S23" s="533"/>
      <c r="T23" s="533"/>
      <c r="U23" s="533"/>
    </row>
    <row r="24" spans="1:21" x14ac:dyDescent="0.2">
      <c r="A24" s="547" t="s">
        <v>563</v>
      </c>
      <c r="B24" s="533"/>
      <c r="C24" s="534"/>
      <c r="D24" s="534"/>
      <c r="E24" s="533"/>
      <c r="F24" s="533"/>
      <c r="G24" s="533"/>
      <c r="H24" s="533"/>
      <c r="I24" s="533"/>
      <c r="J24" s="533"/>
      <c r="K24" s="536" t="s">
        <v>538</v>
      </c>
      <c r="L24" s="534"/>
      <c r="M24" s="533"/>
      <c r="N24" s="533"/>
      <c r="O24" s="533"/>
      <c r="P24" s="533"/>
      <c r="Q24" s="533"/>
      <c r="R24" s="533"/>
      <c r="S24" s="533"/>
      <c r="T24" s="533"/>
      <c r="U24" s="533"/>
    </row>
    <row r="25" spans="1:21" x14ac:dyDescent="0.2">
      <c r="A25" s="548" t="s">
        <v>557</v>
      </c>
      <c r="B25" s="538" t="s">
        <v>595</v>
      </c>
      <c r="C25" s="534"/>
      <c r="D25" s="534"/>
      <c r="E25" s="294"/>
      <c r="F25" s="294"/>
      <c r="G25" s="294"/>
      <c r="H25" s="294"/>
      <c r="I25" s="294"/>
      <c r="J25" s="294"/>
      <c r="K25" s="550" t="s">
        <v>560</v>
      </c>
      <c r="L25" s="296" t="s">
        <v>119</v>
      </c>
      <c r="M25" s="544"/>
      <c r="N25" s="533"/>
      <c r="O25" s="533"/>
      <c r="P25" s="533"/>
      <c r="Q25" s="533"/>
      <c r="R25" s="533"/>
      <c r="S25" s="533"/>
      <c r="T25" s="533"/>
      <c r="U25" s="533"/>
    </row>
    <row r="26" spans="1:21" x14ac:dyDescent="0.2">
      <c r="A26" s="548" t="s">
        <v>558</v>
      </c>
      <c r="B26" s="538" t="s">
        <v>596</v>
      </c>
      <c r="C26" s="534"/>
      <c r="D26" s="534"/>
      <c r="E26" s="296"/>
      <c r="F26" s="296"/>
      <c r="G26" s="296"/>
      <c r="H26" s="296"/>
      <c r="I26" s="296"/>
      <c r="J26" s="296"/>
      <c r="K26" s="550" t="s">
        <v>561</v>
      </c>
      <c r="L26" s="296" t="s">
        <v>618</v>
      </c>
      <c r="M26" s="544"/>
      <c r="N26" s="533"/>
      <c r="O26" s="533"/>
      <c r="P26" s="533"/>
      <c r="Q26" s="533"/>
      <c r="R26" s="533"/>
      <c r="S26" s="533"/>
      <c r="T26" s="533"/>
      <c r="U26" s="533"/>
    </row>
    <row r="27" spans="1:21" x14ac:dyDescent="0.2">
      <c r="A27" s="548" t="s">
        <v>559</v>
      </c>
      <c r="B27" s="538" t="s">
        <v>577</v>
      </c>
      <c r="C27" s="534"/>
      <c r="D27" s="534"/>
      <c r="E27" s="545"/>
      <c r="F27" s="545"/>
      <c r="G27" s="545"/>
      <c r="H27" s="545"/>
      <c r="I27" s="545"/>
      <c r="J27" s="545"/>
      <c r="K27" s="550" t="s">
        <v>562</v>
      </c>
      <c r="L27" s="545" t="s">
        <v>261</v>
      </c>
      <c r="M27" s="544"/>
      <c r="N27" s="533"/>
      <c r="O27" s="533"/>
      <c r="P27" s="533"/>
      <c r="Q27" s="533"/>
      <c r="R27" s="533"/>
      <c r="S27" s="533"/>
      <c r="T27" s="533"/>
      <c r="U27" s="533"/>
    </row>
  </sheetData>
  <hyperlinks>
    <hyperlink ref="A4" location="'7-1'!A1" display="7 - 1."/>
    <hyperlink ref="A5" location="'7-2+7-3'!A1" display="7 - 2."/>
    <hyperlink ref="A6" location="'7-2+7-3'!A1" display="7 - 3."/>
    <hyperlink ref="A7" location="'7-4'!A1" display="7 - 4."/>
    <hyperlink ref="A8" location="'7-5'!A1" display="7 - 5."/>
    <hyperlink ref="A9" location="'7-6+g1'!A1" display="7 - 6."/>
    <hyperlink ref="A10" location="'7-7'!A1" display="7 - 7."/>
    <hyperlink ref="A11" location="'7-8+g2'!A1" display="7 - 8."/>
    <hyperlink ref="A12" location="'7-9'!A1" display="7 - 9."/>
    <hyperlink ref="A13" location="'7-10+g3'!A1" display="7 - 10."/>
    <hyperlink ref="A14" location="'7-11'!A1" display="7 - 11."/>
    <hyperlink ref="A15" location="'7-12'!A1" display="7 - 12."/>
    <hyperlink ref="A16" location="'7-13'!A1" display="7 - 13."/>
    <hyperlink ref="A25" location="'7-6+g1'!A1" display="Graf 7-1"/>
    <hyperlink ref="A26" location="'7-8+g2'!A1" display="Graf 7-2"/>
    <hyperlink ref="A27" location="'7-10+g3'!A1" display="Graf 7-3"/>
    <hyperlink ref="K25" location="'7-6+g1'!A1" display="Graph 7-1"/>
    <hyperlink ref="K26" location="'7-8+g2'!A1" display="Graph 7-2"/>
    <hyperlink ref="K27" location="'7-10+g3'!A1" display="Graph 7-3"/>
    <hyperlink ref="A17" location="'7-14'!A1" display="7 - 14."/>
    <hyperlink ref="A18" location="'7-15'!A1" display="7 - 15."/>
    <hyperlink ref="A19" location="'7-16'!A1" display="7 - 16."/>
    <hyperlink ref="A20" location="'7-17 a 7-18'!A1" display="7 - 17."/>
    <hyperlink ref="A21" location="'7-17 a 7-18'!A1" display="7 - 18."/>
    <hyperlink ref="K4" location="'7-1'!A1" display="7 - 1."/>
    <hyperlink ref="K5" location="'7-2+7-3'!A1" display="7 - 2."/>
    <hyperlink ref="K6" location="'7-2+7-3'!A1" display="7 - 3."/>
    <hyperlink ref="K7" location="'7-4'!A1" display="7 - 4."/>
    <hyperlink ref="K8" location="'7-5'!A1" display="7 - 5."/>
    <hyperlink ref="K9" location="'7-6+g1'!A1" display="7 - 6."/>
    <hyperlink ref="K10" location="'7-7'!A1" display="7 - 7."/>
    <hyperlink ref="K11" location="'7-8+g2'!A1" display="7 - 8."/>
    <hyperlink ref="K12" location="'7-9'!A1" display="7 - 9."/>
    <hyperlink ref="K13" location="'7-10+g3'!A1" display="7 - 10."/>
    <hyperlink ref="K14" location="'7-11'!A1" display="7 - 11."/>
    <hyperlink ref="K15" location="'7-12'!A1" display="7 - 12."/>
    <hyperlink ref="K16" location="'7-13'!A1" display="7 - 13."/>
    <hyperlink ref="K17" location="'7-14'!A1" display="7 - 14."/>
    <hyperlink ref="K18" location="'7-15'!A1" display="7 - 15."/>
    <hyperlink ref="K19" location="'7-16'!A1" display="7 - 16."/>
    <hyperlink ref="K20" location="'7-17 a 7-18'!A1" display="7 - 17."/>
    <hyperlink ref="K21" location="'7-17 a 7-18'!A1" display="7 - 18.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/>
  </sheetViews>
  <sheetFormatPr defaultColWidth="9.140625" defaultRowHeight="12.75" x14ac:dyDescent="0.2"/>
  <cols>
    <col min="1" max="1" width="21.28515625" style="270" customWidth="1"/>
    <col min="2" max="3" width="19.42578125" style="270" customWidth="1"/>
    <col min="4" max="4" width="25.42578125" style="274" customWidth="1"/>
    <col min="5" max="5" width="9.140625" style="272"/>
    <col min="6" max="6" width="9.5703125" style="272" bestFit="1" customWidth="1"/>
    <col min="7" max="7" width="9.5703125" style="270" bestFit="1" customWidth="1"/>
    <col min="8" max="16384" width="9.140625" style="270"/>
  </cols>
  <sheetData>
    <row r="1" spans="1:9" ht="15" customHeight="1" x14ac:dyDescent="0.2">
      <c r="A1" s="269" t="s">
        <v>120</v>
      </c>
      <c r="B1" s="269"/>
      <c r="D1" s="271" t="s">
        <v>1</v>
      </c>
      <c r="F1" s="549" t="s">
        <v>597</v>
      </c>
    </row>
    <row r="2" spans="1:9" ht="9" customHeight="1" x14ac:dyDescent="0.2">
      <c r="A2" s="269"/>
      <c r="B2" s="269"/>
      <c r="D2" s="273"/>
    </row>
    <row r="3" spans="1:9" ht="15" customHeight="1" x14ac:dyDescent="0.2">
      <c r="A3" s="269" t="s">
        <v>244</v>
      </c>
    </row>
    <row r="4" spans="1:9" ht="15" customHeight="1" x14ac:dyDescent="0.2">
      <c r="A4" s="275" t="s">
        <v>245</v>
      </c>
      <c r="B4" s="275"/>
    </row>
    <row r="5" spans="1:9" ht="15" customHeight="1" thickBot="1" x14ac:dyDescent="0.25">
      <c r="A5" s="276" t="s">
        <v>246</v>
      </c>
      <c r="D5" s="277" t="s">
        <v>247</v>
      </c>
    </row>
    <row r="6" spans="1:9" s="272" customFormat="1" ht="18.75" customHeight="1" x14ac:dyDescent="0.2">
      <c r="A6" s="643" t="s">
        <v>248</v>
      </c>
      <c r="B6" s="646" t="s">
        <v>249</v>
      </c>
      <c r="C6" s="647"/>
      <c r="D6" s="648" t="s">
        <v>250</v>
      </c>
    </row>
    <row r="7" spans="1:9" s="272" customFormat="1" ht="15" customHeight="1" x14ac:dyDescent="0.2">
      <c r="A7" s="644"/>
      <c r="B7" s="278" t="s">
        <v>251</v>
      </c>
      <c r="C7" s="279" t="s">
        <v>252</v>
      </c>
      <c r="D7" s="649"/>
    </row>
    <row r="8" spans="1:9" s="272" customFormat="1" ht="15" customHeight="1" thickBot="1" x14ac:dyDescent="0.25">
      <c r="A8" s="645"/>
      <c r="B8" s="280" t="s">
        <v>142</v>
      </c>
      <c r="C8" s="281" t="s">
        <v>143</v>
      </c>
      <c r="D8" s="650"/>
    </row>
    <row r="9" spans="1:9" s="272" customFormat="1" ht="14.45" customHeight="1" x14ac:dyDescent="0.2">
      <c r="A9" s="282" t="s">
        <v>253</v>
      </c>
      <c r="B9" s="283"/>
      <c r="C9" s="283"/>
      <c r="D9" s="284" t="s">
        <v>254</v>
      </c>
    </row>
    <row r="10" spans="1:9" s="272" customFormat="1" ht="14.45" customHeight="1" x14ac:dyDescent="0.2">
      <c r="A10" s="285" t="s">
        <v>255</v>
      </c>
      <c r="B10" s="286">
        <v>41</v>
      </c>
      <c r="C10" s="287">
        <v>43</v>
      </c>
      <c r="D10" s="288" t="s">
        <v>216</v>
      </c>
      <c r="F10" s="289"/>
      <c r="H10" s="290"/>
      <c r="I10" s="290"/>
    </row>
    <row r="11" spans="1:9" s="272" customFormat="1" ht="14.45" customHeight="1" x14ac:dyDescent="0.2">
      <c r="A11" s="285" t="s">
        <v>256</v>
      </c>
      <c r="B11" s="286" t="s">
        <v>27</v>
      </c>
      <c r="C11" s="287">
        <v>8</v>
      </c>
      <c r="D11" s="288" t="s">
        <v>215</v>
      </c>
      <c r="H11" s="290"/>
      <c r="I11" s="290"/>
    </row>
    <row r="12" spans="1:9" s="272" customFormat="1" ht="14.45" customHeight="1" x14ac:dyDescent="0.2">
      <c r="A12" s="285" t="s">
        <v>257</v>
      </c>
      <c r="B12" s="286" t="s">
        <v>27</v>
      </c>
      <c r="C12" s="287">
        <v>2</v>
      </c>
      <c r="D12" s="288" t="s">
        <v>214</v>
      </c>
      <c r="F12" s="289"/>
      <c r="H12" s="290"/>
      <c r="I12" s="290"/>
    </row>
    <row r="13" spans="1:9" s="272" customFormat="1" ht="14.45" customHeight="1" x14ac:dyDescent="0.2">
      <c r="A13" s="285" t="s">
        <v>207</v>
      </c>
      <c r="B13" s="286" t="s">
        <v>27</v>
      </c>
      <c r="C13" s="287">
        <v>1</v>
      </c>
      <c r="D13" s="288" t="s">
        <v>258</v>
      </c>
      <c r="H13" s="290"/>
      <c r="I13" s="290"/>
    </row>
    <row r="14" spans="1:9" s="272" customFormat="1" ht="24" customHeight="1" x14ac:dyDescent="0.2">
      <c r="A14" s="291" t="s">
        <v>259</v>
      </c>
      <c r="B14" s="286" t="s">
        <v>27</v>
      </c>
      <c r="C14" s="287">
        <v>1</v>
      </c>
      <c r="D14" s="292" t="s">
        <v>260</v>
      </c>
      <c r="H14" s="290"/>
      <c r="I14" s="290"/>
    </row>
    <row r="15" spans="1:9" s="272" customFormat="1" ht="33" customHeight="1" x14ac:dyDescent="0.2">
      <c r="H15" s="290"/>
      <c r="I15" s="290"/>
    </row>
    <row r="16" spans="1:9" ht="15.75" customHeight="1" x14ac:dyDescent="0.2">
      <c r="A16" s="651" t="s">
        <v>533</v>
      </c>
      <c r="B16" s="651"/>
      <c r="C16" s="651"/>
      <c r="D16" s="651"/>
      <c r="H16" s="293"/>
      <c r="I16" s="293"/>
    </row>
    <row r="17" spans="1:9" ht="15.75" customHeight="1" x14ac:dyDescent="0.2">
      <c r="A17" s="652" t="s">
        <v>261</v>
      </c>
      <c r="B17" s="652"/>
      <c r="C17" s="652"/>
      <c r="D17" s="652"/>
      <c r="H17" s="293"/>
      <c r="I17" s="293"/>
    </row>
    <row r="18" spans="1:9" x14ac:dyDescent="0.2">
      <c r="G18" s="293"/>
      <c r="H18" s="293"/>
      <c r="I18" s="272"/>
    </row>
    <row r="19" spans="1:9" x14ac:dyDescent="0.2">
      <c r="G19" s="293"/>
      <c r="H19" s="293"/>
    </row>
    <row r="20" spans="1:9" x14ac:dyDescent="0.2">
      <c r="G20" s="293"/>
      <c r="H20" s="293"/>
    </row>
    <row r="21" spans="1:9" x14ac:dyDescent="0.2">
      <c r="G21" s="293"/>
      <c r="H21" s="293"/>
    </row>
    <row r="22" spans="1:9" x14ac:dyDescent="0.2">
      <c r="G22" s="272"/>
      <c r="H22" s="272"/>
    </row>
  </sheetData>
  <mergeCells count="5">
    <mergeCell ref="A6:A8"/>
    <mergeCell ref="B6:C6"/>
    <mergeCell ref="D6:D8"/>
    <mergeCell ref="A16:D16"/>
    <mergeCell ref="A17:D17"/>
  </mergeCells>
  <hyperlinks>
    <hyperlink ref="F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horizontalDpi="1200" verticalDpi="1200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3.85546875" style="59" customWidth="1"/>
    <col min="2" max="3" width="8.85546875" style="59" customWidth="1"/>
    <col min="4" max="4" width="9.42578125" style="59" customWidth="1"/>
    <col min="5" max="5" width="10.5703125" style="59" customWidth="1"/>
    <col min="6" max="7" width="9.42578125" style="59" customWidth="1"/>
    <col min="8" max="8" width="16.140625" style="59" customWidth="1"/>
    <col min="9" max="9" width="11.28515625" style="295" customWidth="1"/>
    <col min="10" max="16384" width="9.140625" style="59"/>
  </cols>
  <sheetData>
    <row r="1" spans="1:28" ht="15" customHeight="1" x14ac:dyDescent="0.2">
      <c r="A1" s="233" t="s">
        <v>262</v>
      </c>
      <c r="B1" s="294"/>
      <c r="C1" s="294"/>
      <c r="D1" s="294"/>
      <c r="E1" s="294"/>
      <c r="F1" s="294"/>
      <c r="G1" s="294"/>
      <c r="H1" s="3" t="s">
        <v>1</v>
      </c>
      <c r="J1" s="549" t="s">
        <v>597</v>
      </c>
    </row>
    <row r="2" spans="1:28" ht="9" customHeight="1" x14ac:dyDescent="0.2">
      <c r="A2" s="233"/>
      <c r="B2" s="294"/>
      <c r="C2" s="294"/>
      <c r="D2" s="294"/>
      <c r="E2" s="294"/>
      <c r="F2" s="294"/>
      <c r="G2" s="294"/>
      <c r="H2" s="3"/>
    </row>
    <row r="3" spans="1:28" ht="15" customHeight="1" x14ac:dyDescent="0.2">
      <c r="A3" s="233" t="s">
        <v>263</v>
      </c>
      <c r="B3" s="294"/>
      <c r="C3" s="294"/>
      <c r="D3" s="294"/>
      <c r="E3" s="294"/>
      <c r="F3" s="294"/>
      <c r="G3" s="294"/>
      <c r="H3" s="294"/>
    </row>
    <row r="4" spans="1:28" ht="15" customHeight="1" x14ac:dyDescent="0.2">
      <c r="A4" s="296" t="s">
        <v>264</v>
      </c>
      <c r="B4" s="294"/>
      <c r="C4" s="294"/>
      <c r="D4" s="294"/>
      <c r="E4" s="294"/>
      <c r="F4" s="294"/>
      <c r="G4" s="294"/>
      <c r="H4" s="294"/>
    </row>
    <row r="5" spans="1:28" ht="15" customHeight="1" thickBot="1" x14ac:dyDescent="0.25">
      <c r="A5" s="655" t="s">
        <v>265</v>
      </c>
      <c r="B5" s="655"/>
      <c r="C5" s="655"/>
      <c r="D5" s="655"/>
      <c r="E5" s="656" t="s">
        <v>266</v>
      </c>
      <c r="F5" s="656"/>
      <c r="G5" s="656"/>
      <c r="H5" s="656"/>
      <c r="J5" s="297"/>
    </row>
    <row r="6" spans="1:28" ht="27" customHeight="1" x14ac:dyDescent="0.2">
      <c r="A6" s="583" t="s">
        <v>267</v>
      </c>
      <c r="B6" s="632" t="s">
        <v>9</v>
      </c>
      <c r="C6" s="633"/>
      <c r="D6" s="298" t="s">
        <v>268</v>
      </c>
      <c r="E6" s="299" t="s">
        <v>269</v>
      </c>
      <c r="F6" s="299" t="s">
        <v>270</v>
      </c>
      <c r="G6" s="299" t="s">
        <v>271</v>
      </c>
      <c r="H6" s="658" t="s">
        <v>272</v>
      </c>
    </row>
    <row r="7" spans="1:28" ht="43.9" customHeight="1" thickBot="1" x14ac:dyDescent="0.25">
      <c r="A7" s="657"/>
      <c r="B7" s="300" t="s">
        <v>273</v>
      </c>
      <c r="C7" s="131" t="s">
        <v>274</v>
      </c>
      <c r="D7" s="301" t="s">
        <v>99</v>
      </c>
      <c r="E7" s="302" t="s">
        <v>275</v>
      </c>
      <c r="F7" s="302" t="s">
        <v>276</v>
      </c>
      <c r="G7" s="303" t="s">
        <v>277</v>
      </c>
      <c r="H7" s="659"/>
      <c r="I7" s="59"/>
    </row>
    <row r="8" spans="1:28" s="294" customFormat="1" ht="15.75" customHeight="1" x14ac:dyDescent="0.2">
      <c r="A8" s="304" t="s">
        <v>278</v>
      </c>
      <c r="B8" s="305">
        <v>164</v>
      </c>
      <c r="C8" s="306">
        <v>32.5</v>
      </c>
      <c r="D8" s="207">
        <v>340</v>
      </c>
      <c r="E8" s="305">
        <v>504</v>
      </c>
      <c r="F8" s="307" t="s">
        <v>279</v>
      </c>
      <c r="G8" s="307" t="s">
        <v>280</v>
      </c>
      <c r="H8" s="308" t="s">
        <v>281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s="294" customFormat="1" ht="14.25" customHeight="1" x14ac:dyDescent="0.2">
      <c r="A9" s="32" t="s">
        <v>282</v>
      </c>
      <c r="B9" s="309">
        <v>8</v>
      </c>
      <c r="C9" s="310">
        <v>53.3</v>
      </c>
      <c r="D9" s="204">
        <v>7</v>
      </c>
      <c r="E9" s="311">
        <v>15</v>
      </c>
      <c r="F9" s="141" t="s">
        <v>283</v>
      </c>
      <c r="G9" s="141" t="s">
        <v>38</v>
      </c>
      <c r="H9" s="312" t="s">
        <v>284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28" s="233" customFormat="1" ht="14.25" customHeight="1" x14ac:dyDescent="0.2">
      <c r="A10" s="32" t="s">
        <v>285</v>
      </c>
      <c r="B10" s="309">
        <v>2</v>
      </c>
      <c r="C10" s="313">
        <v>10.5</v>
      </c>
      <c r="D10" s="204">
        <v>17</v>
      </c>
      <c r="E10" s="311">
        <v>19</v>
      </c>
      <c r="F10" s="141" t="s">
        <v>283</v>
      </c>
      <c r="G10" s="141" t="s">
        <v>283</v>
      </c>
      <c r="H10" s="312" t="s">
        <v>286</v>
      </c>
    </row>
    <row r="11" spans="1:28" s="294" customFormat="1" ht="14.25" customHeight="1" x14ac:dyDescent="0.2">
      <c r="A11" s="314" t="s">
        <v>287</v>
      </c>
      <c r="B11" s="305">
        <v>4</v>
      </c>
      <c r="C11" s="315">
        <v>28.6</v>
      </c>
      <c r="D11" s="207">
        <v>10</v>
      </c>
      <c r="E11" s="316">
        <v>14</v>
      </c>
      <c r="F11" s="317" t="s">
        <v>283</v>
      </c>
      <c r="G11" s="317" t="s">
        <v>283</v>
      </c>
      <c r="H11" s="318" t="s">
        <v>288</v>
      </c>
    </row>
    <row r="12" spans="1:28" s="294" customFormat="1" ht="14.25" customHeight="1" x14ac:dyDescent="0.2">
      <c r="A12" s="32" t="s">
        <v>289</v>
      </c>
      <c r="B12" s="309">
        <v>7</v>
      </c>
      <c r="C12" s="313">
        <v>35</v>
      </c>
      <c r="D12" s="204">
        <v>13</v>
      </c>
      <c r="E12" s="311">
        <v>20</v>
      </c>
      <c r="F12" s="141" t="s">
        <v>290</v>
      </c>
      <c r="G12" s="141" t="s">
        <v>38</v>
      </c>
      <c r="H12" s="312" t="s">
        <v>291</v>
      </c>
    </row>
    <row r="13" spans="1:28" s="294" customFormat="1" ht="14.25" customHeight="1" x14ac:dyDescent="0.2">
      <c r="A13" s="32" t="s">
        <v>292</v>
      </c>
      <c r="B13" s="309">
        <v>7</v>
      </c>
      <c r="C13" s="313">
        <v>46.7</v>
      </c>
      <c r="D13" s="204">
        <v>8</v>
      </c>
      <c r="E13" s="311">
        <v>15</v>
      </c>
      <c r="F13" s="141" t="s">
        <v>290</v>
      </c>
      <c r="G13" s="141" t="s">
        <v>290</v>
      </c>
      <c r="H13" s="312" t="s">
        <v>293</v>
      </c>
    </row>
    <row r="14" spans="1:28" s="294" customFormat="1" ht="14.25" customHeight="1" x14ac:dyDescent="0.2">
      <c r="A14" s="32" t="s">
        <v>294</v>
      </c>
      <c r="B14" s="309">
        <v>10</v>
      </c>
      <c r="C14" s="313">
        <v>52.6</v>
      </c>
      <c r="D14" s="204">
        <v>9</v>
      </c>
      <c r="E14" s="311">
        <v>19</v>
      </c>
      <c r="F14" s="141" t="s">
        <v>290</v>
      </c>
      <c r="G14" s="141" t="s">
        <v>283</v>
      </c>
      <c r="H14" s="312" t="s">
        <v>295</v>
      </c>
    </row>
    <row r="15" spans="1:28" s="294" customFormat="1" ht="14.25" customHeight="1" x14ac:dyDescent="0.2">
      <c r="A15" s="32" t="s">
        <v>296</v>
      </c>
      <c r="B15" s="309">
        <v>22</v>
      </c>
      <c r="C15" s="310">
        <v>51.2</v>
      </c>
      <c r="D15" s="204">
        <v>21</v>
      </c>
      <c r="E15" s="311">
        <v>43</v>
      </c>
      <c r="F15" s="141" t="s">
        <v>283</v>
      </c>
      <c r="G15" s="141" t="s">
        <v>283</v>
      </c>
      <c r="H15" s="312" t="s">
        <v>297</v>
      </c>
    </row>
    <row r="16" spans="1:28" s="294" customFormat="1" ht="14.25" customHeight="1" x14ac:dyDescent="0.2">
      <c r="A16" s="32" t="s">
        <v>298</v>
      </c>
      <c r="B16" s="309">
        <v>5</v>
      </c>
      <c r="C16" s="310">
        <v>27.8</v>
      </c>
      <c r="D16" s="204">
        <v>13</v>
      </c>
      <c r="E16" s="311">
        <v>18</v>
      </c>
      <c r="F16" s="141" t="s">
        <v>283</v>
      </c>
      <c r="G16" s="141" t="s">
        <v>283</v>
      </c>
      <c r="H16" s="312" t="s">
        <v>299</v>
      </c>
    </row>
    <row r="17" spans="1:8" s="294" customFormat="1" ht="14.25" customHeight="1" x14ac:dyDescent="0.2">
      <c r="A17" s="32" t="s">
        <v>300</v>
      </c>
      <c r="B17" s="309">
        <v>4</v>
      </c>
      <c r="C17" s="310">
        <v>26.7</v>
      </c>
      <c r="D17" s="204">
        <v>11</v>
      </c>
      <c r="E17" s="311">
        <v>15</v>
      </c>
      <c r="F17" s="141" t="s">
        <v>283</v>
      </c>
      <c r="G17" s="141" t="s">
        <v>283</v>
      </c>
      <c r="H17" s="312" t="s">
        <v>301</v>
      </c>
    </row>
    <row r="18" spans="1:8" s="294" customFormat="1" ht="14.25" customHeight="1" x14ac:dyDescent="0.2">
      <c r="A18" s="32" t="s">
        <v>302</v>
      </c>
      <c r="B18" s="309">
        <v>8</v>
      </c>
      <c r="C18" s="310">
        <v>33.299999999999997</v>
      </c>
      <c r="D18" s="204">
        <v>16</v>
      </c>
      <c r="E18" s="311">
        <v>24</v>
      </c>
      <c r="F18" s="141" t="s">
        <v>283</v>
      </c>
      <c r="G18" s="141" t="s">
        <v>283</v>
      </c>
      <c r="H18" s="312" t="s">
        <v>303</v>
      </c>
    </row>
    <row r="19" spans="1:8" s="294" customFormat="1" ht="14.25" customHeight="1" x14ac:dyDescent="0.2">
      <c r="A19" s="32" t="s">
        <v>304</v>
      </c>
      <c r="B19" s="309">
        <v>3</v>
      </c>
      <c r="C19" s="310">
        <v>25</v>
      </c>
      <c r="D19" s="204">
        <v>9</v>
      </c>
      <c r="E19" s="311">
        <v>12</v>
      </c>
      <c r="F19" s="141" t="s">
        <v>283</v>
      </c>
      <c r="G19" s="141" t="s">
        <v>283</v>
      </c>
      <c r="H19" s="312" t="s">
        <v>305</v>
      </c>
    </row>
    <row r="20" spans="1:8" s="294" customFormat="1" ht="14.25" customHeight="1" x14ac:dyDescent="0.2">
      <c r="A20" s="32" t="s">
        <v>306</v>
      </c>
      <c r="B20" s="309">
        <v>7</v>
      </c>
      <c r="C20" s="310">
        <v>46.7</v>
      </c>
      <c r="D20" s="204">
        <v>8</v>
      </c>
      <c r="E20" s="311">
        <v>15</v>
      </c>
      <c r="F20" s="141" t="s">
        <v>290</v>
      </c>
      <c r="G20" s="141" t="s">
        <v>283</v>
      </c>
      <c r="H20" s="312" t="s">
        <v>307</v>
      </c>
    </row>
    <row r="21" spans="1:8" s="294" customFormat="1" ht="14.25" customHeight="1" x14ac:dyDescent="0.2">
      <c r="A21" s="32" t="s">
        <v>308</v>
      </c>
      <c r="B21" s="309">
        <v>2</v>
      </c>
      <c r="C21" s="310">
        <v>14.3</v>
      </c>
      <c r="D21" s="204">
        <v>12</v>
      </c>
      <c r="E21" s="311">
        <v>14</v>
      </c>
      <c r="F21" s="141" t="s">
        <v>283</v>
      </c>
      <c r="G21" s="141" t="s">
        <v>283</v>
      </c>
      <c r="H21" s="312" t="s">
        <v>309</v>
      </c>
    </row>
    <row r="22" spans="1:8" s="294" customFormat="1" ht="14.25" customHeight="1" x14ac:dyDescent="0.2">
      <c r="A22" s="32" t="s">
        <v>310</v>
      </c>
      <c r="B22" s="309">
        <v>5</v>
      </c>
      <c r="C22" s="310">
        <v>29.4</v>
      </c>
      <c r="D22" s="204">
        <v>12</v>
      </c>
      <c r="E22" s="311">
        <v>17</v>
      </c>
      <c r="F22" s="141" t="s">
        <v>283</v>
      </c>
      <c r="G22" s="141" t="s">
        <v>38</v>
      </c>
      <c r="H22" s="312" t="s">
        <v>311</v>
      </c>
    </row>
    <row r="23" spans="1:8" s="294" customFormat="1" ht="14.25" customHeight="1" x14ac:dyDescent="0.2">
      <c r="A23" s="32" t="s">
        <v>312</v>
      </c>
      <c r="B23" s="309">
        <v>3</v>
      </c>
      <c r="C23" s="310">
        <v>20</v>
      </c>
      <c r="D23" s="204">
        <v>12</v>
      </c>
      <c r="E23" s="311">
        <v>15</v>
      </c>
      <c r="F23" s="141" t="s">
        <v>283</v>
      </c>
      <c r="G23" s="141" t="s">
        <v>283</v>
      </c>
      <c r="H23" s="312" t="s">
        <v>313</v>
      </c>
    </row>
    <row r="24" spans="1:8" s="294" customFormat="1" ht="14.25" customHeight="1" x14ac:dyDescent="0.2">
      <c r="A24" s="32" t="s">
        <v>314</v>
      </c>
      <c r="B24" s="309">
        <v>3</v>
      </c>
      <c r="C24" s="310">
        <v>14.3</v>
      </c>
      <c r="D24" s="204">
        <v>18</v>
      </c>
      <c r="E24" s="311">
        <v>21</v>
      </c>
      <c r="F24" s="141" t="s">
        <v>283</v>
      </c>
      <c r="G24" s="141" t="s">
        <v>283</v>
      </c>
      <c r="H24" s="312" t="s">
        <v>315</v>
      </c>
    </row>
    <row r="25" spans="1:8" s="294" customFormat="1" ht="14.25" customHeight="1" x14ac:dyDescent="0.2">
      <c r="A25" s="32" t="s">
        <v>316</v>
      </c>
      <c r="B25" s="309">
        <v>7</v>
      </c>
      <c r="C25" s="310">
        <v>43.8</v>
      </c>
      <c r="D25" s="204">
        <v>9</v>
      </c>
      <c r="E25" s="311">
        <v>16</v>
      </c>
      <c r="F25" s="141" t="s">
        <v>290</v>
      </c>
      <c r="G25" s="141" t="s">
        <v>283</v>
      </c>
      <c r="H25" s="312" t="s">
        <v>317</v>
      </c>
    </row>
    <row r="26" spans="1:8" s="294" customFormat="1" ht="14.25" customHeight="1" x14ac:dyDescent="0.2">
      <c r="A26" s="32" t="s">
        <v>318</v>
      </c>
      <c r="B26" s="309">
        <v>7</v>
      </c>
      <c r="C26" s="310">
        <v>43.8</v>
      </c>
      <c r="D26" s="204">
        <v>9</v>
      </c>
      <c r="E26" s="311">
        <v>16</v>
      </c>
      <c r="F26" s="141" t="s">
        <v>283</v>
      </c>
      <c r="G26" s="141" t="s">
        <v>38</v>
      </c>
      <c r="H26" s="312" t="s">
        <v>319</v>
      </c>
    </row>
    <row r="27" spans="1:8" s="294" customFormat="1" ht="14.25" customHeight="1" x14ac:dyDescent="0.2">
      <c r="A27" s="32" t="s">
        <v>320</v>
      </c>
      <c r="B27" s="309">
        <v>1</v>
      </c>
      <c r="C27" s="310">
        <v>4.8</v>
      </c>
      <c r="D27" s="204">
        <v>20</v>
      </c>
      <c r="E27" s="311">
        <v>21</v>
      </c>
      <c r="F27" s="141" t="s">
        <v>283</v>
      </c>
      <c r="G27" s="141" t="s">
        <v>283</v>
      </c>
      <c r="H27" s="312" t="s">
        <v>321</v>
      </c>
    </row>
    <row r="28" spans="1:8" s="294" customFormat="1" ht="14.25" customHeight="1" x14ac:dyDescent="0.2">
      <c r="A28" s="32" t="s">
        <v>322</v>
      </c>
      <c r="B28" s="309">
        <v>8</v>
      </c>
      <c r="C28" s="310">
        <v>40</v>
      </c>
      <c r="D28" s="204">
        <v>12</v>
      </c>
      <c r="E28" s="311">
        <v>20</v>
      </c>
      <c r="F28" s="141" t="s">
        <v>283</v>
      </c>
      <c r="G28" s="141" t="s">
        <v>283</v>
      </c>
      <c r="H28" s="312" t="s">
        <v>323</v>
      </c>
    </row>
    <row r="29" spans="1:8" s="294" customFormat="1" ht="14.25" customHeight="1" x14ac:dyDescent="0.2">
      <c r="A29" s="32" t="s">
        <v>324</v>
      </c>
      <c r="B29" s="309">
        <v>7</v>
      </c>
      <c r="C29" s="310">
        <v>46.7</v>
      </c>
      <c r="D29" s="204">
        <v>8</v>
      </c>
      <c r="E29" s="311">
        <v>15</v>
      </c>
      <c r="F29" s="141" t="s">
        <v>283</v>
      </c>
      <c r="G29" s="141" t="s">
        <v>283</v>
      </c>
      <c r="H29" s="312" t="s">
        <v>325</v>
      </c>
    </row>
    <row r="30" spans="1:8" s="294" customFormat="1" ht="14.25" customHeight="1" x14ac:dyDescent="0.2">
      <c r="A30" s="32" t="s">
        <v>326</v>
      </c>
      <c r="B30" s="309">
        <v>2</v>
      </c>
      <c r="C30" s="310">
        <v>9.5</v>
      </c>
      <c r="D30" s="204">
        <v>19</v>
      </c>
      <c r="E30" s="311">
        <v>21</v>
      </c>
      <c r="F30" s="141" t="s">
        <v>283</v>
      </c>
      <c r="G30" s="141" t="s">
        <v>283</v>
      </c>
      <c r="H30" s="312" t="s">
        <v>327</v>
      </c>
    </row>
    <row r="31" spans="1:8" s="294" customFormat="1" ht="14.25" customHeight="1" x14ac:dyDescent="0.2">
      <c r="A31" s="32" t="s">
        <v>328</v>
      </c>
      <c r="B31" s="309">
        <v>2</v>
      </c>
      <c r="C31" s="310">
        <v>9.5</v>
      </c>
      <c r="D31" s="204">
        <v>19</v>
      </c>
      <c r="E31" s="311">
        <v>21</v>
      </c>
      <c r="F31" s="141" t="s">
        <v>283</v>
      </c>
      <c r="G31" s="141" t="s">
        <v>290</v>
      </c>
      <c r="H31" s="312" t="s">
        <v>329</v>
      </c>
    </row>
    <row r="32" spans="1:8" s="294" customFormat="1" ht="14.25" customHeight="1" x14ac:dyDescent="0.2">
      <c r="A32" s="32" t="s">
        <v>330</v>
      </c>
      <c r="B32" s="309">
        <v>3</v>
      </c>
      <c r="C32" s="310">
        <v>20</v>
      </c>
      <c r="D32" s="204">
        <v>12</v>
      </c>
      <c r="E32" s="311">
        <v>15</v>
      </c>
      <c r="F32" s="141" t="s">
        <v>283</v>
      </c>
      <c r="G32" s="141" t="s">
        <v>290</v>
      </c>
      <c r="H32" s="312" t="s">
        <v>331</v>
      </c>
    </row>
    <row r="33" spans="1:12" s="294" customFormat="1" ht="14.25" customHeight="1" x14ac:dyDescent="0.2">
      <c r="A33" s="32" t="s">
        <v>332</v>
      </c>
      <c r="B33" s="309">
        <v>3</v>
      </c>
      <c r="C33" s="310">
        <v>17.600000000000001</v>
      </c>
      <c r="D33" s="204">
        <v>14</v>
      </c>
      <c r="E33" s="311">
        <v>17</v>
      </c>
      <c r="F33" s="141" t="s">
        <v>283</v>
      </c>
      <c r="G33" s="141" t="s">
        <v>283</v>
      </c>
      <c r="H33" s="312" t="s">
        <v>333</v>
      </c>
    </row>
    <row r="34" spans="1:12" s="294" customFormat="1" ht="14.25" customHeight="1" x14ac:dyDescent="0.2">
      <c r="A34" s="32" t="s">
        <v>334</v>
      </c>
      <c r="B34" s="309">
        <v>12</v>
      </c>
      <c r="C34" s="310">
        <v>52.2</v>
      </c>
      <c r="D34" s="204">
        <v>11</v>
      </c>
      <c r="E34" s="311">
        <v>23</v>
      </c>
      <c r="F34" s="141" t="s">
        <v>283</v>
      </c>
      <c r="G34" s="141" t="s">
        <v>38</v>
      </c>
      <c r="H34" s="312" t="s">
        <v>335</v>
      </c>
    </row>
    <row r="35" spans="1:12" s="294" customFormat="1" ht="14.25" customHeight="1" x14ac:dyDescent="0.2">
      <c r="A35" s="32" t="s">
        <v>336</v>
      </c>
      <c r="B35" s="309">
        <v>12</v>
      </c>
      <c r="C35" s="310">
        <v>52.2</v>
      </c>
      <c r="D35" s="204">
        <v>11</v>
      </c>
      <c r="E35" s="311">
        <v>23</v>
      </c>
      <c r="F35" s="141" t="s">
        <v>283</v>
      </c>
      <c r="G35" s="141" t="s">
        <v>38</v>
      </c>
      <c r="H35" s="312" t="s">
        <v>337</v>
      </c>
    </row>
    <row r="36" spans="1:12" ht="7.15" customHeight="1" x14ac:dyDescent="0.2">
      <c r="A36" s="21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</row>
    <row r="37" spans="1:12" s="294" customFormat="1" ht="14.25" customHeight="1" x14ac:dyDescent="0.2">
      <c r="A37" s="660" t="s">
        <v>338</v>
      </c>
      <c r="B37" s="660"/>
      <c r="C37" s="660"/>
      <c r="D37" s="660"/>
      <c r="E37" s="654" t="s">
        <v>339</v>
      </c>
      <c r="F37" s="654"/>
      <c r="G37" s="654"/>
      <c r="H37" s="654"/>
      <c r="I37" s="319"/>
    </row>
    <row r="38" spans="1:12" ht="14.25" customHeight="1" x14ac:dyDescent="0.2">
      <c r="A38" s="653" t="s">
        <v>602</v>
      </c>
      <c r="B38" s="653"/>
      <c r="C38" s="653"/>
      <c r="D38" s="653"/>
      <c r="E38" s="654" t="s">
        <v>603</v>
      </c>
      <c r="F38" s="654"/>
      <c r="G38" s="654"/>
      <c r="H38" s="654"/>
    </row>
    <row r="39" spans="1:12" s="294" customFormat="1" x14ac:dyDescent="0.2">
      <c r="D39" s="320"/>
      <c r="H39" s="321"/>
      <c r="I39" s="295"/>
    </row>
    <row r="40" spans="1:12" x14ac:dyDescent="0.2">
      <c r="A40" s="320"/>
      <c r="B40" s="320"/>
      <c r="C40" s="320"/>
      <c r="D40" s="320"/>
      <c r="E40" s="320"/>
    </row>
  </sheetData>
  <mergeCells count="9">
    <mergeCell ref="A38:D38"/>
    <mergeCell ref="E38:H38"/>
    <mergeCell ref="A5:D5"/>
    <mergeCell ref="E5:H5"/>
    <mergeCell ref="A6:A7"/>
    <mergeCell ref="B6:C6"/>
    <mergeCell ref="H6:H7"/>
    <mergeCell ref="A37:D37"/>
    <mergeCell ref="E37:H37"/>
  </mergeCells>
  <hyperlinks>
    <hyperlink ref="J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Normal="100" workbookViewId="0"/>
  </sheetViews>
  <sheetFormatPr defaultColWidth="9.140625" defaultRowHeight="12.75" x14ac:dyDescent="0.2"/>
  <cols>
    <col min="1" max="1" width="12.5703125" style="59" customWidth="1"/>
    <col min="2" max="2" width="6.85546875" style="59" customWidth="1"/>
    <col min="3" max="3" width="6" style="59" hidden="1" customWidth="1"/>
    <col min="4" max="4" width="4.5703125" style="59" hidden="1" customWidth="1"/>
    <col min="5" max="5" width="8.140625" style="59" customWidth="1"/>
    <col min="6" max="6" width="5.7109375" style="59" customWidth="1"/>
    <col min="7" max="7" width="8.140625" style="59" customWidth="1"/>
    <col min="8" max="8" width="5" style="59" customWidth="1"/>
    <col min="9" max="9" width="6.7109375" style="59" hidden="1" customWidth="1"/>
    <col min="10" max="10" width="5" style="59" hidden="1" customWidth="1"/>
    <col min="11" max="11" width="6.7109375" style="59" hidden="1" customWidth="1"/>
    <col min="12" max="12" width="5" style="59" hidden="1" customWidth="1"/>
    <col min="13" max="13" width="8.140625" style="59" customWidth="1"/>
    <col min="14" max="14" width="5.7109375" style="59" customWidth="1"/>
    <col min="15" max="15" width="8.140625" style="59" customWidth="1"/>
    <col min="16" max="16" width="6.140625" style="59" customWidth="1"/>
    <col min="17" max="17" width="12.28515625" style="59" customWidth="1"/>
    <col min="18" max="16384" width="9.140625" style="127"/>
  </cols>
  <sheetData>
    <row r="1" spans="1:19" s="322" customFormat="1" ht="15" customHeight="1" x14ac:dyDescent="0.2">
      <c r="A1" s="233" t="s">
        <v>120</v>
      </c>
      <c r="B1" s="233"/>
      <c r="C1" s="233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3" t="s">
        <v>1</v>
      </c>
      <c r="S1" s="549" t="s">
        <v>597</v>
      </c>
    </row>
    <row r="2" spans="1:19" s="322" customFormat="1" ht="9" customHeight="1" x14ac:dyDescent="0.2">
      <c r="A2" s="233"/>
      <c r="B2" s="233"/>
      <c r="C2" s="233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3"/>
    </row>
    <row r="3" spans="1:19" s="322" customFormat="1" ht="15" customHeight="1" x14ac:dyDescent="0.2">
      <c r="A3" s="661" t="s">
        <v>340</v>
      </c>
      <c r="B3" s="661"/>
      <c r="C3" s="661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</row>
    <row r="4" spans="1:19" s="322" customFormat="1" ht="15" customHeight="1" x14ac:dyDescent="0.2">
      <c r="A4" s="663" t="s">
        <v>341</v>
      </c>
      <c r="B4" s="663"/>
      <c r="C4" s="663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</row>
    <row r="5" spans="1:19" s="322" customFormat="1" ht="15" customHeight="1" thickBot="1" x14ac:dyDescent="0.25">
      <c r="A5" s="655" t="s">
        <v>265</v>
      </c>
      <c r="B5" s="655"/>
      <c r="C5" s="655"/>
      <c r="D5" s="655"/>
      <c r="E5" s="655"/>
      <c r="F5" s="655"/>
      <c r="G5" s="655"/>
      <c r="H5" s="294"/>
      <c r="I5" s="294"/>
      <c r="J5" s="294"/>
      <c r="K5" s="294"/>
      <c r="L5" s="294"/>
      <c r="M5" s="656" t="s">
        <v>266</v>
      </c>
      <c r="N5" s="656"/>
      <c r="O5" s="656"/>
      <c r="P5" s="656"/>
      <c r="Q5" s="656"/>
      <c r="S5" s="297"/>
    </row>
    <row r="6" spans="1:19" ht="38.25" customHeight="1" x14ac:dyDescent="0.2">
      <c r="A6" s="583" t="s">
        <v>267</v>
      </c>
      <c r="B6" s="299" t="s">
        <v>342</v>
      </c>
      <c r="C6" s="666" t="s">
        <v>343</v>
      </c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8"/>
      <c r="Q6" s="658" t="s">
        <v>344</v>
      </c>
    </row>
    <row r="7" spans="1:19" ht="15" customHeight="1" x14ac:dyDescent="0.2">
      <c r="A7" s="584"/>
      <c r="B7" s="670" t="s">
        <v>345</v>
      </c>
      <c r="C7" s="672" t="s">
        <v>346</v>
      </c>
      <c r="D7" s="584"/>
      <c r="E7" s="673" t="s">
        <v>347</v>
      </c>
      <c r="F7" s="674"/>
      <c r="G7" s="673" t="s">
        <v>348</v>
      </c>
      <c r="H7" s="674"/>
      <c r="I7" s="673" t="s">
        <v>349</v>
      </c>
      <c r="J7" s="674"/>
      <c r="K7" s="673" t="s">
        <v>350</v>
      </c>
      <c r="L7" s="674"/>
      <c r="M7" s="675" t="s">
        <v>351</v>
      </c>
      <c r="N7" s="676"/>
      <c r="O7" s="675" t="s">
        <v>352</v>
      </c>
      <c r="P7" s="676"/>
      <c r="Q7" s="669"/>
    </row>
    <row r="8" spans="1:19" ht="27" customHeight="1" thickBot="1" x14ac:dyDescent="0.25">
      <c r="A8" s="665"/>
      <c r="B8" s="671"/>
      <c r="C8" s="323" t="s">
        <v>273</v>
      </c>
      <c r="D8" s="324" t="s">
        <v>101</v>
      </c>
      <c r="E8" s="323" t="s">
        <v>273</v>
      </c>
      <c r="F8" s="325" t="s">
        <v>101</v>
      </c>
      <c r="G8" s="323" t="s">
        <v>273</v>
      </c>
      <c r="H8" s="326" t="s">
        <v>101</v>
      </c>
      <c r="I8" s="323" t="s">
        <v>273</v>
      </c>
      <c r="J8" s="324" t="s">
        <v>101</v>
      </c>
      <c r="K8" s="323" t="s">
        <v>273</v>
      </c>
      <c r="L8" s="324" t="s">
        <v>101</v>
      </c>
      <c r="M8" s="323" t="s">
        <v>273</v>
      </c>
      <c r="N8" s="325" t="s">
        <v>101</v>
      </c>
      <c r="O8" s="323" t="s">
        <v>273</v>
      </c>
      <c r="P8" s="325" t="s">
        <v>101</v>
      </c>
      <c r="Q8" s="659"/>
    </row>
    <row r="9" spans="1:19" ht="18" customHeight="1" x14ac:dyDescent="0.2">
      <c r="A9" s="304" t="s">
        <v>278</v>
      </c>
      <c r="B9" s="305">
        <v>8122</v>
      </c>
      <c r="C9" s="305">
        <v>2001</v>
      </c>
      <c r="D9" s="327">
        <v>21.479175611850579</v>
      </c>
      <c r="E9" s="305">
        <v>1970</v>
      </c>
      <c r="F9" s="327">
        <v>23.9</v>
      </c>
      <c r="G9" s="305">
        <v>2281</v>
      </c>
      <c r="H9" s="327">
        <v>28</v>
      </c>
      <c r="I9" s="305">
        <v>1970</v>
      </c>
      <c r="J9" s="327">
        <v>1970</v>
      </c>
      <c r="K9" s="305">
        <v>1970</v>
      </c>
      <c r="L9" s="327">
        <v>1970</v>
      </c>
      <c r="M9" s="328">
        <v>2606</v>
      </c>
      <c r="N9" s="329">
        <v>32.1</v>
      </c>
      <c r="O9" s="328">
        <v>2648</v>
      </c>
      <c r="P9" s="329">
        <v>32.6</v>
      </c>
      <c r="Q9" s="330" t="s">
        <v>281</v>
      </c>
    </row>
    <row r="10" spans="1:19" ht="14.25" customHeight="1" x14ac:dyDescent="0.2">
      <c r="A10" s="32" t="s">
        <v>282</v>
      </c>
      <c r="B10" s="309">
        <v>210</v>
      </c>
      <c r="C10" s="309">
        <v>2001</v>
      </c>
      <c r="D10" s="331">
        <v>21.479175611850579</v>
      </c>
      <c r="E10" s="309">
        <v>86</v>
      </c>
      <c r="F10" s="331">
        <v>38.9</v>
      </c>
      <c r="G10" s="309">
        <v>89</v>
      </c>
      <c r="H10" s="331">
        <v>42.4</v>
      </c>
      <c r="I10" s="309">
        <v>86</v>
      </c>
      <c r="J10" s="331">
        <v>86</v>
      </c>
      <c r="K10" s="309">
        <v>86</v>
      </c>
      <c r="L10" s="331">
        <v>86</v>
      </c>
      <c r="M10" s="332">
        <v>89</v>
      </c>
      <c r="N10" s="333">
        <v>42.4</v>
      </c>
      <c r="O10" s="332">
        <v>92</v>
      </c>
      <c r="P10" s="333">
        <v>43.8</v>
      </c>
      <c r="Q10" s="334" t="s">
        <v>284</v>
      </c>
    </row>
    <row r="11" spans="1:19" ht="14.25" customHeight="1" x14ac:dyDescent="0.2">
      <c r="A11" s="32" t="s">
        <v>285</v>
      </c>
      <c r="B11" s="309">
        <v>240</v>
      </c>
      <c r="C11" s="309">
        <v>2001</v>
      </c>
      <c r="D11" s="331">
        <v>21.479175611850579</v>
      </c>
      <c r="E11" s="309">
        <v>52</v>
      </c>
      <c r="F11" s="331">
        <v>21.7</v>
      </c>
      <c r="G11" s="309">
        <v>48</v>
      </c>
      <c r="H11" s="331">
        <v>20</v>
      </c>
      <c r="I11" s="309">
        <v>52</v>
      </c>
      <c r="J11" s="331">
        <v>52</v>
      </c>
      <c r="K11" s="309">
        <v>52</v>
      </c>
      <c r="L11" s="331">
        <v>52</v>
      </c>
      <c r="M11" s="332">
        <v>64</v>
      </c>
      <c r="N11" s="333">
        <v>26.7</v>
      </c>
      <c r="O11" s="332">
        <v>57</v>
      </c>
      <c r="P11" s="333">
        <v>23.8</v>
      </c>
      <c r="Q11" s="334" t="s">
        <v>286</v>
      </c>
    </row>
    <row r="12" spans="1:19" s="338" customFormat="1" ht="14.25" customHeight="1" x14ac:dyDescent="0.2">
      <c r="A12" s="314" t="s">
        <v>287</v>
      </c>
      <c r="B12" s="305">
        <v>280</v>
      </c>
      <c r="C12" s="305">
        <v>2001</v>
      </c>
      <c r="D12" s="327">
        <v>21.479175611850579</v>
      </c>
      <c r="E12" s="305">
        <v>50</v>
      </c>
      <c r="F12" s="327">
        <v>17.8</v>
      </c>
      <c r="G12" s="305">
        <v>55</v>
      </c>
      <c r="H12" s="327">
        <v>19.600000000000001</v>
      </c>
      <c r="I12" s="305">
        <v>50</v>
      </c>
      <c r="J12" s="327">
        <v>50</v>
      </c>
      <c r="K12" s="305">
        <v>50</v>
      </c>
      <c r="L12" s="327">
        <v>50</v>
      </c>
      <c r="M12" s="335">
        <v>57</v>
      </c>
      <c r="N12" s="336">
        <v>20.399999999999999</v>
      </c>
      <c r="O12" s="335">
        <v>57</v>
      </c>
      <c r="P12" s="336">
        <v>20.399999999999999</v>
      </c>
      <c r="Q12" s="337" t="s">
        <v>288</v>
      </c>
    </row>
    <row r="13" spans="1:19" ht="14.25" customHeight="1" x14ac:dyDescent="0.2">
      <c r="A13" s="32" t="s">
        <v>289</v>
      </c>
      <c r="B13" s="309">
        <v>179</v>
      </c>
      <c r="C13" s="309">
        <v>2001</v>
      </c>
      <c r="D13" s="331">
        <v>21.479175611850579</v>
      </c>
      <c r="E13" s="309">
        <v>70</v>
      </c>
      <c r="F13" s="331">
        <v>38.299999999999997</v>
      </c>
      <c r="G13" s="309">
        <v>68</v>
      </c>
      <c r="H13" s="331">
        <v>38</v>
      </c>
      <c r="I13" s="309">
        <v>70</v>
      </c>
      <c r="J13" s="331">
        <v>70</v>
      </c>
      <c r="K13" s="309">
        <v>70</v>
      </c>
      <c r="L13" s="331">
        <v>70</v>
      </c>
      <c r="M13" s="332">
        <v>71</v>
      </c>
      <c r="N13" s="333">
        <v>39.700000000000003</v>
      </c>
      <c r="O13" s="332">
        <v>71</v>
      </c>
      <c r="P13" s="333">
        <v>39.700000000000003</v>
      </c>
      <c r="Q13" s="334" t="s">
        <v>291</v>
      </c>
    </row>
    <row r="14" spans="1:19" ht="14.25" customHeight="1" x14ac:dyDescent="0.2">
      <c r="A14" s="32" t="s">
        <v>292</v>
      </c>
      <c r="B14" s="309">
        <v>101</v>
      </c>
      <c r="C14" s="309">
        <v>2001</v>
      </c>
      <c r="D14" s="331">
        <v>21.479175611850579</v>
      </c>
      <c r="E14" s="309">
        <v>23</v>
      </c>
      <c r="F14" s="331">
        <v>22.8</v>
      </c>
      <c r="G14" s="309">
        <v>24</v>
      </c>
      <c r="H14" s="331">
        <v>23.8</v>
      </c>
      <c r="I14" s="309">
        <v>23</v>
      </c>
      <c r="J14" s="331">
        <v>23</v>
      </c>
      <c r="K14" s="309">
        <v>23</v>
      </c>
      <c r="L14" s="331">
        <v>23</v>
      </c>
      <c r="M14" s="332">
        <v>29</v>
      </c>
      <c r="N14" s="333">
        <v>28.7</v>
      </c>
      <c r="O14" s="332">
        <v>26</v>
      </c>
      <c r="P14" s="333">
        <v>25.7</v>
      </c>
      <c r="Q14" s="334" t="s">
        <v>293</v>
      </c>
    </row>
    <row r="15" spans="1:19" ht="14.25" customHeight="1" x14ac:dyDescent="0.2">
      <c r="A15" s="32" t="s">
        <v>294</v>
      </c>
      <c r="B15" s="309">
        <v>200</v>
      </c>
      <c r="C15" s="309">
        <v>2001</v>
      </c>
      <c r="D15" s="331">
        <v>21.479175611850579</v>
      </c>
      <c r="E15" s="309">
        <v>80</v>
      </c>
      <c r="F15" s="331">
        <v>40</v>
      </c>
      <c r="G15" s="309">
        <v>83</v>
      </c>
      <c r="H15" s="331">
        <v>41.5</v>
      </c>
      <c r="I15" s="309">
        <v>80</v>
      </c>
      <c r="J15" s="331">
        <v>80</v>
      </c>
      <c r="K15" s="309">
        <v>80</v>
      </c>
      <c r="L15" s="331">
        <v>80</v>
      </c>
      <c r="M15" s="332">
        <v>92</v>
      </c>
      <c r="N15" s="333">
        <v>46</v>
      </c>
      <c r="O15" s="332">
        <v>92</v>
      </c>
      <c r="P15" s="333">
        <v>46</v>
      </c>
      <c r="Q15" s="334" t="s">
        <v>295</v>
      </c>
    </row>
    <row r="16" spans="1:19" ht="14.25" customHeight="1" x14ac:dyDescent="0.2">
      <c r="A16" s="32" t="s">
        <v>296</v>
      </c>
      <c r="B16" s="309">
        <v>921</v>
      </c>
      <c r="C16" s="309">
        <v>2001</v>
      </c>
      <c r="D16" s="331">
        <v>21.479175611850579</v>
      </c>
      <c r="E16" s="309">
        <v>186</v>
      </c>
      <c r="F16" s="331">
        <v>20.2</v>
      </c>
      <c r="G16" s="309">
        <v>241</v>
      </c>
      <c r="H16" s="331">
        <v>26.1</v>
      </c>
      <c r="I16" s="309">
        <v>186</v>
      </c>
      <c r="J16" s="331">
        <v>186</v>
      </c>
      <c r="K16" s="309">
        <v>186</v>
      </c>
      <c r="L16" s="331">
        <v>186</v>
      </c>
      <c r="M16" s="332">
        <v>348</v>
      </c>
      <c r="N16" s="333">
        <v>37.5</v>
      </c>
      <c r="O16" s="332">
        <v>355</v>
      </c>
      <c r="P16" s="333">
        <v>38.5</v>
      </c>
      <c r="Q16" s="334" t="s">
        <v>297</v>
      </c>
    </row>
    <row r="17" spans="1:17" ht="14.25" customHeight="1" x14ac:dyDescent="0.2">
      <c r="A17" s="32" t="s">
        <v>298</v>
      </c>
      <c r="B17" s="309">
        <v>151</v>
      </c>
      <c r="C17" s="339">
        <v>2001</v>
      </c>
      <c r="D17" s="340">
        <v>21.479175611850579</v>
      </c>
      <c r="E17" s="309">
        <v>38</v>
      </c>
      <c r="F17" s="331">
        <v>24.8</v>
      </c>
      <c r="G17" s="309">
        <v>38</v>
      </c>
      <c r="H17" s="331">
        <v>25.2</v>
      </c>
      <c r="I17" s="309">
        <v>38</v>
      </c>
      <c r="J17" s="331">
        <v>38</v>
      </c>
      <c r="K17" s="309">
        <v>38</v>
      </c>
      <c r="L17" s="331">
        <v>38</v>
      </c>
      <c r="M17" s="332">
        <v>29</v>
      </c>
      <c r="N17" s="333">
        <v>19.2</v>
      </c>
      <c r="O17" s="332">
        <v>47</v>
      </c>
      <c r="P17" s="333">
        <v>31.1</v>
      </c>
      <c r="Q17" s="334" t="s">
        <v>299</v>
      </c>
    </row>
    <row r="18" spans="1:17" ht="14.25" customHeight="1" x14ac:dyDescent="0.2">
      <c r="A18" s="32" t="s">
        <v>300</v>
      </c>
      <c r="B18" s="309">
        <v>219</v>
      </c>
      <c r="C18" s="309">
        <v>2001</v>
      </c>
      <c r="D18" s="331">
        <v>21.479175611850579</v>
      </c>
      <c r="E18" s="309">
        <v>35</v>
      </c>
      <c r="F18" s="331">
        <v>15.5</v>
      </c>
      <c r="G18" s="309">
        <v>45</v>
      </c>
      <c r="H18" s="331">
        <v>20</v>
      </c>
      <c r="I18" s="309">
        <v>35</v>
      </c>
      <c r="J18" s="331">
        <v>35</v>
      </c>
      <c r="K18" s="309">
        <v>35</v>
      </c>
      <c r="L18" s="331">
        <v>35</v>
      </c>
      <c r="M18" s="332">
        <v>54</v>
      </c>
      <c r="N18" s="333">
        <v>24.4</v>
      </c>
      <c r="O18" s="332">
        <v>60</v>
      </c>
      <c r="P18" s="333">
        <v>27.4</v>
      </c>
      <c r="Q18" s="334" t="s">
        <v>301</v>
      </c>
    </row>
    <row r="19" spans="1:17" ht="14.25" customHeight="1" x14ac:dyDescent="0.2">
      <c r="A19" s="32" t="s">
        <v>302</v>
      </c>
      <c r="B19" s="309">
        <v>950</v>
      </c>
      <c r="C19" s="309">
        <v>2001</v>
      </c>
      <c r="D19" s="331">
        <v>21.479175611850579</v>
      </c>
      <c r="E19" s="309">
        <v>192</v>
      </c>
      <c r="F19" s="331">
        <v>20.2</v>
      </c>
      <c r="G19" s="309">
        <v>286</v>
      </c>
      <c r="H19" s="331">
        <v>30.1</v>
      </c>
      <c r="I19" s="309">
        <v>192</v>
      </c>
      <c r="J19" s="331">
        <v>192</v>
      </c>
      <c r="K19" s="309">
        <v>192</v>
      </c>
      <c r="L19" s="331">
        <v>192</v>
      </c>
      <c r="M19" s="332">
        <v>338</v>
      </c>
      <c r="N19" s="333">
        <v>35.6</v>
      </c>
      <c r="O19" s="332">
        <v>340</v>
      </c>
      <c r="P19" s="333">
        <v>35.799999999999997</v>
      </c>
      <c r="Q19" s="334" t="s">
        <v>303</v>
      </c>
    </row>
    <row r="20" spans="1:17" ht="14.25" customHeight="1" x14ac:dyDescent="0.2">
      <c r="A20" s="32" t="s">
        <v>304</v>
      </c>
      <c r="B20" s="309">
        <v>54</v>
      </c>
      <c r="C20" s="309">
        <v>2001</v>
      </c>
      <c r="D20" s="331">
        <v>21.479175611850579</v>
      </c>
      <c r="E20" s="309">
        <v>7</v>
      </c>
      <c r="F20" s="331">
        <v>12.5</v>
      </c>
      <c r="G20" s="309">
        <v>7</v>
      </c>
      <c r="H20" s="331">
        <v>12.5</v>
      </c>
      <c r="I20" s="309">
        <v>7</v>
      </c>
      <c r="J20" s="331">
        <v>7</v>
      </c>
      <c r="K20" s="309">
        <v>7</v>
      </c>
      <c r="L20" s="331">
        <v>7</v>
      </c>
      <c r="M20" s="332">
        <v>11</v>
      </c>
      <c r="N20" s="333">
        <v>20</v>
      </c>
      <c r="O20" s="332">
        <v>12</v>
      </c>
      <c r="P20" s="333">
        <v>22.2</v>
      </c>
      <c r="Q20" s="334" t="s">
        <v>305</v>
      </c>
    </row>
    <row r="21" spans="1:17" ht="14.25" customHeight="1" x14ac:dyDescent="0.2">
      <c r="A21" s="32" t="s">
        <v>306</v>
      </c>
      <c r="B21" s="309">
        <v>141</v>
      </c>
      <c r="C21" s="309">
        <v>2001</v>
      </c>
      <c r="D21" s="331">
        <v>21.479175611850579</v>
      </c>
      <c r="E21" s="309">
        <v>27</v>
      </c>
      <c r="F21" s="331">
        <v>19.100000000000001</v>
      </c>
      <c r="G21" s="309">
        <v>34</v>
      </c>
      <c r="H21" s="331">
        <v>24.3</v>
      </c>
      <c r="I21" s="309">
        <v>27</v>
      </c>
      <c r="J21" s="331">
        <v>27</v>
      </c>
      <c r="K21" s="309">
        <v>27</v>
      </c>
      <c r="L21" s="331">
        <v>27</v>
      </c>
      <c r="M21" s="332">
        <v>34</v>
      </c>
      <c r="N21" s="333">
        <v>24.3</v>
      </c>
      <c r="O21" s="332">
        <v>40</v>
      </c>
      <c r="P21" s="333">
        <v>28.4</v>
      </c>
      <c r="Q21" s="334" t="s">
        <v>307</v>
      </c>
    </row>
    <row r="22" spans="1:17" ht="14.25" customHeight="1" x14ac:dyDescent="0.2">
      <c r="A22" s="32" t="s">
        <v>308</v>
      </c>
      <c r="B22" s="309">
        <v>100</v>
      </c>
      <c r="C22" s="309">
        <v>2001</v>
      </c>
      <c r="D22" s="331">
        <v>21.479175611850579</v>
      </c>
      <c r="E22" s="309">
        <v>22</v>
      </c>
      <c r="F22" s="331">
        <v>22</v>
      </c>
      <c r="G22" s="309">
        <v>17</v>
      </c>
      <c r="H22" s="331">
        <v>17</v>
      </c>
      <c r="I22" s="309">
        <v>22</v>
      </c>
      <c r="J22" s="331">
        <v>22</v>
      </c>
      <c r="K22" s="309">
        <v>22</v>
      </c>
      <c r="L22" s="331">
        <v>22</v>
      </c>
      <c r="M22" s="332">
        <v>30</v>
      </c>
      <c r="N22" s="333">
        <v>30</v>
      </c>
      <c r="O22" s="332">
        <v>27</v>
      </c>
      <c r="P22" s="333">
        <v>27</v>
      </c>
      <c r="Q22" s="334" t="s">
        <v>309</v>
      </c>
    </row>
    <row r="23" spans="1:17" ht="14.25" customHeight="1" x14ac:dyDescent="0.2">
      <c r="A23" s="32" t="s">
        <v>310</v>
      </c>
      <c r="B23" s="309">
        <v>60</v>
      </c>
      <c r="C23" s="309">
        <v>2001</v>
      </c>
      <c r="D23" s="331">
        <v>21.479175611850579</v>
      </c>
      <c r="E23" s="309">
        <v>12</v>
      </c>
      <c r="F23" s="331">
        <v>20</v>
      </c>
      <c r="G23" s="309">
        <v>17</v>
      </c>
      <c r="H23" s="331">
        <v>28.3</v>
      </c>
      <c r="I23" s="309">
        <v>12</v>
      </c>
      <c r="J23" s="331">
        <v>12</v>
      </c>
      <c r="K23" s="309">
        <v>12</v>
      </c>
      <c r="L23" s="331">
        <v>12</v>
      </c>
      <c r="M23" s="332">
        <v>19</v>
      </c>
      <c r="N23" s="333">
        <v>31.7</v>
      </c>
      <c r="O23" s="332">
        <v>19</v>
      </c>
      <c r="P23" s="333">
        <v>31.7</v>
      </c>
      <c r="Q23" s="334" t="s">
        <v>311</v>
      </c>
    </row>
    <row r="24" spans="1:17" ht="14.25" customHeight="1" x14ac:dyDescent="0.2">
      <c r="A24" s="32" t="s">
        <v>312</v>
      </c>
      <c r="B24" s="309">
        <v>199</v>
      </c>
      <c r="C24" s="309">
        <v>2001</v>
      </c>
      <c r="D24" s="331">
        <v>21.479175611850579</v>
      </c>
      <c r="E24" s="309">
        <v>35</v>
      </c>
      <c r="F24" s="331">
        <v>9.1</v>
      </c>
      <c r="G24" s="309">
        <v>19</v>
      </c>
      <c r="H24" s="331">
        <v>9.6</v>
      </c>
      <c r="I24" s="309">
        <v>35</v>
      </c>
      <c r="J24" s="331">
        <v>35</v>
      </c>
      <c r="K24" s="309">
        <v>35</v>
      </c>
      <c r="L24" s="331">
        <v>35</v>
      </c>
      <c r="M24" s="332">
        <v>24</v>
      </c>
      <c r="N24" s="333">
        <v>12.1</v>
      </c>
      <c r="O24" s="332">
        <v>25</v>
      </c>
      <c r="P24" s="333">
        <v>12.6</v>
      </c>
      <c r="Q24" s="334" t="s">
        <v>313</v>
      </c>
    </row>
    <row r="25" spans="1:17" ht="14.25" customHeight="1" x14ac:dyDescent="0.2">
      <c r="A25" s="32" t="s">
        <v>315</v>
      </c>
      <c r="B25" s="309">
        <v>67</v>
      </c>
      <c r="C25" s="309">
        <v>2001</v>
      </c>
      <c r="D25" s="331">
        <v>21.479175611850579</v>
      </c>
      <c r="E25" s="309">
        <v>6</v>
      </c>
      <c r="F25" s="331">
        <v>8.8000000000000007</v>
      </c>
      <c r="G25" s="309">
        <v>9</v>
      </c>
      <c r="H25" s="331">
        <v>13</v>
      </c>
      <c r="I25" s="309">
        <v>6</v>
      </c>
      <c r="J25" s="331">
        <v>6</v>
      </c>
      <c r="K25" s="309">
        <v>6</v>
      </c>
      <c r="L25" s="331">
        <v>6</v>
      </c>
      <c r="M25" s="332">
        <v>8</v>
      </c>
      <c r="N25" s="333">
        <v>12.1</v>
      </c>
      <c r="O25" s="332">
        <v>9</v>
      </c>
      <c r="P25" s="333">
        <v>13.4</v>
      </c>
      <c r="Q25" s="334" t="s">
        <v>315</v>
      </c>
    </row>
    <row r="26" spans="1:17" ht="14.25" customHeight="1" x14ac:dyDescent="0.2">
      <c r="A26" s="32" t="s">
        <v>316</v>
      </c>
      <c r="B26" s="309">
        <v>779</v>
      </c>
      <c r="C26" s="309">
        <v>2001</v>
      </c>
      <c r="D26" s="331">
        <v>21.479175611850579</v>
      </c>
      <c r="E26" s="309">
        <v>215</v>
      </c>
      <c r="F26" s="331">
        <v>31.2</v>
      </c>
      <c r="G26" s="309">
        <v>255</v>
      </c>
      <c r="H26" s="331">
        <v>36.4</v>
      </c>
      <c r="I26" s="309">
        <v>215</v>
      </c>
      <c r="J26" s="331">
        <v>215</v>
      </c>
      <c r="K26" s="309">
        <v>215</v>
      </c>
      <c r="L26" s="331">
        <v>215</v>
      </c>
      <c r="M26" s="332">
        <v>246</v>
      </c>
      <c r="N26" s="333">
        <v>31.6</v>
      </c>
      <c r="O26" s="332">
        <v>248</v>
      </c>
      <c r="P26" s="333">
        <v>31.8</v>
      </c>
      <c r="Q26" s="334" t="s">
        <v>317</v>
      </c>
    </row>
    <row r="27" spans="1:17" ht="14.25" customHeight="1" x14ac:dyDescent="0.2">
      <c r="A27" s="32" t="s">
        <v>318</v>
      </c>
      <c r="B27" s="309">
        <v>225</v>
      </c>
      <c r="C27" s="309">
        <v>2001</v>
      </c>
      <c r="D27" s="331">
        <v>21.479175611850579</v>
      </c>
      <c r="E27" s="309">
        <v>88</v>
      </c>
      <c r="F27" s="331">
        <v>39.1</v>
      </c>
      <c r="G27" s="309">
        <v>83</v>
      </c>
      <c r="H27" s="331">
        <v>37.1</v>
      </c>
      <c r="I27" s="309">
        <v>88</v>
      </c>
      <c r="J27" s="331">
        <v>88</v>
      </c>
      <c r="K27" s="309">
        <v>88</v>
      </c>
      <c r="L27" s="331">
        <v>88</v>
      </c>
      <c r="M27" s="332">
        <v>75</v>
      </c>
      <c r="N27" s="333">
        <v>33.6</v>
      </c>
      <c r="O27" s="332">
        <v>85</v>
      </c>
      <c r="P27" s="333">
        <v>37.799999999999997</v>
      </c>
      <c r="Q27" s="334" t="s">
        <v>319</v>
      </c>
    </row>
    <row r="28" spans="1:17" ht="14.25" customHeight="1" x14ac:dyDescent="0.2">
      <c r="A28" s="32" t="s">
        <v>320</v>
      </c>
      <c r="B28" s="309">
        <v>560</v>
      </c>
      <c r="C28" s="309">
        <v>2001</v>
      </c>
      <c r="D28" s="331">
        <v>21.479175611850579</v>
      </c>
      <c r="E28" s="309">
        <v>95</v>
      </c>
      <c r="F28" s="331">
        <v>17.399999999999999</v>
      </c>
      <c r="G28" s="309">
        <v>128</v>
      </c>
      <c r="H28" s="331">
        <v>22.9</v>
      </c>
      <c r="I28" s="309">
        <v>95</v>
      </c>
      <c r="J28" s="331">
        <v>95</v>
      </c>
      <c r="K28" s="309">
        <v>95</v>
      </c>
      <c r="L28" s="331">
        <v>95</v>
      </c>
      <c r="M28" s="332">
        <v>155</v>
      </c>
      <c r="N28" s="333">
        <v>27.7</v>
      </c>
      <c r="O28" s="332">
        <v>154</v>
      </c>
      <c r="P28" s="333">
        <v>27.5</v>
      </c>
      <c r="Q28" s="334" t="s">
        <v>321</v>
      </c>
    </row>
    <row r="29" spans="1:17" ht="14.25" customHeight="1" x14ac:dyDescent="0.2">
      <c r="A29" s="32" t="s">
        <v>353</v>
      </c>
      <c r="B29" s="309">
        <v>231</v>
      </c>
      <c r="C29" s="309">
        <v>2001</v>
      </c>
      <c r="D29" s="331">
        <v>21.479175611850579</v>
      </c>
      <c r="E29" s="309">
        <v>68</v>
      </c>
      <c r="F29" s="331">
        <v>29.6</v>
      </c>
      <c r="G29" s="309">
        <v>72</v>
      </c>
      <c r="H29" s="331">
        <v>31.3</v>
      </c>
      <c r="I29" s="309">
        <v>68</v>
      </c>
      <c r="J29" s="331">
        <v>68</v>
      </c>
      <c r="K29" s="309">
        <v>68</v>
      </c>
      <c r="L29" s="331">
        <v>68</v>
      </c>
      <c r="M29" s="332">
        <v>93</v>
      </c>
      <c r="N29" s="333">
        <v>40.4</v>
      </c>
      <c r="O29" s="332">
        <v>93</v>
      </c>
      <c r="P29" s="333">
        <v>40.299999999999997</v>
      </c>
      <c r="Q29" s="334" t="s">
        <v>323</v>
      </c>
    </row>
    <row r="30" spans="1:17" ht="14.25" customHeight="1" x14ac:dyDescent="0.2">
      <c r="A30" s="32" t="s">
        <v>324</v>
      </c>
      <c r="B30" s="309">
        <v>244</v>
      </c>
      <c r="C30" s="309">
        <v>2001</v>
      </c>
      <c r="D30" s="331">
        <v>21.479175611850579</v>
      </c>
      <c r="E30" s="309">
        <v>70</v>
      </c>
      <c r="F30" s="331">
        <v>28.6</v>
      </c>
      <c r="G30" s="309">
        <v>74</v>
      </c>
      <c r="H30" s="331">
        <v>30.3</v>
      </c>
      <c r="I30" s="309">
        <v>70</v>
      </c>
      <c r="J30" s="331">
        <v>70</v>
      </c>
      <c r="K30" s="309">
        <v>70</v>
      </c>
      <c r="L30" s="331">
        <v>70</v>
      </c>
      <c r="M30" s="332">
        <v>97</v>
      </c>
      <c r="N30" s="333">
        <v>39.799999999999997</v>
      </c>
      <c r="O30" s="332">
        <v>99</v>
      </c>
      <c r="P30" s="333">
        <v>40.6</v>
      </c>
      <c r="Q30" s="334" t="s">
        <v>325</v>
      </c>
    </row>
    <row r="31" spans="1:17" ht="14.25" customHeight="1" x14ac:dyDescent="0.2">
      <c r="A31" s="32" t="s">
        <v>326</v>
      </c>
      <c r="B31" s="309">
        <v>466</v>
      </c>
      <c r="C31" s="309">
        <v>2001</v>
      </c>
      <c r="D31" s="331">
        <v>21.479175611850579</v>
      </c>
      <c r="E31" s="309">
        <v>46</v>
      </c>
      <c r="F31" s="331">
        <v>9.8000000000000007</v>
      </c>
      <c r="G31" s="309">
        <v>66</v>
      </c>
      <c r="H31" s="331">
        <v>11.9</v>
      </c>
      <c r="I31" s="309">
        <v>46</v>
      </c>
      <c r="J31" s="331">
        <v>46</v>
      </c>
      <c r="K31" s="309">
        <v>46</v>
      </c>
      <c r="L31" s="331">
        <v>46</v>
      </c>
      <c r="M31" s="332">
        <v>92</v>
      </c>
      <c r="N31" s="333">
        <v>19.8</v>
      </c>
      <c r="O31" s="332">
        <v>90</v>
      </c>
      <c r="P31" s="333">
        <v>19.3</v>
      </c>
      <c r="Q31" s="334" t="s">
        <v>327</v>
      </c>
    </row>
    <row r="32" spans="1:17" ht="14.25" customHeight="1" x14ac:dyDescent="0.2">
      <c r="A32" s="32" t="s">
        <v>328</v>
      </c>
      <c r="B32" s="309">
        <v>300</v>
      </c>
      <c r="C32" s="309">
        <v>2001</v>
      </c>
      <c r="D32" s="331">
        <v>21.479175611850579</v>
      </c>
      <c r="E32" s="309">
        <v>51</v>
      </c>
      <c r="F32" s="331">
        <v>16.899999999999999</v>
      </c>
      <c r="G32" s="309">
        <v>69</v>
      </c>
      <c r="H32" s="331">
        <v>23</v>
      </c>
      <c r="I32" s="309">
        <v>51</v>
      </c>
      <c r="J32" s="331">
        <v>51</v>
      </c>
      <c r="K32" s="309">
        <v>51</v>
      </c>
      <c r="L32" s="331">
        <v>51</v>
      </c>
      <c r="M32" s="332">
        <v>65</v>
      </c>
      <c r="N32" s="333">
        <v>21.7</v>
      </c>
      <c r="O32" s="332">
        <v>65</v>
      </c>
      <c r="P32" s="333">
        <v>21.7</v>
      </c>
      <c r="Q32" s="334" t="s">
        <v>329</v>
      </c>
    </row>
    <row r="33" spans="1:17" ht="14.25" customHeight="1" x14ac:dyDescent="0.2">
      <c r="A33" s="32" t="s">
        <v>330</v>
      </c>
      <c r="B33" s="309">
        <v>150</v>
      </c>
      <c r="C33" s="309">
        <v>2001</v>
      </c>
      <c r="D33" s="331">
        <v>21.479175611850579</v>
      </c>
      <c r="E33" s="309">
        <v>27</v>
      </c>
      <c r="F33" s="331">
        <v>18</v>
      </c>
      <c r="G33" s="309">
        <v>31</v>
      </c>
      <c r="H33" s="331">
        <v>20.7</v>
      </c>
      <c r="I33" s="309">
        <v>27</v>
      </c>
      <c r="J33" s="331">
        <v>27</v>
      </c>
      <c r="K33" s="309">
        <v>27</v>
      </c>
      <c r="L33" s="331">
        <v>27</v>
      </c>
      <c r="M33" s="332">
        <v>32</v>
      </c>
      <c r="N33" s="333">
        <v>21.3</v>
      </c>
      <c r="O33" s="332">
        <v>33</v>
      </c>
      <c r="P33" s="333">
        <v>22</v>
      </c>
      <c r="Q33" s="334" t="s">
        <v>331</v>
      </c>
    </row>
    <row r="34" spans="1:17" ht="14.25" customHeight="1" x14ac:dyDescent="0.2">
      <c r="A34" s="32" t="s">
        <v>332</v>
      </c>
      <c r="B34" s="309">
        <v>131</v>
      </c>
      <c r="C34" s="309">
        <v>2001</v>
      </c>
      <c r="D34" s="331">
        <v>21.479175611850579</v>
      </c>
      <c r="E34" s="309">
        <v>15</v>
      </c>
      <c r="F34" s="331">
        <v>11.5</v>
      </c>
      <c r="G34" s="309">
        <v>36</v>
      </c>
      <c r="H34" s="331">
        <v>27.7</v>
      </c>
      <c r="I34" s="309">
        <v>15</v>
      </c>
      <c r="J34" s="331">
        <v>15</v>
      </c>
      <c r="K34" s="309">
        <v>15</v>
      </c>
      <c r="L34" s="331">
        <v>15</v>
      </c>
      <c r="M34" s="332">
        <v>28</v>
      </c>
      <c r="N34" s="333">
        <v>21.4</v>
      </c>
      <c r="O34" s="332">
        <v>29</v>
      </c>
      <c r="P34" s="333">
        <v>22.1</v>
      </c>
      <c r="Q34" s="334" t="s">
        <v>333</v>
      </c>
    </row>
    <row r="35" spans="1:17" ht="14.25" customHeight="1" x14ac:dyDescent="0.2">
      <c r="A35" s="32" t="s">
        <v>334</v>
      </c>
      <c r="B35" s="309">
        <v>615</v>
      </c>
      <c r="C35" s="309">
        <v>2001</v>
      </c>
      <c r="D35" s="331">
        <v>21.479175611850579</v>
      </c>
      <c r="E35" s="309">
        <v>210</v>
      </c>
      <c r="F35" s="331">
        <v>34.299999999999997</v>
      </c>
      <c r="G35" s="309">
        <v>235</v>
      </c>
      <c r="H35" s="331">
        <v>38.200000000000003</v>
      </c>
      <c r="I35" s="309">
        <v>210</v>
      </c>
      <c r="J35" s="331">
        <v>210</v>
      </c>
      <c r="K35" s="309">
        <v>210</v>
      </c>
      <c r="L35" s="331">
        <v>210</v>
      </c>
      <c r="M35" s="332">
        <v>257</v>
      </c>
      <c r="N35" s="333">
        <v>41.8</v>
      </c>
      <c r="O35" s="332">
        <v>258</v>
      </c>
      <c r="P35" s="333">
        <v>42</v>
      </c>
      <c r="Q35" s="334" t="s">
        <v>335</v>
      </c>
    </row>
    <row r="36" spans="1:17" ht="14.25" customHeight="1" x14ac:dyDescent="0.2">
      <c r="A36" s="32" t="s">
        <v>336</v>
      </c>
      <c r="B36" s="309">
        <v>349</v>
      </c>
      <c r="C36" s="309">
        <v>2001</v>
      </c>
      <c r="D36" s="331">
        <v>21.479175611850579</v>
      </c>
      <c r="E36" s="309">
        <v>164</v>
      </c>
      <c r="F36" s="331">
        <v>47</v>
      </c>
      <c r="G36" s="309">
        <v>152</v>
      </c>
      <c r="H36" s="331">
        <v>43.6</v>
      </c>
      <c r="I36" s="309">
        <v>164</v>
      </c>
      <c r="J36" s="331">
        <v>164</v>
      </c>
      <c r="K36" s="309">
        <v>164</v>
      </c>
      <c r="L36" s="331">
        <v>164</v>
      </c>
      <c r="M36" s="332">
        <v>169</v>
      </c>
      <c r="N36" s="333">
        <v>48.3</v>
      </c>
      <c r="O36" s="332">
        <v>165</v>
      </c>
      <c r="P36" s="333">
        <v>47.3</v>
      </c>
      <c r="Q36" s="334" t="s">
        <v>337</v>
      </c>
    </row>
    <row r="37" spans="1:17" s="59" customFormat="1" ht="7.15" customHeight="1" x14ac:dyDescent="0.2">
      <c r="A37" s="21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</row>
    <row r="38" spans="1:17" ht="13.5" customHeight="1" x14ac:dyDescent="0.2">
      <c r="A38" s="341" t="s">
        <v>354</v>
      </c>
      <c r="B38" s="341"/>
      <c r="C38" s="341"/>
      <c r="D38" s="341"/>
      <c r="I38" s="127"/>
      <c r="L38" s="294"/>
      <c r="M38" s="342" t="s">
        <v>355</v>
      </c>
      <c r="N38" s="294"/>
      <c r="O38" s="294"/>
      <c r="P38" s="294"/>
      <c r="Q38" s="294"/>
    </row>
    <row r="39" spans="1:17" ht="13.5" customHeight="1" x14ac:dyDescent="0.2">
      <c r="A39" s="343" t="s">
        <v>356</v>
      </c>
      <c r="B39" s="344"/>
      <c r="C39" s="344"/>
      <c r="I39" s="345"/>
      <c r="M39" s="342" t="s">
        <v>357</v>
      </c>
    </row>
    <row r="40" spans="1:17" ht="13.5" customHeight="1" x14ac:dyDescent="0.2">
      <c r="A40" s="341" t="s">
        <v>358</v>
      </c>
      <c r="B40" s="341"/>
      <c r="C40" s="341"/>
      <c r="D40" s="341"/>
      <c r="I40" s="127"/>
      <c r="M40" s="342" t="s">
        <v>359</v>
      </c>
    </row>
    <row r="41" spans="1:17" ht="13.5" customHeight="1" x14ac:dyDescent="0.2">
      <c r="A41" s="341" t="s">
        <v>360</v>
      </c>
      <c r="B41" s="341"/>
      <c r="C41" s="341"/>
      <c r="D41" s="341"/>
      <c r="I41" s="127"/>
      <c r="L41" s="294"/>
      <c r="M41" s="342" t="s">
        <v>361</v>
      </c>
      <c r="N41" s="294"/>
      <c r="O41" s="294"/>
      <c r="P41" s="294"/>
      <c r="Q41" s="294"/>
    </row>
    <row r="42" spans="1:17" ht="13.5" customHeight="1" x14ac:dyDescent="0.2">
      <c r="A42" s="341" t="s">
        <v>362</v>
      </c>
      <c r="B42" s="341"/>
      <c r="C42" s="341"/>
      <c r="D42" s="341"/>
      <c r="I42" s="127"/>
      <c r="J42" s="127"/>
      <c r="L42" s="294"/>
      <c r="M42" s="342" t="s">
        <v>363</v>
      </c>
      <c r="N42" s="294"/>
      <c r="O42" s="294"/>
      <c r="P42" s="294"/>
      <c r="Q42" s="294"/>
    </row>
    <row r="45" spans="1:17" x14ac:dyDescent="0.2">
      <c r="I45" s="346"/>
    </row>
    <row r="46" spans="1:17" x14ac:dyDescent="0.2">
      <c r="E46" s="347"/>
    </row>
  </sheetData>
  <mergeCells count="15">
    <mergeCell ref="A3:Q3"/>
    <mergeCell ref="A4:Q4"/>
    <mergeCell ref="A5:G5"/>
    <mergeCell ref="M5:Q5"/>
    <mergeCell ref="A6:A8"/>
    <mergeCell ref="C6:P6"/>
    <mergeCell ref="Q6:Q8"/>
    <mergeCell ref="B7:B8"/>
    <mergeCell ref="C7:D7"/>
    <mergeCell ref="E7:F7"/>
    <mergeCell ref="G7:H7"/>
    <mergeCell ref="I7:J7"/>
    <mergeCell ref="K7:L7"/>
    <mergeCell ref="M7:N7"/>
    <mergeCell ref="O7:P7"/>
  </mergeCells>
  <hyperlinks>
    <hyperlink ref="S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zoomScaleNormal="100" workbookViewId="0"/>
  </sheetViews>
  <sheetFormatPr defaultColWidth="9.140625" defaultRowHeight="12.75" x14ac:dyDescent="0.2"/>
  <cols>
    <col min="1" max="1" width="22.140625" style="349" customWidth="1"/>
    <col min="2" max="16" width="5.7109375" style="349" customWidth="1"/>
    <col min="17" max="17" width="23.7109375" style="349" customWidth="1"/>
    <col min="18" max="16384" width="9.140625" style="349"/>
  </cols>
  <sheetData>
    <row r="1" spans="1:20" ht="15" customHeight="1" x14ac:dyDescent="0.2">
      <c r="A1" s="348" t="s">
        <v>120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Q1" s="350" t="s">
        <v>1</v>
      </c>
      <c r="S1" s="549" t="s">
        <v>597</v>
      </c>
    </row>
    <row r="2" spans="1:20" ht="9" customHeight="1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Q2" s="350"/>
    </row>
    <row r="3" spans="1:20" s="352" customFormat="1" ht="15" customHeight="1" x14ac:dyDescent="0.2">
      <c r="A3" s="351" t="s">
        <v>364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0" s="352" customFormat="1" ht="15" customHeight="1" x14ac:dyDescent="0.2">
      <c r="A4" s="353" t="s">
        <v>365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</row>
    <row r="5" spans="1:20" s="352" customFormat="1" ht="15" customHeight="1" thickBot="1" x14ac:dyDescent="0.25">
      <c r="A5" s="354" t="s">
        <v>366</v>
      </c>
      <c r="B5" s="355"/>
      <c r="C5" s="355"/>
      <c r="D5" s="355"/>
      <c r="E5" s="355"/>
      <c r="F5" s="355"/>
      <c r="G5" s="355"/>
      <c r="H5" s="356"/>
      <c r="I5" s="356"/>
      <c r="J5" s="356"/>
      <c r="K5" s="357"/>
      <c r="L5" s="357"/>
      <c r="M5" s="357"/>
      <c r="N5" s="357"/>
      <c r="O5" s="353"/>
      <c r="P5" s="353"/>
      <c r="Q5" s="358" t="s">
        <v>367</v>
      </c>
    </row>
    <row r="6" spans="1:20" ht="18.600000000000001" customHeight="1" x14ac:dyDescent="0.2">
      <c r="A6" s="677" t="s">
        <v>368</v>
      </c>
      <c r="B6" s="680" t="s">
        <v>369</v>
      </c>
      <c r="C6" s="681"/>
      <c r="D6" s="682"/>
      <c r="E6" s="680" t="s">
        <v>370</v>
      </c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6" t="s">
        <v>371</v>
      </c>
    </row>
    <row r="7" spans="1:20" ht="12.75" customHeight="1" x14ac:dyDescent="0.2">
      <c r="A7" s="678"/>
      <c r="B7" s="683"/>
      <c r="C7" s="684"/>
      <c r="D7" s="685"/>
      <c r="E7" s="689" t="s">
        <v>94</v>
      </c>
      <c r="F7" s="690"/>
      <c r="G7" s="690"/>
      <c r="H7" s="690"/>
      <c r="I7" s="690"/>
      <c r="J7" s="691"/>
      <c r="K7" s="689" t="s">
        <v>95</v>
      </c>
      <c r="L7" s="690"/>
      <c r="M7" s="690"/>
      <c r="N7" s="690"/>
      <c r="O7" s="690"/>
      <c r="P7" s="691"/>
      <c r="Q7" s="687"/>
    </row>
    <row r="8" spans="1:20" ht="12.75" customHeight="1" x14ac:dyDescent="0.2">
      <c r="A8" s="678"/>
      <c r="B8" s="683"/>
      <c r="C8" s="684"/>
      <c r="D8" s="685"/>
      <c r="E8" s="692" t="s">
        <v>98</v>
      </c>
      <c r="F8" s="693"/>
      <c r="G8" s="693"/>
      <c r="H8" s="693"/>
      <c r="I8" s="693"/>
      <c r="J8" s="694"/>
      <c r="K8" s="692" t="s">
        <v>99</v>
      </c>
      <c r="L8" s="693"/>
      <c r="M8" s="693"/>
      <c r="N8" s="693"/>
      <c r="O8" s="693"/>
      <c r="P8" s="694"/>
      <c r="Q8" s="687"/>
    </row>
    <row r="9" spans="1:20" ht="12.75" customHeight="1" x14ac:dyDescent="0.2">
      <c r="A9" s="678"/>
      <c r="B9" s="695" t="s">
        <v>372</v>
      </c>
      <c r="C9" s="696"/>
      <c r="D9" s="697"/>
      <c r="E9" s="689" t="s">
        <v>373</v>
      </c>
      <c r="F9" s="690"/>
      <c r="G9" s="691"/>
      <c r="H9" s="689" t="s">
        <v>101</v>
      </c>
      <c r="I9" s="690"/>
      <c r="J9" s="691"/>
      <c r="K9" s="689" t="s">
        <v>373</v>
      </c>
      <c r="L9" s="690"/>
      <c r="M9" s="691"/>
      <c r="N9" s="689" t="s">
        <v>101</v>
      </c>
      <c r="O9" s="690"/>
      <c r="P9" s="691"/>
      <c r="Q9" s="687"/>
    </row>
    <row r="10" spans="1:20" ht="12.75" customHeight="1" x14ac:dyDescent="0.2">
      <c r="A10" s="678"/>
      <c r="B10" s="698"/>
      <c r="C10" s="699"/>
      <c r="D10" s="700"/>
      <c r="E10" s="692" t="s">
        <v>374</v>
      </c>
      <c r="F10" s="693"/>
      <c r="G10" s="694"/>
      <c r="H10" s="701"/>
      <c r="I10" s="702"/>
      <c r="J10" s="703"/>
      <c r="K10" s="692" t="s">
        <v>374</v>
      </c>
      <c r="L10" s="693"/>
      <c r="M10" s="694"/>
      <c r="N10" s="701"/>
      <c r="O10" s="702"/>
      <c r="P10" s="703"/>
      <c r="Q10" s="687"/>
    </row>
    <row r="11" spans="1:20" ht="18.600000000000001" customHeight="1" thickBot="1" x14ac:dyDescent="0.25">
      <c r="A11" s="679"/>
      <c r="B11" s="359">
        <v>2005</v>
      </c>
      <c r="C11" s="359">
        <v>2020</v>
      </c>
      <c r="D11" s="360">
        <v>2021</v>
      </c>
      <c r="E11" s="359">
        <v>2005</v>
      </c>
      <c r="F11" s="359">
        <v>2020</v>
      </c>
      <c r="G11" s="360">
        <v>2021</v>
      </c>
      <c r="H11" s="359">
        <v>2005</v>
      </c>
      <c r="I11" s="359">
        <v>2020</v>
      </c>
      <c r="J11" s="360">
        <v>2021</v>
      </c>
      <c r="K11" s="359">
        <v>2005</v>
      </c>
      <c r="L11" s="359">
        <v>2020</v>
      </c>
      <c r="M11" s="360">
        <v>2021</v>
      </c>
      <c r="N11" s="359">
        <v>2005</v>
      </c>
      <c r="O11" s="359">
        <v>2020</v>
      </c>
      <c r="P11" s="360">
        <v>2021</v>
      </c>
      <c r="Q11" s="688"/>
    </row>
    <row r="12" spans="1:20" s="348" customFormat="1" ht="15" customHeight="1" x14ac:dyDescent="0.2">
      <c r="A12" s="361" t="s">
        <v>375</v>
      </c>
      <c r="B12" s="362"/>
      <c r="C12" s="363"/>
      <c r="D12" s="361"/>
      <c r="E12" s="362"/>
      <c r="F12" s="362"/>
      <c r="G12" s="362"/>
      <c r="H12" s="364"/>
      <c r="I12" s="363"/>
      <c r="J12" s="363"/>
      <c r="K12" s="365"/>
      <c r="L12" s="362"/>
      <c r="M12" s="362"/>
      <c r="N12" s="366"/>
      <c r="O12" s="362"/>
      <c r="P12" s="362"/>
      <c r="Q12" s="367" t="s">
        <v>376</v>
      </c>
    </row>
    <row r="13" spans="1:20" ht="14.25" customHeight="1" x14ac:dyDescent="0.2">
      <c r="A13" s="368" t="s">
        <v>377</v>
      </c>
      <c r="B13" s="369" t="s">
        <v>283</v>
      </c>
      <c r="C13" s="370" t="s">
        <v>290</v>
      </c>
      <c r="D13" s="371" t="s">
        <v>290</v>
      </c>
      <c r="E13" s="372">
        <v>7</v>
      </c>
      <c r="F13" s="373">
        <v>13</v>
      </c>
      <c r="G13" s="373">
        <v>13</v>
      </c>
      <c r="H13" s="374">
        <v>28</v>
      </c>
      <c r="I13" s="375">
        <v>48.1</v>
      </c>
      <c r="J13" s="375">
        <v>48.1</v>
      </c>
      <c r="K13" s="376">
        <v>18</v>
      </c>
      <c r="L13" s="373">
        <v>14</v>
      </c>
      <c r="M13" s="373">
        <v>14</v>
      </c>
      <c r="N13" s="374">
        <v>72</v>
      </c>
      <c r="O13" s="375">
        <v>51.9</v>
      </c>
      <c r="P13" s="375">
        <v>51.9</v>
      </c>
      <c r="Q13" s="377" t="s">
        <v>378</v>
      </c>
    </row>
    <row r="14" spans="1:20" ht="14.25" customHeight="1" x14ac:dyDescent="0.2">
      <c r="A14" s="368" t="s">
        <v>379</v>
      </c>
      <c r="B14" s="369" t="s">
        <v>283</v>
      </c>
      <c r="C14" s="370" t="s">
        <v>283</v>
      </c>
      <c r="D14" s="371" t="s">
        <v>283</v>
      </c>
      <c r="E14" s="372">
        <v>204</v>
      </c>
      <c r="F14" s="373">
        <v>277</v>
      </c>
      <c r="G14" s="373">
        <v>276</v>
      </c>
      <c r="H14" s="378">
        <v>27.9</v>
      </c>
      <c r="I14" s="375">
        <v>39.299999999999997</v>
      </c>
      <c r="J14" s="375">
        <v>39.1</v>
      </c>
      <c r="K14" s="376">
        <v>527</v>
      </c>
      <c r="L14" s="373">
        <v>428</v>
      </c>
      <c r="M14" s="373">
        <v>429</v>
      </c>
      <c r="N14" s="378">
        <v>72.099999999999994</v>
      </c>
      <c r="O14" s="375">
        <v>60.7</v>
      </c>
      <c r="P14" s="375">
        <v>60.9</v>
      </c>
      <c r="Q14" s="377" t="s">
        <v>380</v>
      </c>
      <c r="R14" s="379"/>
      <c r="S14" s="379"/>
      <c r="T14" s="379"/>
    </row>
    <row r="15" spans="1:20" ht="22.15" customHeight="1" x14ac:dyDescent="0.2">
      <c r="A15" s="380" t="s">
        <v>381</v>
      </c>
      <c r="B15" s="369" t="s">
        <v>283</v>
      </c>
      <c r="C15" s="370" t="s">
        <v>283</v>
      </c>
      <c r="D15" s="371" t="s">
        <v>283</v>
      </c>
      <c r="E15" s="372">
        <v>56</v>
      </c>
      <c r="F15" s="373">
        <v>73</v>
      </c>
      <c r="G15" s="373">
        <v>76</v>
      </c>
      <c r="H15" s="378">
        <v>18.399999999999999</v>
      </c>
      <c r="I15" s="375">
        <v>22.9</v>
      </c>
      <c r="J15" s="375">
        <v>23.5</v>
      </c>
      <c r="K15" s="376">
        <v>249</v>
      </c>
      <c r="L15" s="373">
        <v>246</v>
      </c>
      <c r="M15" s="373">
        <v>248</v>
      </c>
      <c r="N15" s="378">
        <v>81.599999999999994</v>
      </c>
      <c r="O15" s="375">
        <v>77.099999999999994</v>
      </c>
      <c r="P15" s="375">
        <v>76.5</v>
      </c>
      <c r="Q15" s="377" t="s">
        <v>382</v>
      </c>
      <c r="R15" s="379"/>
      <c r="S15" s="379"/>
      <c r="T15" s="379"/>
    </row>
    <row r="16" spans="1:20" ht="21.75" customHeight="1" x14ac:dyDescent="0.2">
      <c r="A16" s="380" t="s">
        <v>383</v>
      </c>
      <c r="B16" s="381" t="s">
        <v>290</v>
      </c>
      <c r="C16" s="370" t="s">
        <v>290</v>
      </c>
      <c r="D16" s="371" t="s">
        <v>290</v>
      </c>
      <c r="E16" s="372">
        <v>81</v>
      </c>
      <c r="F16" s="373">
        <v>107</v>
      </c>
      <c r="G16" s="373">
        <v>107</v>
      </c>
      <c r="H16" s="378">
        <v>25.6</v>
      </c>
      <c r="I16" s="375">
        <v>32.6</v>
      </c>
      <c r="J16" s="375">
        <v>32.5</v>
      </c>
      <c r="K16" s="376">
        <v>235</v>
      </c>
      <c r="L16" s="373">
        <v>221</v>
      </c>
      <c r="M16" s="373">
        <v>222</v>
      </c>
      <c r="N16" s="378">
        <v>74.400000000000006</v>
      </c>
      <c r="O16" s="375">
        <v>67.400000000000006</v>
      </c>
      <c r="P16" s="375">
        <v>67.5</v>
      </c>
      <c r="Q16" s="377" t="s">
        <v>384</v>
      </c>
      <c r="R16" s="379"/>
      <c r="S16" s="379"/>
      <c r="T16" s="379"/>
    </row>
    <row r="17" spans="1:19" ht="15" customHeight="1" x14ac:dyDescent="0.2">
      <c r="A17" s="382" t="s">
        <v>385</v>
      </c>
      <c r="B17" s="383"/>
      <c r="C17" s="383"/>
      <c r="D17" s="384"/>
      <c r="E17" s="385"/>
      <c r="F17" s="385"/>
      <c r="G17" s="385"/>
      <c r="H17" s="378"/>
      <c r="I17" s="386"/>
      <c r="J17" s="386"/>
      <c r="K17" s="376"/>
      <c r="L17" s="385"/>
      <c r="M17" s="385"/>
      <c r="N17" s="387"/>
      <c r="O17" s="386"/>
      <c r="P17" s="386"/>
      <c r="Q17" s="388" t="s">
        <v>386</v>
      </c>
    </row>
    <row r="18" spans="1:19" ht="14.25" customHeight="1" x14ac:dyDescent="0.2">
      <c r="A18" s="389" t="s">
        <v>387</v>
      </c>
      <c r="B18" s="390" t="s">
        <v>38</v>
      </c>
      <c r="C18" s="390" t="s">
        <v>38</v>
      </c>
      <c r="D18" s="391" t="s">
        <v>38</v>
      </c>
      <c r="E18" s="392" t="s">
        <v>38</v>
      </c>
      <c r="F18" s="392" t="s">
        <v>38</v>
      </c>
      <c r="G18" s="392" t="s">
        <v>38</v>
      </c>
      <c r="H18" s="393" t="s">
        <v>38</v>
      </c>
      <c r="I18" s="394" t="s">
        <v>38</v>
      </c>
      <c r="J18" s="394" t="s">
        <v>38</v>
      </c>
      <c r="K18" s="395" t="s">
        <v>38</v>
      </c>
      <c r="L18" s="392" t="s">
        <v>38</v>
      </c>
      <c r="M18" s="392" t="s">
        <v>38</v>
      </c>
      <c r="N18" s="396" t="s">
        <v>38</v>
      </c>
      <c r="O18" s="394" t="s">
        <v>38</v>
      </c>
      <c r="P18" s="394" t="s">
        <v>38</v>
      </c>
      <c r="Q18" s="397" t="s">
        <v>388</v>
      </c>
      <c r="R18" s="398"/>
      <c r="S18" s="398"/>
    </row>
    <row r="19" spans="1:19" ht="22.15" customHeight="1" x14ac:dyDescent="0.2">
      <c r="A19" s="389" t="s">
        <v>389</v>
      </c>
      <c r="B19" s="390" t="s">
        <v>38</v>
      </c>
      <c r="C19" s="390" t="s">
        <v>283</v>
      </c>
      <c r="D19" s="391" t="s">
        <v>283</v>
      </c>
      <c r="E19" s="399" t="s">
        <v>38</v>
      </c>
      <c r="F19" s="373">
        <v>16</v>
      </c>
      <c r="G19" s="373">
        <v>16</v>
      </c>
      <c r="H19" s="393" t="s">
        <v>38</v>
      </c>
      <c r="I19" s="375">
        <v>34</v>
      </c>
      <c r="J19" s="375">
        <v>34</v>
      </c>
      <c r="K19" s="395" t="s">
        <v>38</v>
      </c>
      <c r="L19" s="373">
        <v>31</v>
      </c>
      <c r="M19" s="373">
        <v>31</v>
      </c>
      <c r="N19" s="396" t="s">
        <v>38</v>
      </c>
      <c r="O19" s="375">
        <v>66</v>
      </c>
      <c r="P19" s="375">
        <v>66</v>
      </c>
      <c r="Q19" s="397" t="s">
        <v>390</v>
      </c>
      <c r="R19" s="400"/>
    </row>
    <row r="20" spans="1:19" ht="12.75" customHeight="1" x14ac:dyDescent="0.2">
      <c r="A20" s="401" t="s">
        <v>391</v>
      </c>
      <c r="B20" s="370" t="s">
        <v>283</v>
      </c>
      <c r="C20" s="370" t="s">
        <v>283</v>
      </c>
      <c r="D20" s="371" t="s">
        <v>283</v>
      </c>
      <c r="E20" s="373">
        <v>4</v>
      </c>
      <c r="F20" s="373">
        <v>5</v>
      </c>
      <c r="G20" s="373">
        <v>6</v>
      </c>
      <c r="H20" s="378">
        <v>12.1</v>
      </c>
      <c r="I20" s="375">
        <v>19.2</v>
      </c>
      <c r="J20" s="375">
        <v>22.2</v>
      </c>
      <c r="K20" s="376">
        <v>29</v>
      </c>
      <c r="L20" s="373">
        <v>21</v>
      </c>
      <c r="M20" s="373">
        <v>21</v>
      </c>
      <c r="N20" s="387">
        <v>87.9</v>
      </c>
      <c r="O20" s="375">
        <v>80.8</v>
      </c>
      <c r="P20" s="375">
        <v>77.8</v>
      </c>
      <c r="Q20" s="397" t="s">
        <v>392</v>
      </c>
    </row>
    <row r="21" spans="1:19" s="402" customFormat="1" ht="21.75" customHeight="1" x14ac:dyDescent="0.2">
      <c r="A21" s="401" t="s">
        <v>393</v>
      </c>
      <c r="B21" s="390" t="s">
        <v>283</v>
      </c>
      <c r="C21" s="390" t="s">
        <v>283</v>
      </c>
      <c r="D21" s="391" t="s">
        <v>283</v>
      </c>
      <c r="E21" s="373">
        <v>9</v>
      </c>
      <c r="F21" s="373">
        <v>15</v>
      </c>
      <c r="G21" s="373">
        <v>16</v>
      </c>
      <c r="H21" s="378">
        <v>36</v>
      </c>
      <c r="I21" s="375">
        <v>30</v>
      </c>
      <c r="J21" s="375">
        <v>32</v>
      </c>
      <c r="K21" s="376">
        <v>16</v>
      </c>
      <c r="L21" s="373">
        <v>35</v>
      </c>
      <c r="M21" s="373">
        <v>34</v>
      </c>
      <c r="N21" s="387">
        <v>64</v>
      </c>
      <c r="O21" s="375">
        <v>70</v>
      </c>
      <c r="P21" s="375">
        <v>68</v>
      </c>
      <c r="Q21" s="397" t="s">
        <v>394</v>
      </c>
    </row>
    <row r="22" spans="1:19" s="411" customFormat="1" ht="15" customHeight="1" x14ac:dyDescent="0.2">
      <c r="A22" s="403" t="s">
        <v>395</v>
      </c>
      <c r="B22" s="404"/>
      <c r="C22" s="404"/>
      <c r="D22" s="405"/>
      <c r="E22" s="406"/>
      <c r="F22" s="406"/>
      <c r="G22" s="406"/>
      <c r="H22" s="407"/>
      <c r="I22" s="408"/>
      <c r="J22" s="408"/>
      <c r="K22" s="409"/>
      <c r="L22" s="406"/>
      <c r="M22" s="406"/>
      <c r="N22" s="387"/>
      <c r="O22" s="408"/>
      <c r="P22" s="408"/>
      <c r="Q22" s="410" t="s">
        <v>396</v>
      </c>
    </row>
    <row r="23" spans="1:19" ht="22.15" customHeight="1" x14ac:dyDescent="0.2">
      <c r="A23" s="380" t="s">
        <v>397</v>
      </c>
      <c r="B23" s="370" t="s">
        <v>283</v>
      </c>
      <c r="C23" s="370" t="s">
        <v>290</v>
      </c>
      <c r="D23" s="371" t="s">
        <v>290</v>
      </c>
      <c r="E23" s="412" t="s">
        <v>38</v>
      </c>
      <c r="F23" s="392" t="s">
        <v>38</v>
      </c>
      <c r="G23" s="392" t="s">
        <v>38</v>
      </c>
      <c r="H23" s="393" t="s">
        <v>38</v>
      </c>
      <c r="I23" s="394" t="s">
        <v>38</v>
      </c>
      <c r="J23" s="394" t="s">
        <v>38</v>
      </c>
      <c r="K23" s="395" t="s">
        <v>38</v>
      </c>
      <c r="L23" s="392" t="s">
        <v>38</v>
      </c>
      <c r="M23" s="392" t="s">
        <v>38</v>
      </c>
      <c r="N23" s="393" t="s">
        <v>38</v>
      </c>
      <c r="O23" s="394" t="s">
        <v>38</v>
      </c>
      <c r="P23" s="394" t="s">
        <v>38</v>
      </c>
      <c r="Q23" s="377" t="s">
        <v>398</v>
      </c>
    </row>
    <row r="24" spans="1:19" ht="12.75" customHeight="1" x14ac:dyDescent="0.2">
      <c r="A24" s="401" t="s">
        <v>399</v>
      </c>
      <c r="B24" s="370" t="s">
        <v>283</v>
      </c>
      <c r="C24" s="370" t="s">
        <v>283</v>
      </c>
      <c r="D24" s="371" t="s">
        <v>283</v>
      </c>
      <c r="E24" s="373">
        <v>4</v>
      </c>
      <c r="F24" s="373">
        <v>7</v>
      </c>
      <c r="G24" s="373">
        <v>8</v>
      </c>
      <c r="H24" s="413">
        <v>16.7</v>
      </c>
      <c r="I24" s="375">
        <v>26.9</v>
      </c>
      <c r="J24" s="375">
        <v>30.8</v>
      </c>
      <c r="K24" s="376">
        <v>20</v>
      </c>
      <c r="L24" s="373">
        <v>19</v>
      </c>
      <c r="M24" s="373">
        <v>18</v>
      </c>
      <c r="N24" s="387">
        <v>83.3</v>
      </c>
      <c r="O24" s="375">
        <v>73.099999999999994</v>
      </c>
      <c r="P24" s="375">
        <v>69.2</v>
      </c>
      <c r="Q24" s="377" t="s">
        <v>400</v>
      </c>
      <c r="R24" s="414"/>
    </row>
    <row r="25" spans="1:19" s="352" customFormat="1" ht="15" customHeight="1" x14ac:dyDescent="0.2">
      <c r="A25" s="382" t="s">
        <v>401</v>
      </c>
      <c r="B25" s="383"/>
      <c r="C25" s="383"/>
      <c r="D25" s="384"/>
      <c r="E25" s="385"/>
      <c r="F25" s="385"/>
      <c r="G25" s="385"/>
      <c r="H25" s="378"/>
      <c r="I25" s="386"/>
      <c r="J25" s="386"/>
      <c r="K25" s="376"/>
      <c r="L25" s="385"/>
      <c r="M25" s="385"/>
      <c r="N25" s="387"/>
      <c r="O25" s="386"/>
      <c r="P25" s="386"/>
      <c r="Q25" s="415" t="s">
        <v>402</v>
      </c>
    </row>
    <row r="26" spans="1:19" s="352" customFormat="1" ht="14.25" customHeight="1" x14ac:dyDescent="0.2">
      <c r="A26" s="368" t="s">
        <v>403</v>
      </c>
      <c r="B26" s="369" t="s">
        <v>283</v>
      </c>
      <c r="C26" s="369" t="s">
        <v>290</v>
      </c>
      <c r="D26" s="416" t="s">
        <v>290</v>
      </c>
      <c r="E26" s="372">
        <v>1</v>
      </c>
      <c r="F26" s="372">
        <v>2</v>
      </c>
      <c r="G26" s="372">
        <v>2</v>
      </c>
      <c r="H26" s="378">
        <v>5.9</v>
      </c>
      <c r="I26" s="375">
        <v>8</v>
      </c>
      <c r="J26" s="375">
        <v>8</v>
      </c>
      <c r="K26" s="376">
        <v>16</v>
      </c>
      <c r="L26" s="372">
        <v>23</v>
      </c>
      <c r="M26" s="372">
        <v>23</v>
      </c>
      <c r="N26" s="387">
        <v>94.1</v>
      </c>
      <c r="O26" s="417">
        <v>92</v>
      </c>
      <c r="P26" s="417">
        <v>92</v>
      </c>
      <c r="Q26" s="377" t="s">
        <v>404</v>
      </c>
    </row>
    <row r="27" spans="1:19" s="352" customFormat="1" ht="14.25" customHeight="1" x14ac:dyDescent="0.2">
      <c r="A27" s="368" t="s">
        <v>405</v>
      </c>
      <c r="B27" s="369" t="s">
        <v>283</v>
      </c>
      <c r="C27" s="369" t="s">
        <v>283</v>
      </c>
      <c r="D27" s="416" t="s">
        <v>283</v>
      </c>
      <c r="E27" s="372">
        <v>1</v>
      </c>
      <c r="F27" s="372">
        <v>3</v>
      </c>
      <c r="G27" s="372">
        <v>6</v>
      </c>
      <c r="H27" s="378">
        <v>4.2</v>
      </c>
      <c r="I27" s="375">
        <v>11.1</v>
      </c>
      <c r="J27" s="375">
        <v>22.2</v>
      </c>
      <c r="K27" s="376">
        <v>23</v>
      </c>
      <c r="L27" s="372">
        <v>24</v>
      </c>
      <c r="M27" s="372">
        <v>21</v>
      </c>
      <c r="N27" s="387">
        <v>95.8</v>
      </c>
      <c r="O27" s="417">
        <v>88.9</v>
      </c>
      <c r="P27" s="417">
        <v>77.8</v>
      </c>
      <c r="Q27" s="377" t="s">
        <v>406</v>
      </c>
    </row>
    <row r="28" spans="1:19" ht="14.25" customHeight="1" x14ac:dyDescent="0.2">
      <c r="A28" s="368" t="s">
        <v>407</v>
      </c>
      <c r="B28" s="369" t="s">
        <v>283</v>
      </c>
      <c r="C28" s="369" t="s">
        <v>283</v>
      </c>
      <c r="D28" s="416" t="s">
        <v>283</v>
      </c>
      <c r="E28" s="372">
        <v>1</v>
      </c>
      <c r="F28" s="372">
        <v>3</v>
      </c>
      <c r="G28" s="372">
        <v>2</v>
      </c>
      <c r="H28" s="378">
        <v>16.7</v>
      </c>
      <c r="I28" s="375">
        <v>50</v>
      </c>
      <c r="J28" s="375">
        <v>40</v>
      </c>
      <c r="K28" s="376">
        <v>5</v>
      </c>
      <c r="L28" s="372">
        <v>3</v>
      </c>
      <c r="M28" s="372">
        <v>3</v>
      </c>
      <c r="N28" s="387">
        <v>83.3</v>
      </c>
      <c r="O28" s="417">
        <v>50</v>
      </c>
      <c r="P28" s="417">
        <v>60</v>
      </c>
      <c r="Q28" s="377" t="s">
        <v>408</v>
      </c>
      <c r="R28" s="398"/>
      <c r="S28" s="398"/>
    </row>
    <row r="29" spans="1:19" s="421" customFormat="1" ht="7.15" customHeight="1" x14ac:dyDescent="0.2">
      <c r="A29" s="418"/>
      <c r="B29" s="419"/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20"/>
    </row>
    <row r="30" spans="1:19" s="423" customFormat="1" ht="13.5" customHeight="1" x14ac:dyDescent="0.2">
      <c r="A30" s="422" t="s">
        <v>409</v>
      </c>
      <c r="K30" s="424" t="s">
        <v>410</v>
      </c>
      <c r="L30" s="425"/>
      <c r="M30" s="425"/>
      <c r="N30" s="425"/>
      <c r="O30" s="425"/>
      <c r="P30" s="425"/>
      <c r="Q30" s="425"/>
    </row>
    <row r="31" spans="1:19" ht="13.5" customHeight="1" x14ac:dyDescent="0.2">
      <c r="A31" s="423" t="s">
        <v>411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24" t="s">
        <v>412</v>
      </c>
      <c r="L31" s="426"/>
      <c r="M31" s="427"/>
      <c r="N31" s="423"/>
      <c r="O31" s="423"/>
      <c r="P31" s="423"/>
      <c r="Q31" s="423"/>
    </row>
    <row r="35" spans="11:16" x14ac:dyDescent="0.2">
      <c r="K35" s="428"/>
      <c r="L35" s="428"/>
      <c r="M35" s="428"/>
      <c r="N35" s="428"/>
      <c r="O35" s="428"/>
      <c r="P35" s="428"/>
    </row>
    <row r="36" spans="11:16" x14ac:dyDescent="0.2">
      <c r="K36" s="428"/>
      <c r="L36" s="428"/>
      <c r="M36" s="428"/>
      <c r="N36" s="428"/>
      <c r="O36" s="428"/>
      <c r="P36" s="428"/>
    </row>
    <row r="37" spans="11:16" x14ac:dyDescent="0.2">
      <c r="K37" s="428"/>
      <c r="L37" s="428"/>
      <c r="M37" s="428"/>
      <c r="N37" s="428"/>
      <c r="O37" s="428"/>
      <c r="P37" s="428"/>
    </row>
    <row r="38" spans="11:16" x14ac:dyDescent="0.2">
      <c r="K38" s="428"/>
      <c r="L38" s="428"/>
      <c r="M38" s="428"/>
      <c r="N38" s="428"/>
      <c r="O38" s="428"/>
      <c r="P38" s="428"/>
    </row>
    <row r="39" spans="11:16" x14ac:dyDescent="0.2">
      <c r="K39" s="428"/>
      <c r="L39" s="428"/>
      <c r="M39" s="428"/>
      <c r="N39" s="428"/>
      <c r="O39" s="428"/>
      <c r="P39" s="428"/>
    </row>
    <row r="40" spans="11:16" x14ac:dyDescent="0.2">
      <c r="K40" s="428"/>
      <c r="L40" s="428"/>
      <c r="M40" s="428"/>
      <c r="N40" s="428"/>
      <c r="O40" s="428"/>
      <c r="P40" s="428"/>
    </row>
    <row r="41" spans="11:16" x14ac:dyDescent="0.2">
      <c r="K41" s="428"/>
      <c r="L41" s="428"/>
      <c r="M41" s="428"/>
      <c r="N41" s="428"/>
      <c r="O41" s="428"/>
      <c r="P41" s="428"/>
    </row>
    <row r="42" spans="11:16" x14ac:dyDescent="0.2">
      <c r="K42" s="428"/>
      <c r="L42" s="428"/>
      <c r="M42" s="428"/>
      <c r="N42" s="428"/>
      <c r="O42" s="428"/>
      <c r="P42" s="428"/>
    </row>
    <row r="43" spans="11:16" x14ac:dyDescent="0.2">
      <c r="K43" s="428"/>
      <c r="L43" s="428"/>
      <c r="M43" s="428"/>
      <c r="N43" s="428"/>
      <c r="O43" s="428"/>
      <c r="P43" s="428"/>
    </row>
    <row r="44" spans="11:16" x14ac:dyDescent="0.2">
      <c r="K44" s="428"/>
      <c r="L44" s="428"/>
      <c r="M44" s="428"/>
      <c r="N44" s="428"/>
      <c r="O44" s="428"/>
      <c r="P44" s="428"/>
    </row>
    <row r="45" spans="11:16" x14ac:dyDescent="0.2">
      <c r="K45" s="428"/>
      <c r="L45" s="428"/>
      <c r="M45" s="428"/>
      <c r="N45" s="428"/>
      <c r="O45" s="428"/>
      <c r="P45" s="428"/>
    </row>
    <row r="46" spans="11:16" x14ac:dyDescent="0.2">
      <c r="K46" s="428"/>
      <c r="L46" s="428"/>
      <c r="M46" s="428"/>
      <c r="N46" s="428"/>
      <c r="O46" s="428"/>
      <c r="P46" s="428"/>
    </row>
    <row r="47" spans="11:16" x14ac:dyDescent="0.2">
      <c r="K47" s="428"/>
      <c r="L47" s="428"/>
      <c r="M47" s="428"/>
      <c r="N47" s="428"/>
      <c r="O47" s="428"/>
      <c r="P47" s="428"/>
    </row>
    <row r="48" spans="11:16" x14ac:dyDescent="0.2">
      <c r="K48" s="428"/>
      <c r="L48" s="428"/>
      <c r="M48" s="428"/>
      <c r="N48" s="428"/>
      <c r="O48" s="428"/>
      <c r="P48" s="428"/>
    </row>
    <row r="49" spans="11:16" x14ac:dyDescent="0.2">
      <c r="K49" s="428"/>
      <c r="L49" s="428"/>
      <c r="M49" s="428"/>
      <c r="N49" s="428"/>
      <c r="O49" s="428"/>
      <c r="P49" s="428"/>
    </row>
    <row r="50" spans="11:16" x14ac:dyDescent="0.2">
      <c r="K50" s="428"/>
      <c r="L50" s="428"/>
      <c r="M50" s="428"/>
      <c r="N50" s="428"/>
      <c r="O50" s="428"/>
      <c r="P50" s="428"/>
    </row>
    <row r="51" spans="11:16" x14ac:dyDescent="0.2">
      <c r="K51" s="428"/>
      <c r="L51" s="428"/>
      <c r="M51" s="428"/>
      <c r="N51" s="428"/>
      <c r="O51" s="428"/>
      <c r="P51" s="428"/>
    </row>
    <row r="52" spans="11:16" x14ac:dyDescent="0.2">
      <c r="K52" s="428"/>
      <c r="L52" s="428"/>
      <c r="M52" s="428"/>
      <c r="N52" s="428"/>
      <c r="O52" s="428"/>
      <c r="P52" s="428"/>
    </row>
    <row r="53" spans="11:16" x14ac:dyDescent="0.2">
      <c r="K53" s="428"/>
      <c r="L53" s="428"/>
      <c r="M53" s="428"/>
      <c r="N53" s="428"/>
      <c r="O53" s="428"/>
      <c r="P53" s="428"/>
    </row>
    <row r="54" spans="11:16" x14ac:dyDescent="0.2">
      <c r="K54" s="428"/>
      <c r="L54" s="428"/>
      <c r="M54" s="428"/>
      <c r="N54" s="428"/>
      <c r="O54" s="428"/>
      <c r="P54" s="428"/>
    </row>
    <row r="55" spans="11:16" x14ac:dyDescent="0.2">
      <c r="K55" s="428"/>
      <c r="L55" s="428"/>
      <c r="M55" s="428"/>
      <c r="N55" s="428"/>
      <c r="O55" s="428"/>
      <c r="P55" s="428"/>
    </row>
    <row r="56" spans="11:16" x14ac:dyDescent="0.2">
      <c r="K56" s="428"/>
      <c r="L56" s="428"/>
      <c r="M56" s="428"/>
      <c r="N56" s="428"/>
      <c r="O56" s="428"/>
      <c r="P56" s="428"/>
    </row>
    <row r="57" spans="11:16" x14ac:dyDescent="0.2">
      <c r="K57" s="428"/>
      <c r="L57" s="428"/>
      <c r="M57" s="428"/>
      <c r="N57" s="428"/>
      <c r="O57" s="428"/>
      <c r="P57" s="428"/>
    </row>
    <row r="58" spans="11:16" x14ac:dyDescent="0.2">
      <c r="K58" s="428"/>
      <c r="L58" s="428"/>
      <c r="M58" s="428"/>
      <c r="N58" s="428"/>
      <c r="O58" s="428"/>
      <c r="P58" s="428"/>
    </row>
    <row r="59" spans="11:16" x14ac:dyDescent="0.2">
      <c r="K59" s="428"/>
      <c r="L59" s="428"/>
      <c r="M59" s="428"/>
      <c r="N59" s="428"/>
      <c r="O59" s="428"/>
      <c r="P59" s="428"/>
    </row>
    <row r="60" spans="11:16" x14ac:dyDescent="0.2">
      <c r="K60" s="428"/>
      <c r="L60" s="428"/>
      <c r="M60" s="428"/>
      <c r="N60" s="428"/>
      <c r="O60" s="428"/>
      <c r="P60" s="428"/>
    </row>
    <row r="66" spans="11:16" x14ac:dyDescent="0.2">
      <c r="K66" s="429"/>
      <c r="L66" s="429"/>
      <c r="M66" s="429"/>
      <c r="N66" s="429"/>
      <c r="O66" s="429"/>
      <c r="P66" s="429"/>
    </row>
    <row r="67" spans="11:16" x14ac:dyDescent="0.2">
      <c r="K67" s="429"/>
      <c r="L67" s="429"/>
      <c r="M67" s="429"/>
      <c r="N67" s="429"/>
      <c r="O67" s="429"/>
      <c r="P67" s="429"/>
    </row>
    <row r="68" spans="11:16" x14ac:dyDescent="0.2">
      <c r="K68" s="429"/>
      <c r="L68" s="429"/>
      <c r="M68" s="429"/>
      <c r="N68" s="429"/>
      <c r="O68" s="429"/>
      <c r="P68" s="429"/>
    </row>
    <row r="69" spans="11:16" x14ac:dyDescent="0.2">
      <c r="K69" s="429"/>
      <c r="L69" s="429"/>
      <c r="M69" s="429"/>
      <c r="N69" s="429"/>
      <c r="O69" s="429"/>
      <c r="P69" s="429"/>
    </row>
    <row r="70" spans="11:16" x14ac:dyDescent="0.2">
      <c r="K70" s="429"/>
      <c r="L70" s="429"/>
      <c r="M70" s="429"/>
      <c r="N70" s="429"/>
      <c r="O70" s="429"/>
      <c r="P70" s="429"/>
    </row>
    <row r="71" spans="11:16" x14ac:dyDescent="0.2">
      <c r="K71" s="429"/>
      <c r="L71" s="429"/>
      <c r="M71" s="429"/>
      <c r="N71" s="429"/>
      <c r="O71" s="429"/>
      <c r="P71" s="429"/>
    </row>
    <row r="72" spans="11:16" x14ac:dyDescent="0.2">
      <c r="K72" s="429"/>
      <c r="L72" s="429"/>
      <c r="M72" s="429"/>
      <c r="N72" s="429"/>
      <c r="O72" s="429"/>
      <c r="P72" s="429"/>
    </row>
    <row r="73" spans="11:16" x14ac:dyDescent="0.2">
      <c r="K73" s="429"/>
      <c r="L73" s="429"/>
      <c r="M73" s="429"/>
      <c r="N73" s="429"/>
      <c r="O73" s="429"/>
      <c r="P73" s="429"/>
    </row>
    <row r="74" spans="11:16" x14ac:dyDescent="0.2">
      <c r="K74" s="429"/>
      <c r="L74" s="429"/>
      <c r="M74" s="429"/>
      <c r="N74" s="429"/>
      <c r="O74" s="429"/>
      <c r="P74" s="429"/>
    </row>
    <row r="75" spans="11:16" x14ac:dyDescent="0.2">
      <c r="K75" s="429"/>
      <c r="L75" s="429"/>
      <c r="M75" s="429"/>
      <c r="N75" s="429"/>
      <c r="O75" s="429"/>
      <c r="P75" s="429"/>
    </row>
    <row r="76" spans="11:16" x14ac:dyDescent="0.2">
      <c r="K76" s="429"/>
      <c r="L76" s="429"/>
      <c r="M76" s="429"/>
      <c r="N76" s="429"/>
      <c r="O76" s="429"/>
      <c r="P76" s="429"/>
    </row>
    <row r="77" spans="11:16" x14ac:dyDescent="0.2">
      <c r="K77" s="429"/>
      <c r="L77" s="429"/>
      <c r="M77" s="429"/>
      <c r="N77" s="429"/>
      <c r="O77" s="429"/>
      <c r="P77" s="429"/>
    </row>
    <row r="78" spans="11:16" x14ac:dyDescent="0.2">
      <c r="K78" s="429"/>
      <c r="L78" s="429"/>
      <c r="M78" s="429"/>
      <c r="N78" s="429"/>
      <c r="O78" s="429"/>
      <c r="P78" s="429"/>
    </row>
    <row r="79" spans="11:16" x14ac:dyDescent="0.2">
      <c r="K79" s="429"/>
      <c r="L79" s="429"/>
      <c r="M79" s="429"/>
      <c r="N79" s="429"/>
      <c r="O79" s="429"/>
      <c r="P79" s="429"/>
    </row>
    <row r="80" spans="11:16" x14ac:dyDescent="0.2">
      <c r="K80" s="429"/>
      <c r="L80" s="429"/>
      <c r="M80" s="429"/>
      <c r="N80" s="429"/>
      <c r="O80" s="429"/>
      <c r="P80" s="429"/>
    </row>
    <row r="81" spans="11:16" x14ac:dyDescent="0.2">
      <c r="K81" s="429"/>
      <c r="L81" s="429"/>
      <c r="M81" s="429"/>
      <c r="N81" s="429"/>
      <c r="O81" s="429"/>
      <c r="P81" s="429"/>
    </row>
    <row r="82" spans="11:16" x14ac:dyDescent="0.2">
      <c r="K82" s="429"/>
      <c r="L82" s="429"/>
      <c r="M82" s="429"/>
      <c r="N82" s="429"/>
      <c r="O82" s="429"/>
      <c r="P82" s="429"/>
    </row>
    <row r="83" spans="11:16" x14ac:dyDescent="0.2">
      <c r="K83" s="429"/>
      <c r="L83" s="429"/>
      <c r="M83" s="429"/>
      <c r="N83" s="429"/>
      <c r="O83" s="429"/>
      <c r="P83" s="429"/>
    </row>
    <row r="84" spans="11:16" x14ac:dyDescent="0.2">
      <c r="K84" s="429"/>
      <c r="L84" s="429"/>
      <c r="M84" s="429"/>
      <c r="N84" s="429"/>
      <c r="O84" s="429"/>
      <c r="P84" s="429"/>
    </row>
    <row r="85" spans="11:16" x14ac:dyDescent="0.2">
      <c r="K85" s="429"/>
      <c r="L85" s="429"/>
      <c r="M85" s="429"/>
      <c r="N85" s="429"/>
      <c r="O85" s="429"/>
      <c r="P85" s="429"/>
    </row>
    <row r="86" spans="11:16" x14ac:dyDescent="0.2">
      <c r="K86" s="429"/>
      <c r="L86" s="429"/>
      <c r="M86" s="429"/>
      <c r="N86" s="429"/>
      <c r="O86" s="429"/>
      <c r="P86" s="429"/>
    </row>
    <row r="87" spans="11:16" x14ac:dyDescent="0.2">
      <c r="K87" s="429"/>
      <c r="L87" s="429"/>
      <c r="M87" s="429"/>
      <c r="N87" s="429"/>
      <c r="O87" s="429"/>
      <c r="P87" s="429"/>
    </row>
    <row r="88" spans="11:16" x14ac:dyDescent="0.2">
      <c r="K88" s="429"/>
      <c r="L88" s="429"/>
      <c r="M88" s="429"/>
      <c r="N88" s="429"/>
      <c r="O88" s="429"/>
      <c r="P88" s="429"/>
    </row>
    <row r="89" spans="11:16" x14ac:dyDescent="0.2">
      <c r="K89" s="429"/>
      <c r="L89" s="429"/>
      <c r="M89" s="429"/>
      <c r="N89" s="429"/>
      <c r="O89" s="429"/>
      <c r="P89" s="429"/>
    </row>
    <row r="90" spans="11:16" x14ac:dyDescent="0.2">
      <c r="K90" s="429"/>
      <c r="L90" s="429"/>
      <c r="M90" s="429"/>
      <c r="N90" s="429"/>
      <c r="O90" s="429"/>
      <c r="P90" s="429"/>
    </row>
    <row r="91" spans="11:16" x14ac:dyDescent="0.2">
      <c r="K91" s="429"/>
      <c r="L91" s="429"/>
      <c r="M91" s="429"/>
      <c r="N91" s="429"/>
      <c r="O91" s="429"/>
      <c r="P91" s="429"/>
    </row>
    <row r="92" spans="11:16" x14ac:dyDescent="0.2">
      <c r="K92" s="429"/>
      <c r="L92" s="429"/>
      <c r="M92" s="429"/>
      <c r="N92" s="429"/>
      <c r="O92" s="429"/>
      <c r="P92" s="429"/>
    </row>
    <row r="95" spans="11:16" x14ac:dyDescent="0.2">
      <c r="K95" s="430"/>
      <c r="L95" s="430"/>
      <c r="M95" s="430"/>
      <c r="N95" s="430"/>
      <c r="O95" s="430"/>
      <c r="P95" s="430"/>
    </row>
  </sheetData>
  <mergeCells count="15">
    <mergeCell ref="A6:A11"/>
    <mergeCell ref="B6:D8"/>
    <mergeCell ref="E6:P6"/>
    <mergeCell ref="Q6:Q11"/>
    <mergeCell ref="E7:J7"/>
    <mergeCell ref="K7:P7"/>
    <mergeCell ref="E8:J8"/>
    <mergeCell ref="K8:P8"/>
    <mergeCell ref="B9:D10"/>
    <mergeCell ref="E9:G9"/>
    <mergeCell ref="H9:J10"/>
    <mergeCell ref="K9:M9"/>
    <mergeCell ref="N9:P10"/>
    <mergeCell ref="E10:G10"/>
    <mergeCell ref="K10:M10"/>
  </mergeCells>
  <hyperlinks>
    <hyperlink ref="S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/>
  </sheetViews>
  <sheetFormatPr defaultColWidth="9.140625" defaultRowHeight="12.75" x14ac:dyDescent="0.2"/>
  <cols>
    <col min="1" max="1" width="13.85546875" style="59" customWidth="1"/>
    <col min="2" max="4" width="7.5703125" style="59" customWidth="1"/>
    <col min="5" max="5" width="7.5703125" style="431" customWidth="1"/>
    <col min="6" max="9" width="7.5703125" style="59" customWidth="1"/>
    <col min="10" max="10" width="12.5703125" style="59" customWidth="1"/>
    <col min="11" max="16384" width="9.140625" style="59"/>
  </cols>
  <sheetData>
    <row r="1" spans="1:12" ht="15" customHeight="1" x14ac:dyDescent="0.2">
      <c r="A1" s="1" t="s">
        <v>120</v>
      </c>
      <c r="B1" s="1"/>
      <c r="J1" s="3" t="s">
        <v>1</v>
      </c>
      <c r="L1" s="549" t="s">
        <v>597</v>
      </c>
    </row>
    <row r="2" spans="1:12" ht="9" customHeight="1" x14ac:dyDescent="0.2">
      <c r="A2" s="1"/>
      <c r="B2" s="1"/>
      <c r="J2" s="3"/>
    </row>
    <row r="3" spans="1:12" ht="15" customHeight="1" x14ac:dyDescent="0.2">
      <c r="A3" s="661" t="s">
        <v>413</v>
      </c>
      <c r="B3" s="661"/>
      <c r="C3" s="661"/>
      <c r="D3" s="661"/>
      <c r="E3" s="661"/>
      <c r="F3" s="661"/>
      <c r="G3" s="661"/>
      <c r="H3" s="661"/>
      <c r="I3" s="661"/>
      <c r="J3" s="661"/>
    </row>
    <row r="4" spans="1:12" ht="15" customHeight="1" x14ac:dyDescent="0.2">
      <c r="A4" s="432" t="s">
        <v>414</v>
      </c>
      <c r="B4" s="432"/>
      <c r="C4" s="432"/>
      <c r="D4" s="432"/>
      <c r="E4" s="433"/>
      <c r="F4" s="432"/>
      <c r="G4" s="432"/>
      <c r="H4" s="432"/>
      <c r="I4" s="432"/>
      <c r="J4" s="432"/>
    </row>
    <row r="5" spans="1:12" ht="15" customHeight="1" thickBot="1" x14ac:dyDescent="0.25">
      <c r="A5" s="2" t="s">
        <v>415</v>
      </c>
      <c r="B5" s="434"/>
      <c r="C5" s="214"/>
      <c r="D5" s="434"/>
      <c r="E5" s="435"/>
      <c r="F5" s="434"/>
      <c r="G5" s="434"/>
      <c r="H5" s="434"/>
      <c r="I5" s="434"/>
      <c r="J5" s="128" t="s">
        <v>416</v>
      </c>
    </row>
    <row r="6" spans="1:12" ht="24" customHeight="1" x14ac:dyDescent="0.2">
      <c r="A6" s="583" t="s">
        <v>417</v>
      </c>
      <c r="B6" s="587" t="s">
        <v>418</v>
      </c>
      <c r="C6" s="583"/>
      <c r="D6" s="587" t="s">
        <v>419</v>
      </c>
      <c r="E6" s="583"/>
      <c r="F6" s="587" t="s">
        <v>268</v>
      </c>
      <c r="G6" s="583"/>
      <c r="H6" s="587" t="s">
        <v>22</v>
      </c>
      <c r="I6" s="583"/>
      <c r="J6" s="658" t="s">
        <v>420</v>
      </c>
    </row>
    <row r="7" spans="1:12" ht="24" customHeight="1" x14ac:dyDescent="0.2">
      <c r="A7" s="584"/>
      <c r="B7" s="581" t="s">
        <v>98</v>
      </c>
      <c r="C7" s="582"/>
      <c r="D7" s="581" t="s">
        <v>144</v>
      </c>
      <c r="E7" s="582"/>
      <c r="F7" s="581" t="s">
        <v>99</v>
      </c>
      <c r="G7" s="582"/>
      <c r="H7" s="581" t="s">
        <v>23</v>
      </c>
      <c r="I7" s="582"/>
      <c r="J7" s="669"/>
    </row>
    <row r="8" spans="1:12" ht="19.5" customHeight="1" thickBot="1" x14ac:dyDescent="0.25">
      <c r="A8" s="657"/>
      <c r="B8" s="132" t="s">
        <v>421</v>
      </c>
      <c r="C8" s="132" t="s">
        <v>422</v>
      </c>
      <c r="D8" s="132" t="s">
        <v>421</v>
      </c>
      <c r="E8" s="132" t="s">
        <v>422</v>
      </c>
      <c r="F8" s="132" t="s">
        <v>421</v>
      </c>
      <c r="G8" s="132" t="s">
        <v>422</v>
      </c>
      <c r="H8" s="132" t="s">
        <v>421</v>
      </c>
      <c r="I8" s="132" t="s">
        <v>422</v>
      </c>
      <c r="J8" s="659"/>
    </row>
    <row r="9" spans="1:12" s="233" customFormat="1" ht="29.25" customHeight="1" x14ac:dyDescent="0.2">
      <c r="A9" s="436" t="s">
        <v>423</v>
      </c>
      <c r="B9" s="207">
        <v>258</v>
      </c>
      <c r="C9" s="328">
        <v>276</v>
      </c>
      <c r="D9" s="437">
        <v>35.1</v>
      </c>
      <c r="E9" s="438">
        <v>39.1</v>
      </c>
      <c r="F9" s="207">
        <v>478</v>
      </c>
      <c r="G9" s="328">
        <v>429</v>
      </c>
      <c r="H9" s="207">
        <v>736</v>
      </c>
      <c r="I9" s="328">
        <v>705</v>
      </c>
      <c r="J9" s="439" t="s">
        <v>424</v>
      </c>
    </row>
    <row r="10" spans="1:12" s="233" customFormat="1" ht="15" customHeight="1" x14ac:dyDescent="0.2">
      <c r="A10" s="32" t="s">
        <v>282</v>
      </c>
      <c r="B10" s="204">
        <v>8</v>
      </c>
      <c r="C10" s="332">
        <v>8</v>
      </c>
      <c r="D10" s="440">
        <v>36.4</v>
      </c>
      <c r="E10" s="441">
        <v>38.1</v>
      </c>
      <c r="F10" s="204">
        <v>14</v>
      </c>
      <c r="G10" s="332">
        <v>13</v>
      </c>
      <c r="H10" s="204">
        <v>22</v>
      </c>
      <c r="I10" s="332">
        <v>21</v>
      </c>
      <c r="J10" s="312" t="s">
        <v>284</v>
      </c>
    </row>
    <row r="11" spans="1:12" s="233" customFormat="1" ht="15" customHeight="1" x14ac:dyDescent="0.2">
      <c r="A11" s="32" t="s">
        <v>285</v>
      </c>
      <c r="B11" s="204">
        <v>6</v>
      </c>
      <c r="C11" s="332">
        <v>5</v>
      </c>
      <c r="D11" s="440">
        <v>35.299999999999997</v>
      </c>
      <c r="E11" s="441">
        <v>29.4</v>
      </c>
      <c r="F11" s="204">
        <v>11</v>
      </c>
      <c r="G11" s="332">
        <v>12</v>
      </c>
      <c r="H11" s="204">
        <v>17</v>
      </c>
      <c r="I11" s="332">
        <v>17</v>
      </c>
      <c r="J11" s="312" t="s">
        <v>286</v>
      </c>
    </row>
    <row r="12" spans="1:12" s="294" customFormat="1" ht="15" customHeight="1" x14ac:dyDescent="0.2">
      <c r="A12" s="442" t="s">
        <v>287</v>
      </c>
      <c r="B12" s="207">
        <v>4</v>
      </c>
      <c r="C12" s="328">
        <v>7</v>
      </c>
      <c r="D12" s="437">
        <v>18.2</v>
      </c>
      <c r="E12" s="438">
        <v>33.299999999999997</v>
      </c>
      <c r="F12" s="207">
        <v>18</v>
      </c>
      <c r="G12" s="328">
        <v>14</v>
      </c>
      <c r="H12" s="207">
        <v>22</v>
      </c>
      <c r="I12" s="328">
        <v>21</v>
      </c>
      <c r="J12" s="443" t="s">
        <v>288</v>
      </c>
    </row>
    <row r="13" spans="1:12" s="294" customFormat="1" ht="15" customHeight="1" x14ac:dyDescent="0.2">
      <c r="A13" s="32" t="s">
        <v>289</v>
      </c>
      <c r="B13" s="204">
        <v>6</v>
      </c>
      <c r="C13" s="204">
        <v>7</v>
      </c>
      <c r="D13" s="440">
        <v>46.2</v>
      </c>
      <c r="E13" s="440">
        <v>50</v>
      </c>
      <c r="F13" s="204">
        <v>7</v>
      </c>
      <c r="G13" s="204">
        <v>7</v>
      </c>
      <c r="H13" s="204">
        <v>13</v>
      </c>
      <c r="I13" s="204">
        <v>14</v>
      </c>
      <c r="J13" s="312" t="s">
        <v>291</v>
      </c>
    </row>
    <row r="14" spans="1:12" s="294" customFormat="1" ht="15" customHeight="1" x14ac:dyDescent="0.2">
      <c r="A14" s="32" t="s">
        <v>292</v>
      </c>
      <c r="B14" s="204">
        <v>3</v>
      </c>
      <c r="C14" s="204">
        <v>2</v>
      </c>
      <c r="D14" s="440">
        <v>50</v>
      </c>
      <c r="E14" s="440">
        <v>28.6</v>
      </c>
      <c r="F14" s="204">
        <v>3</v>
      </c>
      <c r="G14" s="204">
        <v>5</v>
      </c>
      <c r="H14" s="204">
        <v>6</v>
      </c>
      <c r="I14" s="204">
        <v>7</v>
      </c>
      <c r="J14" s="312" t="s">
        <v>293</v>
      </c>
    </row>
    <row r="15" spans="1:12" s="294" customFormat="1" ht="15" customHeight="1" x14ac:dyDescent="0.2">
      <c r="A15" s="32" t="s">
        <v>294</v>
      </c>
      <c r="B15" s="204">
        <v>8</v>
      </c>
      <c r="C15" s="204">
        <v>8</v>
      </c>
      <c r="D15" s="440">
        <v>61.5</v>
      </c>
      <c r="E15" s="440">
        <v>57.1</v>
      </c>
      <c r="F15" s="204">
        <v>5</v>
      </c>
      <c r="G15" s="204">
        <v>6</v>
      </c>
      <c r="H15" s="204">
        <v>13</v>
      </c>
      <c r="I15" s="204">
        <v>14</v>
      </c>
      <c r="J15" s="312" t="s">
        <v>295</v>
      </c>
    </row>
    <row r="16" spans="1:12" s="294" customFormat="1" ht="15" customHeight="1" x14ac:dyDescent="0.2">
      <c r="A16" s="32" t="s">
        <v>296</v>
      </c>
      <c r="B16" s="204">
        <v>34</v>
      </c>
      <c r="C16" s="204">
        <v>39</v>
      </c>
      <c r="D16" s="440">
        <v>47.2</v>
      </c>
      <c r="E16" s="440">
        <v>49.4</v>
      </c>
      <c r="F16" s="204">
        <v>38</v>
      </c>
      <c r="G16" s="204">
        <v>40</v>
      </c>
      <c r="H16" s="204">
        <v>72</v>
      </c>
      <c r="I16" s="204">
        <v>79</v>
      </c>
      <c r="J16" s="312" t="s">
        <v>297</v>
      </c>
    </row>
    <row r="17" spans="1:10" s="294" customFormat="1" ht="15" customHeight="1" x14ac:dyDescent="0.2">
      <c r="A17" s="32" t="s">
        <v>298</v>
      </c>
      <c r="B17" s="243" t="s">
        <v>27</v>
      </c>
      <c r="C17" s="204">
        <v>5</v>
      </c>
      <c r="D17" s="243" t="s">
        <v>27</v>
      </c>
      <c r="E17" s="440">
        <v>41.7</v>
      </c>
      <c r="F17" s="243" t="s">
        <v>27</v>
      </c>
      <c r="G17" s="204">
        <v>7</v>
      </c>
      <c r="H17" s="243" t="s">
        <v>27</v>
      </c>
      <c r="I17" s="204">
        <v>12</v>
      </c>
      <c r="J17" s="312" t="s">
        <v>299</v>
      </c>
    </row>
    <row r="18" spans="1:10" s="294" customFormat="1" ht="15" customHeight="1" x14ac:dyDescent="0.2">
      <c r="A18" s="32" t="s">
        <v>300</v>
      </c>
      <c r="B18" s="204">
        <v>3</v>
      </c>
      <c r="C18" s="204">
        <v>5</v>
      </c>
      <c r="D18" s="440">
        <v>25</v>
      </c>
      <c r="E18" s="440">
        <v>38.5</v>
      </c>
      <c r="F18" s="204">
        <v>9</v>
      </c>
      <c r="G18" s="204">
        <v>8</v>
      </c>
      <c r="H18" s="204">
        <v>12</v>
      </c>
      <c r="I18" s="204">
        <v>13</v>
      </c>
      <c r="J18" s="312" t="s">
        <v>301</v>
      </c>
    </row>
    <row r="19" spans="1:10" s="294" customFormat="1" ht="15" customHeight="1" x14ac:dyDescent="0.2">
      <c r="A19" s="32" t="s">
        <v>302</v>
      </c>
      <c r="B19" s="204">
        <v>16</v>
      </c>
      <c r="C19" s="204">
        <v>30</v>
      </c>
      <c r="D19" s="440">
        <v>22.2</v>
      </c>
      <c r="E19" s="440">
        <v>39.5</v>
      </c>
      <c r="F19" s="204">
        <v>56</v>
      </c>
      <c r="G19" s="204">
        <v>46</v>
      </c>
      <c r="H19" s="204">
        <v>72</v>
      </c>
      <c r="I19" s="204">
        <v>76</v>
      </c>
      <c r="J19" s="312" t="s">
        <v>303</v>
      </c>
    </row>
    <row r="20" spans="1:10" s="294" customFormat="1" ht="15" customHeight="1" x14ac:dyDescent="0.2">
      <c r="A20" s="32" t="s">
        <v>304</v>
      </c>
      <c r="B20" s="204">
        <v>2</v>
      </c>
      <c r="C20" s="243" t="s">
        <v>27</v>
      </c>
      <c r="D20" s="440">
        <v>33.299999999999997</v>
      </c>
      <c r="E20" s="243" t="s">
        <v>27</v>
      </c>
      <c r="F20" s="204">
        <v>4</v>
      </c>
      <c r="G20" s="204">
        <v>6</v>
      </c>
      <c r="H20" s="204">
        <v>6</v>
      </c>
      <c r="I20" s="204">
        <v>6</v>
      </c>
      <c r="J20" s="312" t="s">
        <v>305</v>
      </c>
    </row>
    <row r="21" spans="1:10" s="294" customFormat="1" ht="15" customHeight="1" x14ac:dyDescent="0.2">
      <c r="A21" s="32" t="s">
        <v>306</v>
      </c>
      <c r="B21" s="204">
        <v>3</v>
      </c>
      <c r="C21" s="204">
        <v>3</v>
      </c>
      <c r="D21" s="440">
        <v>25</v>
      </c>
      <c r="E21" s="440">
        <v>27.3</v>
      </c>
      <c r="F21" s="204">
        <v>9</v>
      </c>
      <c r="G21" s="204">
        <v>8</v>
      </c>
      <c r="H21" s="204">
        <v>12</v>
      </c>
      <c r="I21" s="204">
        <v>11</v>
      </c>
      <c r="J21" s="312" t="s">
        <v>307</v>
      </c>
    </row>
    <row r="22" spans="1:10" s="294" customFormat="1" ht="15" customHeight="1" x14ac:dyDescent="0.2">
      <c r="A22" s="239" t="s">
        <v>308</v>
      </c>
      <c r="B22" s="204">
        <v>3</v>
      </c>
      <c r="C22" s="204">
        <v>4</v>
      </c>
      <c r="D22" s="440">
        <v>37.5</v>
      </c>
      <c r="E22" s="440">
        <v>50</v>
      </c>
      <c r="F22" s="204">
        <v>5</v>
      </c>
      <c r="G22" s="204">
        <v>4</v>
      </c>
      <c r="H22" s="204">
        <v>8</v>
      </c>
      <c r="I22" s="204">
        <v>8</v>
      </c>
      <c r="J22" s="312" t="s">
        <v>309</v>
      </c>
    </row>
    <row r="23" spans="1:10" s="294" customFormat="1" ht="15" customHeight="1" x14ac:dyDescent="0.2">
      <c r="A23" s="239" t="s">
        <v>310</v>
      </c>
      <c r="B23" s="204">
        <v>1</v>
      </c>
      <c r="C23" s="204">
        <v>3</v>
      </c>
      <c r="D23" s="440">
        <v>16.7</v>
      </c>
      <c r="E23" s="440">
        <v>50</v>
      </c>
      <c r="F23" s="204">
        <v>5</v>
      </c>
      <c r="G23" s="204">
        <v>3</v>
      </c>
      <c r="H23" s="204">
        <v>6</v>
      </c>
      <c r="I23" s="204">
        <v>6</v>
      </c>
      <c r="J23" s="444" t="s">
        <v>311</v>
      </c>
    </row>
    <row r="24" spans="1:10" s="294" customFormat="1" ht="15" customHeight="1" x14ac:dyDescent="0.2">
      <c r="A24" s="32" t="s">
        <v>312</v>
      </c>
      <c r="B24" s="204">
        <v>8</v>
      </c>
      <c r="C24" s="204">
        <v>8</v>
      </c>
      <c r="D24" s="440">
        <v>36.4</v>
      </c>
      <c r="E24" s="440">
        <v>38.1</v>
      </c>
      <c r="F24" s="204">
        <v>14</v>
      </c>
      <c r="G24" s="204">
        <v>13</v>
      </c>
      <c r="H24" s="204">
        <v>22</v>
      </c>
      <c r="I24" s="204">
        <v>21</v>
      </c>
      <c r="J24" s="312" t="s">
        <v>313</v>
      </c>
    </row>
    <row r="25" spans="1:10" s="294" customFormat="1" ht="15" customHeight="1" x14ac:dyDescent="0.2">
      <c r="A25" s="32" t="s">
        <v>314</v>
      </c>
      <c r="B25" s="243" t="s">
        <v>27</v>
      </c>
      <c r="C25" s="204">
        <v>2</v>
      </c>
      <c r="D25" s="243" t="s">
        <v>27</v>
      </c>
      <c r="E25" s="440">
        <v>33.299999999999997</v>
      </c>
      <c r="F25" s="204">
        <v>5</v>
      </c>
      <c r="G25" s="204">
        <v>4</v>
      </c>
      <c r="H25" s="204">
        <v>5</v>
      </c>
      <c r="I25" s="204">
        <v>6</v>
      </c>
      <c r="J25" s="312" t="s">
        <v>315</v>
      </c>
    </row>
    <row r="26" spans="1:10" s="294" customFormat="1" ht="15" customHeight="1" x14ac:dyDescent="0.2">
      <c r="A26" s="32" t="s">
        <v>316</v>
      </c>
      <c r="B26" s="204">
        <v>37</v>
      </c>
      <c r="C26" s="204">
        <v>36</v>
      </c>
      <c r="D26" s="440">
        <v>37.4</v>
      </c>
      <c r="E26" s="440">
        <v>37.5</v>
      </c>
      <c r="F26" s="204">
        <v>62</v>
      </c>
      <c r="G26" s="204">
        <v>60</v>
      </c>
      <c r="H26" s="204">
        <v>99</v>
      </c>
      <c r="I26" s="204">
        <v>96</v>
      </c>
      <c r="J26" s="312" t="s">
        <v>317</v>
      </c>
    </row>
    <row r="27" spans="1:10" s="294" customFormat="1" ht="15" customHeight="1" x14ac:dyDescent="0.2">
      <c r="A27" s="32" t="s">
        <v>318</v>
      </c>
      <c r="B27" s="204">
        <v>12</v>
      </c>
      <c r="C27" s="204">
        <v>13</v>
      </c>
      <c r="D27" s="440">
        <v>48</v>
      </c>
      <c r="E27" s="440">
        <v>44.8</v>
      </c>
      <c r="F27" s="204">
        <v>13</v>
      </c>
      <c r="G27" s="204">
        <v>16</v>
      </c>
      <c r="H27" s="204">
        <v>25</v>
      </c>
      <c r="I27" s="204">
        <v>29</v>
      </c>
      <c r="J27" s="312" t="s">
        <v>319</v>
      </c>
    </row>
    <row r="28" spans="1:10" s="294" customFormat="1" ht="15" customHeight="1" x14ac:dyDescent="0.2">
      <c r="A28" s="32" t="s">
        <v>320</v>
      </c>
      <c r="B28" s="204">
        <v>11</v>
      </c>
      <c r="C28" s="204">
        <v>18</v>
      </c>
      <c r="D28" s="440">
        <v>22</v>
      </c>
      <c r="E28" s="440">
        <v>34.6</v>
      </c>
      <c r="F28" s="204">
        <v>39</v>
      </c>
      <c r="G28" s="204">
        <v>34</v>
      </c>
      <c r="H28" s="204">
        <v>50</v>
      </c>
      <c r="I28" s="204">
        <v>52</v>
      </c>
      <c r="J28" s="312" t="s">
        <v>321</v>
      </c>
    </row>
    <row r="29" spans="1:10" s="294" customFormat="1" ht="15" customHeight="1" x14ac:dyDescent="0.2">
      <c r="A29" s="32" t="s">
        <v>322</v>
      </c>
      <c r="B29" s="204">
        <v>8</v>
      </c>
      <c r="C29" s="204">
        <v>10</v>
      </c>
      <c r="D29" s="440">
        <v>36.4</v>
      </c>
      <c r="E29" s="440">
        <v>47.6</v>
      </c>
      <c r="F29" s="204">
        <v>14</v>
      </c>
      <c r="G29" s="204">
        <v>11</v>
      </c>
      <c r="H29" s="204">
        <v>22</v>
      </c>
      <c r="I29" s="204">
        <v>21</v>
      </c>
      <c r="J29" s="312" t="s">
        <v>323</v>
      </c>
    </row>
    <row r="30" spans="1:10" s="294" customFormat="1" ht="15" customHeight="1" x14ac:dyDescent="0.2">
      <c r="A30" s="32" t="s">
        <v>324</v>
      </c>
      <c r="B30" s="204">
        <v>7</v>
      </c>
      <c r="C30" s="204">
        <v>8</v>
      </c>
      <c r="D30" s="440">
        <v>41.2</v>
      </c>
      <c r="E30" s="440">
        <v>42.1</v>
      </c>
      <c r="F30" s="204">
        <v>10</v>
      </c>
      <c r="G30" s="204">
        <v>11</v>
      </c>
      <c r="H30" s="204">
        <v>17</v>
      </c>
      <c r="I30" s="204">
        <v>19</v>
      </c>
      <c r="J30" s="312" t="s">
        <v>325</v>
      </c>
    </row>
    <row r="31" spans="1:10" s="294" customFormat="1" ht="15" customHeight="1" x14ac:dyDescent="0.2">
      <c r="A31" s="32" t="s">
        <v>326</v>
      </c>
      <c r="B31" s="204">
        <v>12</v>
      </c>
      <c r="C31" s="204">
        <v>5</v>
      </c>
      <c r="D31" s="440">
        <v>36.4</v>
      </c>
      <c r="E31" s="440">
        <v>15.2</v>
      </c>
      <c r="F31" s="204">
        <v>21</v>
      </c>
      <c r="G31" s="204">
        <v>28</v>
      </c>
      <c r="H31" s="204">
        <v>33</v>
      </c>
      <c r="I31" s="204">
        <v>33</v>
      </c>
      <c r="J31" s="312" t="s">
        <v>327</v>
      </c>
    </row>
    <row r="32" spans="1:10" s="294" customFormat="1" ht="15" customHeight="1" x14ac:dyDescent="0.2">
      <c r="A32" s="32" t="s">
        <v>328</v>
      </c>
      <c r="B32" s="204">
        <v>7</v>
      </c>
      <c r="C32" s="204">
        <v>5</v>
      </c>
      <c r="D32" s="440">
        <v>31.8</v>
      </c>
      <c r="E32" s="440">
        <v>23.8</v>
      </c>
      <c r="F32" s="204">
        <v>15</v>
      </c>
      <c r="G32" s="204">
        <v>16</v>
      </c>
      <c r="H32" s="204">
        <v>22</v>
      </c>
      <c r="I32" s="204">
        <v>21</v>
      </c>
      <c r="J32" s="312" t="s">
        <v>329</v>
      </c>
    </row>
    <row r="33" spans="1:10" s="294" customFormat="1" ht="15" customHeight="1" x14ac:dyDescent="0.2">
      <c r="A33" s="32" t="s">
        <v>330</v>
      </c>
      <c r="B33" s="204">
        <v>5</v>
      </c>
      <c r="C33" s="204">
        <v>3</v>
      </c>
      <c r="D33" s="440">
        <v>38.5</v>
      </c>
      <c r="E33" s="440">
        <v>21.4</v>
      </c>
      <c r="F33" s="204">
        <v>8</v>
      </c>
      <c r="G33" s="204">
        <v>11</v>
      </c>
      <c r="H33" s="204">
        <v>13</v>
      </c>
      <c r="I33" s="204">
        <v>14</v>
      </c>
      <c r="J33" s="312" t="s">
        <v>331</v>
      </c>
    </row>
    <row r="34" spans="1:10" s="294" customFormat="1" ht="15" customHeight="1" x14ac:dyDescent="0.2">
      <c r="A34" s="32" t="s">
        <v>332</v>
      </c>
      <c r="B34" s="204">
        <v>2</v>
      </c>
      <c r="C34" s="204">
        <v>4</v>
      </c>
      <c r="D34" s="440">
        <v>28.6</v>
      </c>
      <c r="E34" s="440">
        <v>50</v>
      </c>
      <c r="F34" s="204">
        <v>5</v>
      </c>
      <c r="G34" s="204">
        <v>4</v>
      </c>
      <c r="H34" s="204">
        <v>7</v>
      </c>
      <c r="I34" s="204">
        <v>8</v>
      </c>
      <c r="J34" s="312" t="s">
        <v>333</v>
      </c>
    </row>
    <row r="35" spans="1:10" s="294" customFormat="1" ht="26.25" customHeight="1" x14ac:dyDescent="0.2">
      <c r="A35" s="239" t="s">
        <v>425</v>
      </c>
      <c r="B35" s="204">
        <v>24</v>
      </c>
      <c r="C35" s="243" t="s">
        <v>27</v>
      </c>
      <c r="D35" s="440">
        <v>33.299999999999997</v>
      </c>
      <c r="E35" s="243" t="s">
        <v>27</v>
      </c>
      <c r="F35" s="204">
        <v>48</v>
      </c>
      <c r="G35" s="243" t="s">
        <v>27</v>
      </c>
      <c r="H35" s="204">
        <v>72</v>
      </c>
      <c r="I35" s="243" t="s">
        <v>27</v>
      </c>
      <c r="J35" s="444" t="s">
        <v>426</v>
      </c>
    </row>
    <row r="36" spans="1:10" s="294" customFormat="1" ht="15" customHeight="1" x14ac:dyDescent="0.2">
      <c r="A36" s="32" t="s">
        <v>334</v>
      </c>
      <c r="B36" s="204">
        <v>18</v>
      </c>
      <c r="C36" s="204">
        <v>26</v>
      </c>
      <c r="D36" s="440">
        <v>36</v>
      </c>
      <c r="E36" s="440">
        <v>44.1</v>
      </c>
      <c r="F36" s="204">
        <v>32</v>
      </c>
      <c r="G36" s="204">
        <v>33</v>
      </c>
      <c r="H36" s="204">
        <v>50</v>
      </c>
      <c r="I36" s="204">
        <v>59</v>
      </c>
      <c r="J36" s="312" t="s">
        <v>335</v>
      </c>
    </row>
    <row r="37" spans="1:10" s="294" customFormat="1" ht="15" customHeight="1" x14ac:dyDescent="0.2">
      <c r="A37" s="32" t="s">
        <v>336</v>
      </c>
      <c r="B37" s="204">
        <v>10</v>
      </c>
      <c r="C37" s="204">
        <v>12</v>
      </c>
      <c r="D37" s="440">
        <v>55.6</v>
      </c>
      <c r="E37" s="440">
        <v>57.1</v>
      </c>
      <c r="F37" s="204">
        <v>8</v>
      </c>
      <c r="G37" s="204">
        <v>9</v>
      </c>
      <c r="H37" s="204">
        <v>18</v>
      </c>
      <c r="I37" s="204">
        <v>21</v>
      </c>
      <c r="J37" s="312" t="s">
        <v>337</v>
      </c>
    </row>
    <row r="38" spans="1:10" ht="7.15" customHeight="1" x14ac:dyDescent="0.2">
      <c r="A38" s="214"/>
      <c r="B38" s="12"/>
      <c r="C38" s="12"/>
      <c r="D38" s="12"/>
      <c r="E38" s="12"/>
      <c r="F38" s="12"/>
      <c r="G38" s="12"/>
      <c r="H38" s="12"/>
      <c r="I38" s="2"/>
      <c r="J38" s="2"/>
    </row>
    <row r="39" spans="1:10" s="294" customFormat="1" ht="15" customHeight="1" x14ac:dyDescent="0.2">
      <c r="A39" s="445" t="s">
        <v>427</v>
      </c>
      <c r="B39" s="445"/>
      <c r="C39" s="319"/>
      <c r="D39" s="319"/>
      <c r="E39" s="143"/>
      <c r="G39" s="446" t="s">
        <v>428</v>
      </c>
      <c r="H39" s="447"/>
      <c r="I39" s="319"/>
      <c r="J39" s="447"/>
    </row>
    <row r="40" spans="1:10" ht="15" customHeight="1" x14ac:dyDescent="0.2">
      <c r="A40" s="448" t="s">
        <v>429</v>
      </c>
      <c r="B40" s="449"/>
      <c r="C40" s="450"/>
      <c r="D40" s="450"/>
      <c r="E40" s="450"/>
      <c r="G40" s="451" t="s">
        <v>430</v>
      </c>
      <c r="H40" s="452"/>
      <c r="I40" s="453"/>
      <c r="J40" s="454"/>
    </row>
    <row r="41" spans="1:10" x14ac:dyDescent="0.2">
      <c r="A41" s="455"/>
      <c r="B41" s="455"/>
      <c r="C41" s="455"/>
      <c r="D41" s="455"/>
      <c r="E41" s="456"/>
      <c r="F41" s="455"/>
      <c r="G41" s="455"/>
      <c r="H41" s="455"/>
      <c r="I41" s="455"/>
      <c r="J41" s="455"/>
    </row>
  </sheetData>
  <mergeCells count="11">
    <mergeCell ref="H7:I7"/>
    <mergeCell ref="A3:J3"/>
    <mergeCell ref="A6:A8"/>
    <mergeCell ref="B6:C6"/>
    <mergeCell ref="D6:E6"/>
    <mergeCell ref="F6:G6"/>
    <mergeCell ref="H6:I6"/>
    <mergeCell ref="J6:J8"/>
    <mergeCell ref="B7:C7"/>
    <mergeCell ref="D7:E7"/>
    <mergeCell ref="F7:G7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5"/>
  <sheetViews>
    <sheetView zoomScaleNormal="100" zoomScaleSheetLayoutView="100" workbookViewId="0"/>
  </sheetViews>
  <sheetFormatPr defaultColWidth="9.140625" defaultRowHeight="12.75" x14ac:dyDescent="0.2"/>
  <cols>
    <col min="1" max="1" width="13.28515625" style="59" customWidth="1"/>
    <col min="2" max="2" width="7.42578125" style="59" customWidth="1"/>
    <col min="3" max="3" width="7.5703125" style="59" customWidth="1"/>
    <col min="4" max="4" width="5.5703125" style="59" customWidth="1"/>
    <col min="5" max="5" width="5.28515625" style="59" customWidth="1"/>
    <col min="6" max="11" width="5.5703125" style="59" customWidth="1"/>
    <col min="12" max="12" width="13.28515625" style="59" customWidth="1"/>
    <col min="13" max="16384" width="9.140625" style="59"/>
  </cols>
  <sheetData>
    <row r="1" spans="1:14" ht="15" customHeight="1" x14ac:dyDescent="0.2">
      <c r="A1" s="1" t="s">
        <v>120</v>
      </c>
      <c r="B1" s="1"/>
      <c r="C1" s="1"/>
      <c r="L1" s="3" t="s">
        <v>1</v>
      </c>
      <c r="N1" s="549" t="s">
        <v>597</v>
      </c>
    </row>
    <row r="2" spans="1:14" ht="9" customHeight="1" x14ac:dyDescent="0.2">
      <c r="A2" s="1"/>
      <c r="B2" s="1"/>
      <c r="C2" s="1"/>
      <c r="L2" s="3"/>
    </row>
    <row r="3" spans="1:14" ht="15" customHeight="1" x14ac:dyDescent="0.2">
      <c r="A3" s="704" t="s">
        <v>431</v>
      </c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</row>
    <row r="4" spans="1:14" ht="15" customHeight="1" x14ac:dyDescent="0.2">
      <c r="A4" s="622" t="s">
        <v>432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1:14" ht="15" customHeight="1" thickBot="1" x14ac:dyDescent="0.25">
      <c r="A5" s="447" t="s">
        <v>433</v>
      </c>
      <c r="B5" s="294"/>
      <c r="C5" s="294"/>
      <c r="D5" s="294"/>
      <c r="E5" s="294"/>
      <c r="F5" s="90"/>
      <c r="G5" s="90"/>
      <c r="I5" s="294"/>
      <c r="J5" s="294"/>
      <c r="K5" s="294"/>
      <c r="L5" s="65" t="s">
        <v>434</v>
      </c>
    </row>
    <row r="6" spans="1:14" ht="15" customHeight="1" x14ac:dyDescent="0.2">
      <c r="A6" s="583" t="s">
        <v>267</v>
      </c>
      <c r="B6" s="705" t="s">
        <v>435</v>
      </c>
      <c r="C6" s="706"/>
      <c r="D6" s="587" t="s">
        <v>418</v>
      </c>
      <c r="E6" s="707"/>
      <c r="F6" s="707"/>
      <c r="G6" s="583"/>
      <c r="H6" s="587" t="s">
        <v>268</v>
      </c>
      <c r="I6" s="707"/>
      <c r="J6" s="707"/>
      <c r="K6" s="583"/>
      <c r="L6" s="658" t="s">
        <v>436</v>
      </c>
    </row>
    <row r="7" spans="1:14" ht="15" customHeight="1" x14ac:dyDescent="0.2">
      <c r="A7" s="584"/>
      <c r="B7" s="574"/>
      <c r="C7" s="639"/>
      <c r="D7" s="581" t="s">
        <v>98</v>
      </c>
      <c r="E7" s="589"/>
      <c r="F7" s="589"/>
      <c r="G7" s="582"/>
      <c r="H7" s="581" t="s">
        <v>99</v>
      </c>
      <c r="I7" s="589"/>
      <c r="J7" s="589"/>
      <c r="K7" s="582"/>
      <c r="L7" s="669"/>
    </row>
    <row r="8" spans="1:14" ht="15" customHeight="1" x14ac:dyDescent="0.2">
      <c r="A8" s="584"/>
      <c r="B8" s="708" t="s">
        <v>437</v>
      </c>
      <c r="C8" s="709"/>
      <c r="D8" s="712" t="s">
        <v>438</v>
      </c>
      <c r="E8" s="713"/>
      <c r="F8" s="712" t="s">
        <v>101</v>
      </c>
      <c r="G8" s="713"/>
      <c r="H8" s="712" t="s">
        <v>438</v>
      </c>
      <c r="I8" s="713"/>
      <c r="J8" s="712" t="s">
        <v>101</v>
      </c>
      <c r="K8" s="713"/>
      <c r="L8" s="669"/>
    </row>
    <row r="9" spans="1:14" ht="15" customHeight="1" x14ac:dyDescent="0.2">
      <c r="A9" s="584"/>
      <c r="B9" s="710"/>
      <c r="C9" s="711"/>
      <c r="D9" s="714" t="s">
        <v>374</v>
      </c>
      <c r="E9" s="715"/>
      <c r="F9" s="673"/>
      <c r="G9" s="674"/>
      <c r="H9" s="714" t="s">
        <v>374</v>
      </c>
      <c r="I9" s="715"/>
      <c r="J9" s="673"/>
      <c r="K9" s="674"/>
      <c r="L9" s="669"/>
    </row>
    <row r="10" spans="1:14" ht="18.75" customHeight="1" thickBot="1" x14ac:dyDescent="0.25">
      <c r="A10" s="657"/>
      <c r="B10" s="132">
        <v>2005</v>
      </c>
      <c r="C10" s="457">
        <v>2021</v>
      </c>
      <c r="D10" s="132">
        <v>2005</v>
      </c>
      <c r="E10" s="457">
        <v>2021</v>
      </c>
      <c r="F10" s="132">
        <v>2005</v>
      </c>
      <c r="G10" s="457">
        <v>2021</v>
      </c>
      <c r="H10" s="132">
        <v>2005</v>
      </c>
      <c r="I10" s="457">
        <v>2021</v>
      </c>
      <c r="J10" s="132">
        <v>2005</v>
      </c>
      <c r="K10" s="457">
        <v>2021</v>
      </c>
      <c r="L10" s="659"/>
    </row>
    <row r="11" spans="1:14" ht="17.25" customHeight="1" x14ac:dyDescent="0.2">
      <c r="A11" s="458" t="s">
        <v>278</v>
      </c>
      <c r="B11" s="317" t="s">
        <v>439</v>
      </c>
      <c r="C11" s="459" t="s">
        <v>440</v>
      </c>
      <c r="D11" s="207">
        <v>36</v>
      </c>
      <c r="E11" s="328">
        <v>73</v>
      </c>
      <c r="F11" s="329">
        <v>16</v>
      </c>
      <c r="G11" s="306">
        <v>26.4</v>
      </c>
      <c r="H11" s="207">
        <v>189</v>
      </c>
      <c r="I11" s="328">
        <v>204</v>
      </c>
      <c r="J11" s="329">
        <v>84</v>
      </c>
      <c r="K11" s="306">
        <v>73.599999999999994</v>
      </c>
      <c r="L11" s="330" t="s">
        <v>281</v>
      </c>
    </row>
    <row r="12" spans="1:14" ht="15" customHeight="1" x14ac:dyDescent="0.2">
      <c r="A12" s="32" t="s">
        <v>282</v>
      </c>
      <c r="B12" s="141" t="s">
        <v>283</v>
      </c>
      <c r="C12" s="461" t="s">
        <v>283</v>
      </c>
      <c r="D12" s="142">
        <v>1</v>
      </c>
      <c r="E12" s="311">
        <v>7</v>
      </c>
      <c r="F12" s="460">
        <v>9.1</v>
      </c>
      <c r="G12" s="331">
        <v>35</v>
      </c>
      <c r="H12" s="142">
        <v>10</v>
      </c>
      <c r="I12" s="311">
        <v>13</v>
      </c>
      <c r="J12" s="460">
        <v>90.9</v>
      </c>
      <c r="K12" s="331">
        <v>65</v>
      </c>
      <c r="L12" s="312" t="s">
        <v>284</v>
      </c>
    </row>
    <row r="13" spans="1:14" ht="15" customHeight="1" x14ac:dyDescent="0.2">
      <c r="A13" s="32" t="s">
        <v>285</v>
      </c>
      <c r="B13" s="141" t="s">
        <v>283</v>
      </c>
      <c r="C13" s="461" t="s">
        <v>283</v>
      </c>
      <c r="D13" s="142">
        <v>1</v>
      </c>
      <c r="E13" s="311">
        <v>3</v>
      </c>
      <c r="F13" s="460">
        <v>16.7</v>
      </c>
      <c r="G13" s="331">
        <v>42.9</v>
      </c>
      <c r="H13" s="142">
        <v>5</v>
      </c>
      <c r="I13" s="311">
        <v>4</v>
      </c>
      <c r="J13" s="460">
        <v>83.3</v>
      </c>
      <c r="K13" s="331">
        <v>57.1</v>
      </c>
      <c r="L13" s="312" t="s">
        <v>286</v>
      </c>
    </row>
    <row r="14" spans="1:14" ht="15" customHeight="1" x14ac:dyDescent="0.2">
      <c r="A14" s="314" t="s">
        <v>287</v>
      </c>
      <c r="B14" s="317" t="s">
        <v>283</v>
      </c>
      <c r="C14" s="462" t="s">
        <v>283</v>
      </c>
      <c r="D14" s="463">
        <v>1</v>
      </c>
      <c r="E14" s="245" t="s">
        <v>27</v>
      </c>
      <c r="F14" s="329">
        <v>16.7</v>
      </c>
      <c r="G14" s="464" t="s">
        <v>27</v>
      </c>
      <c r="H14" s="463">
        <v>5</v>
      </c>
      <c r="I14" s="316">
        <v>7</v>
      </c>
      <c r="J14" s="329">
        <v>83.3</v>
      </c>
      <c r="K14" s="327">
        <v>100</v>
      </c>
      <c r="L14" s="318" t="s">
        <v>288</v>
      </c>
    </row>
    <row r="15" spans="1:14" ht="15" customHeight="1" x14ac:dyDescent="0.2">
      <c r="A15" s="32" t="s">
        <v>289</v>
      </c>
      <c r="B15" s="141" t="s">
        <v>283</v>
      </c>
      <c r="C15" s="461" t="s">
        <v>283</v>
      </c>
      <c r="D15" s="142">
        <v>9</v>
      </c>
      <c r="E15" s="311">
        <v>10</v>
      </c>
      <c r="F15" s="460">
        <v>36</v>
      </c>
      <c r="G15" s="331">
        <v>35.700000000000003</v>
      </c>
      <c r="H15" s="142">
        <v>16</v>
      </c>
      <c r="I15" s="311">
        <v>18</v>
      </c>
      <c r="J15" s="460">
        <v>64</v>
      </c>
      <c r="K15" s="331">
        <v>64.3</v>
      </c>
      <c r="L15" s="312" t="s">
        <v>291</v>
      </c>
    </row>
    <row r="16" spans="1:14" ht="15" customHeight="1" x14ac:dyDescent="0.2">
      <c r="A16" s="32" t="s">
        <v>292</v>
      </c>
      <c r="B16" s="141" t="s">
        <v>283</v>
      </c>
      <c r="C16" s="461" t="s">
        <v>283</v>
      </c>
      <c r="D16" s="142">
        <v>1</v>
      </c>
      <c r="E16" s="311">
        <v>1</v>
      </c>
      <c r="F16" s="460">
        <v>12.5</v>
      </c>
      <c r="G16" s="331">
        <v>9.1</v>
      </c>
      <c r="H16" s="142">
        <v>7</v>
      </c>
      <c r="I16" s="311">
        <v>10</v>
      </c>
      <c r="J16" s="460">
        <v>87.5</v>
      </c>
      <c r="K16" s="331">
        <v>90.9</v>
      </c>
      <c r="L16" s="312" t="s">
        <v>293</v>
      </c>
    </row>
    <row r="17" spans="1:12" ht="15" customHeight="1" x14ac:dyDescent="0.2">
      <c r="A17" s="32" t="s">
        <v>294</v>
      </c>
      <c r="B17" s="141" t="s">
        <v>283</v>
      </c>
      <c r="C17" s="461" t="s">
        <v>283</v>
      </c>
      <c r="D17" s="142">
        <v>3</v>
      </c>
      <c r="E17" s="311">
        <v>3</v>
      </c>
      <c r="F17" s="460">
        <v>37.5</v>
      </c>
      <c r="G17" s="331">
        <v>25</v>
      </c>
      <c r="H17" s="142">
        <v>5</v>
      </c>
      <c r="I17" s="311">
        <v>9</v>
      </c>
      <c r="J17" s="460">
        <v>62.5</v>
      </c>
      <c r="K17" s="331">
        <v>75</v>
      </c>
      <c r="L17" s="444" t="s">
        <v>295</v>
      </c>
    </row>
    <row r="18" spans="1:12" ht="15" customHeight="1" x14ac:dyDescent="0.2">
      <c r="A18" s="32" t="s">
        <v>296</v>
      </c>
      <c r="B18" s="141" t="s">
        <v>283</v>
      </c>
      <c r="C18" s="461" t="s">
        <v>283</v>
      </c>
      <c r="D18" s="142">
        <v>1</v>
      </c>
      <c r="E18" s="311">
        <v>5</v>
      </c>
      <c r="F18" s="460">
        <v>16.7</v>
      </c>
      <c r="G18" s="331">
        <v>45.5</v>
      </c>
      <c r="H18" s="142">
        <v>5</v>
      </c>
      <c r="I18" s="311">
        <v>6</v>
      </c>
      <c r="J18" s="460">
        <v>83.3</v>
      </c>
      <c r="K18" s="331">
        <v>54.5</v>
      </c>
      <c r="L18" s="312" t="s">
        <v>297</v>
      </c>
    </row>
    <row r="19" spans="1:12" ht="15" customHeight="1" x14ac:dyDescent="0.2">
      <c r="A19" s="239" t="s">
        <v>298</v>
      </c>
      <c r="B19" s="141" t="s">
        <v>38</v>
      </c>
      <c r="C19" s="461" t="s">
        <v>283</v>
      </c>
      <c r="D19" s="243" t="s">
        <v>38</v>
      </c>
      <c r="E19" s="311">
        <v>2</v>
      </c>
      <c r="F19" s="465" t="s">
        <v>38</v>
      </c>
      <c r="G19" s="331">
        <v>22.2</v>
      </c>
      <c r="H19" s="243" t="s">
        <v>38</v>
      </c>
      <c r="I19" s="311">
        <v>7</v>
      </c>
      <c r="J19" s="465" t="s">
        <v>38</v>
      </c>
      <c r="K19" s="331">
        <v>77.8</v>
      </c>
      <c r="L19" s="444" t="s">
        <v>299</v>
      </c>
    </row>
    <row r="20" spans="1:12" ht="15" customHeight="1" x14ac:dyDescent="0.2">
      <c r="A20" s="32" t="s">
        <v>300</v>
      </c>
      <c r="B20" s="141" t="s">
        <v>283</v>
      </c>
      <c r="C20" s="461" t="s">
        <v>283</v>
      </c>
      <c r="D20" s="142">
        <v>1</v>
      </c>
      <c r="E20" s="311">
        <v>4</v>
      </c>
      <c r="F20" s="460">
        <v>9.1</v>
      </c>
      <c r="G20" s="331">
        <v>40</v>
      </c>
      <c r="H20" s="142">
        <v>10</v>
      </c>
      <c r="I20" s="311">
        <v>6</v>
      </c>
      <c r="J20" s="460">
        <v>90.9</v>
      </c>
      <c r="K20" s="331">
        <v>60</v>
      </c>
      <c r="L20" s="312" t="s">
        <v>301</v>
      </c>
    </row>
    <row r="21" spans="1:12" ht="15" customHeight="1" x14ac:dyDescent="0.2">
      <c r="A21" s="32" t="s">
        <v>302</v>
      </c>
      <c r="B21" s="141" t="s">
        <v>283</v>
      </c>
      <c r="C21" s="461" t="s">
        <v>283</v>
      </c>
      <c r="D21" s="243" t="s">
        <v>27</v>
      </c>
      <c r="E21" s="311">
        <v>5</v>
      </c>
      <c r="F21" s="243" t="s">
        <v>27</v>
      </c>
      <c r="G21" s="331">
        <v>27.8</v>
      </c>
      <c r="H21" s="142">
        <v>13</v>
      </c>
      <c r="I21" s="311">
        <v>13</v>
      </c>
      <c r="J21" s="460">
        <v>100</v>
      </c>
      <c r="K21" s="331">
        <v>72.2</v>
      </c>
      <c r="L21" s="312" t="s">
        <v>303</v>
      </c>
    </row>
    <row r="22" spans="1:12" ht="15" customHeight="1" x14ac:dyDescent="0.2">
      <c r="A22" s="32" t="s">
        <v>304</v>
      </c>
      <c r="B22" s="141" t="s">
        <v>283</v>
      </c>
      <c r="C22" s="461" t="s">
        <v>283</v>
      </c>
      <c r="D22" s="243" t="s">
        <v>27</v>
      </c>
      <c r="E22" s="311">
        <v>1</v>
      </c>
      <c r="F22" s="243" t="s">
        <v>27</v>
      </c>
      <c r="G22" s="331">
        <v>12.5</v>
      </c>
      <c r="H22" s="142">
        <v>5</v>
      </c>
      <c r="I22" s="311">
        <v>7</v>
      </c>
      <c r="J22" s="460">
        <v>100</v>
      </c>
      <c r="K22" s="331">
        <v>87.5</v>
      </c>
      <c r="L22" s="312" t="s">
        <v>305</v>
      </c>
    </row>
    <row r="23" spans="1:12" ht="15" customHeight="1" x14ac:dyDescent="0.2">
      <c r="A23" s="32" t="s">
        <v>306</v>
      </c>
      <c r="B23" s="141" t="s">
        <v>283</v>
      </c>
      <c r="C23" s="461" t="s">
        <v>283</v>
      </c>
      <c r="D23" s="142">
        <v>1</v>
      </c>
      <c r="E23" s="311">
        <v>1</v>
      </c>
      <c r="F23" s="460">
        <v>25</v>
      </c>
      <c r="G23" s="331">
        <v>25</v>
      </c>
      <c r="H23" s="142">
        <v>3</v>
      </c>
      <c r="I23" s="311">
        <v>3</v>
      </c>
      <c r="J23" s="460">
        <v>75</v>
      </c>
      <c r="K23" s="331">
        <v>75</v>
      </c>
      <c r="L23" s="312" t="s">
        <v>307</v>
      </c>
    </row>
    <row r="24" spans="1:12" ht="15" customHeight="1" x14ac:dyDescent="0.2">
      <c r="A24" s="32" t="s">
        <v>308</v>
      </c>
      <c r="B24" s="141" t="s">
        <v>283</v>
      </c>
      <c r="C24" s="461" t="s">
        <v>283</v>
      </c>
      <c r="D24" s="142">
        <v>2</v>
      </c>
      <c r="E24" s="311">
        <v>2</v>
      </c>
      <c r="F24" s="460">
        <v>28.6</v>
      </c>
      <c r="G24" s="331">
        <v>33.299999999999997</v>
      </c>
      <c r="H24" s="142">
        <v>5</v>
      </c>
      <c r="I24" s="311">
        <v>4</v>
      </c>
      <c r="J24" s="460">
        <v>71.400000000000006</v>
      </c>
      <c r="K24" s="331">
        <v>66.7</v>
      </c>
      <c r="L24" s="312" t="s">
        <v>309</v>
      </c>
    </row>
    <row r="25" spans="1:12" ht="15" customHeight="1" x14ac:dyDescent="0.2">
      <c r="A25" s="32" t="s">
        <v>310</v>
      </c>
      <c r="B25" s="141" t="s">
        <v>283</v>
      </c>
      <c r="C25" s="461" t="s">
        <v>283</v>
      </c>
      <c r="D25" s="142">
        <v>1</v>
      </c>
      <c r="E25" s="311">
        <v>4</v>
      </c>
      <c r="F25" s="460">
        <v>12.5</v>
      </c>
      <c r="G25" s="331">
        <v>44.4</v>
      </c>
      <c r="H25" s="142">
        <v>7</v>
      </c>
      <c r="I25" s="311">
        <v>5</v>
      </c>
      <c r="J25" s="460">
        <v>87.5</v>
      </c>
      <c r="K25" s="331">
        <v>55.6</v>
      </c>
      <c r="L25" s="312" t="s">
        <v>311</v>
      </c>
    </row>
    <row r="26" spans="1:12" ht="15" customHeight="1" x14ac:dyDescent="0.2">
      <c r="A26" s="32" t="s">
        <v>312</v>
      </c>
      <c r="B26" s="141" t="s">
        <v>283</v>
      </c>
      <c r="C26" s="461" t="s">
        <v>283</v>
      </c>
      <c r="D26" s="243" t="s">
        <v>27</v>
      </c>
      <c r="E26" s="311">
        <v>1</v>
      </c>
      <c r="F26" s="243" t="s">
        <v>27</v>
      </c>
      <c r="G26" s="331">
        <v>11.1</v>
      </c>
      <c r="H26" s="142">
        <v>3</v>
      </c>
      <c r="I26" s="311">
        <v>8</v>
      </c>
      <c r="J26" s="460">
        <v>100</v>
      </c>
      <c r="K26" s="331">
        <v>88.9</v>
      </c>
      <c r="L26" s="312" t="s">
        <v>313</v>
      </c>
    </row>
    <row r="27" spans="1:12" ht="15" customHeight="1" x14ac:dyDescent="0.2">
      <c r="A27" s="32" t="s">
        <v>314</v>
      </c>
      <c r="B27" s="141" t="s">
        <v>283</v>
      </c>
      <c r="C27" s="461" t="s">
        <v>283</v>
      </c>
      <c r="D27" s="142">
        <v>1</v>
      </c>
      <c r="E27" s="311">
        <v>4</v>
      </c>
      <c r="F27" s="460">
        <v>25</v>
      </c>
      <c r="G27" s="331">
        <v>26.7</v>
      </c>
      <c r="H27" s="142">
        <v>3</v>
      </c>
      <c r="I27" s="311">
        <v>11</v>
      </c>
      <c r="J27" s="460">
        <v>75</v>
      </c>
      <c r="K27" s="331">
        <v>73.3</v>
      </c>
      <c r="L27" s="312" t="s">
        <v>315</v>
      </c>
    </row>
    <row r="28" spans="1:12" ht="15" customHeight="1" x14ac:dyDescent="0.2">
      <c r="A28" s="32" t="s">
        <v>316</v>
      </c>
      <c r="B28" s="141" t="s">
        <v>38</v>
      </c>
      <c r="C28" s="461" t="s">
        <v>283</v>
      </c>
      <c r="D28" s="243" t="s">
        <v>38</v>
      </c>
      <c r="E28" s="311">
        <v>2</v>
      </c>
      <c r="F28" s="465" t="s">
        <v>38</v>
      </c>
      <c r="G28" s="331">
        <v>33.299999999999997</v>
      </c>
      <c r="H28" s="243" t="s">
        <v>38</v>
      </c>
      <c r="I28" s="311">
        <v>4</v>
      </c>
      <c r="J28" s="465" t="s">
        <v>38</v>
      </c>
      <c r="K28" s="331">
        <v>66.7</v>
      </c>
      <c r="L28" s="312" t="s">
        <v>317</v>
      </c>
    </row>
    <row r="29" spans="1:12" ht="15" customHeight="1" x14ac:dyDescent="0.2">
      <c r="A29" s="32" t="s">
        <v>318</v>
      </c>
      <c r="B29" s="141" t="s">
        <v>283</v>
      </c>
      <c r="C29" s="461" t="s">
        <v>283</v>
      </c>
      <c r="D29" s="142">
        <v>1</v>
      </c>
      <c r="E29" s="311">
        <v>2</v>
      </c>
      <c r="F29" s="460">
        <v>11.1</v>
      </c>
      <c r="G29" s="331">
        <v>33.299999999999997</v>
      </c>
      <c r="H29" s="142">
        <v>8</v>
      </c>
      <c r="I29" s="311">
        <v>4</v>
      </c>
      <c r="J29" s="460">
        <v>88.9</v>
      </c>
      <c r="K29" s="331">
        <v>66.7</v>
      </c>
      <c r="L29" s="312" t="s">
        <v>319</v>
      </c>
    </row>
    <row r="30" spans="1:12" ht="15" customHeight="1" x14ac:dyDescent="0.2">
      <c r="A30" s="32" t="s">
        <v>320</v>
      </c>
      <c r="B30" s="141" t="s">
        <v>283</v>
      </c>
      <c r="C30" s="461" t="s">
        <v>283</v>
      </c>
      <c r="D30" s="142">
        <v>1</v>
      </c>
      <c r="E30" s="311">
        <v>2</v>
      </c>
      <c r="F30" s="460">
        <v>11.1</v>
      </c>
      <c r="G30" s="331">
        <v>13.3</v>
      </c>
      <c r="H30" s="142">
        <v>8</v>
      </c>
      <c r="I30" s="311">
        <v>13</v>
      </c>
      <c r="J30" s="460">
        <v>88.9</v>
      </c>
      <c r="K30" s="331">
        <v>86.7</v>
      </c>
      <c r="L30" s="312" t="s">
        <v>321</v>
      </c>
    </row>
    <row r="31" spans="1:12" ht="15" customHeight="1" x14ac:dyDescent="0.2">
      <c r="A31" s="32" t="s">
        <v>322</v>
      </c>
      <c r="B31" s="141" t="s">
        <v>283</v>
      </c>
      <c r="C31" s="461" t="s">
        <v>283</v>
      </c>
      <c r="D31" s="243" t="s">
        <v>27</v>
      </c>
      <c r="E31" s="311">
        <v>1</v>
      </c>
      <c r="F31" s="243" t="s">
        <v>27</v>
      </c>
      <c r="G31" s="331">
        <v>20</v>
      </c>
      <c r="H31" s="142">
        <v>5</v>
      </c>
      <c r="I31" s="311">
        <v>4</v>
      </c>
      <c r="J31" s="460">
        <v>100</v>
      </c>
      <c r="K31" s="331">
        <v>80</v>
      </c>
      <c r="L31" s="312" t="s">
        <v>323</v>
      </c>
    </row>
    <row r="32" spans="1:12" ht="15" customHeight="1" x14ac:dyDescent="0.2">
      <c r="A32" s="32" t="s">
        <v>324</v>
      </c>
      <c r="B32" s="141" t="s">
        <v>283</v>
      </c>
      <c r="C32" s="461" t="s">
        <v>283</v>
      </c>
      <c r="D32" s="142">
        <v>1</v>
      </c>
      <c r="E32" s="243" t="s">
        <v>27</v>
      </c>
      <c r="F32" s="460">
        <v>5.9</v>
      </c>
      <c r="G32" s="243" t="s">
        <v>27</v>
      </c>
      <c r="H32" s="142">
        <v>16</v>
      </c>
      <c r="I32" s="311">
        <v>4</v>
      </c>
      <c r="J32" s="460">
        <v>94.1</v>
      </c>
      <c r="K32" s="331">
        <v>100</v>
      </c>
      <c r="L32" s="312" t="s">
        <v>325</v>
      </c>
    </row>
    <row r="33" spans="1:13" ht="15" customHeight="1" x14ac:dyDescent="0.2">
      <c r="A33" s="32" t="s">
        <v>326</v>
      </c>
      <c r="B33" s="141" t="s">
        <v>283</v>
      </c>
      <c r="C33" s="461" t="s">
        <v>283</v>
      </c>
      <c r="D33" s="142">
        <v>1</v>
      </c>
      <c r="E33" s="243" t="s">
        <v>27</v>
      </c>
      <c r="F33" s="460">
        <v>12.5</v>
      </c>
      <c r="G33" s="243" t="s">
        <v>27</v>
      </c>
      <c r="H33" s="142">
        <v>7</v>
      </c>
      <c r="I33" s="311">
        <v>9</v>
      </c>
      <c r="J33" s="460">
        <v>87.5</v>
      </c>
      <c r="K33" s="331">
        <v>100</v>
      </c>
      <c r="L33" s="312" t="s">
        <v>327</v>
      </c>
    </row>
    <row r="34" spans="1:13" ht="15" customHeight="1" x14ac:dyDescent="0.2">
      <c r="A34" s="32" t="s">
        <v>328</v>
      </c>
      <c r="B34" s="141" t="s">
        <v>283</v>
      </c>
      <c r="C34" s="461" t="s">
        <v>283</v>
      </c>
      <c r="D34" s="243" t="s">
        <v>27</v>
      </c>
      <c r="E34" s="311">
        <v>2</v>
      </c>
      <c r="F34" s="243" t="s">
        <v>27</v>
      </c>
      <c r="G34" s="331">
        <v>16.7</v>
      </c>
      <c r="H34" s="142">
        <v>12</v>
      </c>
      <c r="I34" s="311">
        <v>10</v>
      </c>
      <c r="J34" s="460">
        <v>100</v>
      </c>
      <c r="K34" s="331">
        <v>83.3</v>
      </c>
      <c r="L34" s="312" t="s">
        <v>329</v>
      </c>
    </row>
    <row r="35" spans="1:13" ht="15" customHeight="1" x14ac:dyDescent="0.2">
      <c r="A35" s="32" t="s">
        <v>330</v>
      </c>
      <c r="B35" s="141" t="s">
        <v>283</v>
      </c>
      <c r="C35" s="461" t="s">
        <v>283</v>
      </c>
      <c r="D35" s="142">
        <v>2</v>
      </c>
      <c r="E35" s="243" t="s">
        <v>27</v>
      </c>
      <c r="F35" s="460">
        <v>33.299999999999997</v>
      </c>
      <c r="G35" s="243" t="s">
        <v>27</v>
      </c>
      <c r="H35" s="142">
        <v>4</v>
      </c>
      <c r="I35" s="311">
        <v>5</v>
      </c>
      <c r="J35" s="460">
        <v>66.7</v>
      </c>
      <c r="K35" s="331">
        <v>100</v>
      </c>
      <c r="L35" s="312" t="s">
        <v>331</v>
      </c>
    </row>
    <row r="36" spans="1:13" ht="15" customHeight="1" x14ac:dyDescent="0.2">
      <c r="A36" s="32" t="s">
        <v>332</v>
      </c>
      <c r="B36" s="141" t="s">
        <v>283</v>
      </c>
      <c r="C36" s="461" t="s">
        <v>283</v>
      </c>
      <c r="D36" s="142">
        <v>3</v>
      </c>
      <c r="E36" s="309">
        <v>1</v>
      </c>
      <c r="F36" s="460">
        <v>20</v>
      </c>
      <c r="G36" s="331">
        <v>25</v>
      </c>
      <c r="H36" s="142">
        <v>12</v>
      </c>
      <c r="I36" s="311">
        <v>3</v>
      </c>
      <c r="J36" s="460">
        <v>80</v>
      </c>
      <c r="K36" s="331">
        <v>75</v>
      </c>
      <c r="L36" s="444" t="s">
        <v>333</v>
      </c>
    </row>
    <row r="37" spans="1:13" ht="15" customHeight="1" x14ac:dyDescent="0.2">
      <c r="A37" s="32" t="s">
        <v>334</v>
      </c>
      <c r="B37" s="141" t="s">
        <v>283</v>
      </c>
      <c r="C37" s="461" t="s">
        <v>283</v>
      </c>
      <c r="D37" s="204">
        <v>1</v>
      </c>
      <c r="E37" s="309">
        <v>5</v>
      </c>
      <c r="F37" s="460">
        <v>11.1</v>
      </c>
      <c r="G37" s="331">
        <v>50</v>
      </c>
      <c r="H37" s="204">
        <v>8</v>
      </c>
      <c r="I37" s="309">
        <v>5</v>
      </c>
      <c r="J37" s="460">
        <v>88.9</v>
      </c>
      <c r="K37" s="331">
        <v>50</v>
      </c>
      <c r="L37" s="312" t="s">
        <v>335</v>
      </c>
    </row>
    <row r="38" spans="1:13" ht="15" customHeight="1" x14ac:dyDescent="0.2">
      <c r="A38" s="32" t="s">
        <v>336</v>
      </c>
      <c r="B38" s="141" t="s">
        <v>283</v>
      </c>
      <c r="C38" s="461" t="s">
        <v>283</v>
      </c>
      <c r="D38" s="204">
        <v>3</v>
      </c>
      <c r="E38" s="309">
        <v>5</v>
      </c>
      <c r="F38" s="460">
        <v>30</v>
      </c>
      <c r="G38" s="331">
        <v>29.4</v>
      </c>
      <c r="H38" s="204">
        <v>7</v>
      </c>
      <c r="I38" s="309">
        <v>12</v>
      </c>
      <c r="J38" s="460">
        <v>70</v>
      </c>
      <c r="K38" s="331">
        <v>70.599999999999994</v>
      </c>
      <c r="L38" s="312" t="s">
        <v>337</v>
      </c>
    </row>
    <row r="39" spans="1:13" ht="7.15" customHeight="1" x14ac:dyDescent="0.2">
      <c r="A39" s="2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</row>
    <row r="40" spans="1:13" s="62" customFormat="1" ht="12.75" customHeight="1" x14ac:dyDescent="0.2">
      <c r="A40" s="341" t="s">
        <v>441</v>
      </c>
      <c r="B40" s="447"/>
      <c r="C40" s="447"/>
      <c r="D40" s="447"/>
      <c r="E40" s="447"/>
      <c r="F40" s="294"/>
      <c r="G40" s="294"/>
      <c r="I40" s="294"/>
      <c r="K40" s="466" t="s">
        <v>601</v>
      </c>
      <c r="M40" s="321"/>
    </row>
    <row r="41" spans="1:13" s="455" customFormat="1" ht="13.5" customHeight="1" x14ac:dyDescent="0.2">
      <c r="A41" s="211"/>
      <c r="B41" s="211"/>
      <c r="C41" s="211"/>
    </row>
    <row r="42" spans="1:13" s="455" customFormat="1" ht="11.25" x14ac:dyDescent="0.2">
      <c r="A42" s="211"/>
      <c r="B42" s="211"/>
      <c r="C42" s="211"/>
    </row>
    <row r="43" spans="1:13" s="62" customFormat="1" x14ac:dyDescent="0.2">
      <c r="A43" s="321"/>
      <c r="B43" s="321"/>
      <c r="C43" s="321"/>
      <c r="D43" s="447"/>
      <c r="E43" s="447"/>
      <c r="F43" s="447"/>
      <c r="G43" s="447"/>
      <c r="H43" s="59"/>
      <c r="I43" s="59"/>
      <c r="J43" s="59"/>
      <c r="K43" s="59"/>
      <c r="L43" s="467"/>
    </row>
    <row r="44" spans="1:13" x14ac:dyDescent="0.2">
      <c r="A44" s="2"/>
      <c r="B44" s="2"/>
      <c r="C44" s="2"/>
    </row>
    <row r="45" spans="1:13" x14ac:dyDescent="0.2">
      <c r="A45" s="2"/>
      <c r="B45" s="2"/>
      <c r="C45" s="2"/>
      <c r="H45" s="61"/>
      <c r="I45" s="61"/>
      <c r="J45" s="61"/>
      <c r="K45" s="468"/>
    </row>
    <row r="46" spans="1:13" x14ac:dyDescent="0.2">
      <c r="A46" s="2"/>
      <c r="B46" s="2"/>
      <c r="C46" s="2"/>
    </row>
    <row r="47" spans="1:13" x14ac:dyDescent="0.2">
      <c r="A47" s="2"/>
      <c r="B47" s="2"/>
      <c r="C47" s="2"/>
    </row>
    <row r="48" spans="1:13" s="62" customFormat="1" x14ac:dyDescent="0.2">
      <c r="A48" s="469"/>
      <c r="B48" s="469"/>
      <c r="C48" s="469"/>
      <c r="D48" s="470"/>
      <c r="E48" s="470"/>
      <c r="F48" s="470"/>
      <c r="G48" s="470"/>
      <c r="H48" s="59"/>
      <c r="I48" s="59"/>
      <c r="J48" s="59"/>
      <c r="K48" s="59"/>
      <c r="L48" s="471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  <row r="54" spans="1:3" x14ac:dyDescent="0.2">
      <c r="A54" s="2"/>
      <c r="B54" s="2"/>
      <c r="C54" s="2"/>
    </row>
    <row r="55" spans="1:3" x14ac:dyDescent="0.2">
      <c r="A55" s="2"/>
      <c r="B55" s="2"/>
      <c r="C55" s="2"/>
    </row>
    <row r="56" spans="1:3" x14ac:dyDescent="0.2">
      <c r="A56" s="2"/>
      <c r="B56" s="2"/>
      <c r="C56" s="2"/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2"/>
      <c r="B59" s="2"/>
      <c r="C59" s="2"/>
    </row>
    <row r="60" spans="1:3" x14ac:dyDescent="0.2">
      <c r="A60" s="2"/>
      <c r="B60" s="2"/>
      <c r="C60" s="2"/>
    </row>
    <row r="61" spans="1:3" x14ac:dyDescent="0.2">
      <c r="A61" s="2"/>
      <c r="B61" s="2"/>
      <c r="C61" s="2"/>
    </row>
    <row r="62" spans="1:3" x14ac:dyDescent="0.2">
      <c r="A62" s="2"/>
      <c r="B62" s="2"/>
      <c r="C62" s="2"/>
    </row>
    <row r="63" spans="1:3" x14ac:dyDescent="0.2">
      <c r="A63" s="2"/>
      <c r="B63" s="2"/>
      <c r="C63" s="2"/>
    </row>
    <row r="64" spans="1:3" x14ac:dyDescent="0.2">
      <c r="A64" s="2"/>
      <c r="B64" s="2"/>
      <c r="C64" s="2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/>
      <c r="B68" s="2"/>
      <c r="C68" s="2"/>
    </row>
    <row r="69" spans="1:3" x14ac:dyDescent="0.2">
      <c r="A69" s="2"/>
      <c r="B69" s="2"/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  <row r="74" spans="1:3" x14ac:dyDescent="0.2">
      <c r="A74" s="2"/>
      <c r="B74" s="2"/>
      <c r="C74" s="2"/>
    </row>
    <row r="75" spans="1:3" x14ac:dyDescent="0.2">
      <c r="A75" s="2"/>
      <c r="B75" s="2"/>
      <c r="C75" s="2"/>
    </row>
    <row r="76" spans="1:3" x14ac:dyDescent="0.2">
      <c r="A76" s="2"/>
      <c r="B76" s="2"/>
      <c r="C76" s="2"/>
    </row>
    <row r="77" spans="1:3" x14ac:dyDescent="0.2">
      <c r="A77" s="2"/>
      <c r="B77" s="2"/>
      <c r="C77" s="2"/>
    </row>
    <row r="78" spans="1:3" x14ac:dyDescent="0.2">
      <c r="A78" s="2"/>
      <c r="B78" s="2"/>
      <c r="C78" s="2"/>
    </row>
    <row r="79" spans="1:3" x14ac:dyDescent="0.2">
      <c r="A79" s="2"/>
      <c r="B79" s="2"/>
      <c r="C79" s="2"/>
    </row>
    <row r="80" spans="1:3" x14ac:dyDescent="0.2">
      <c r="A80" s="2"/>
      <c r="B80" s="2"/>
      <c r="C80" s="2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  <row r="83" spans="1:3" x14ac:dyDescent="0.2">
      <c r="A83" s="2"/>
      <c r="B83" s="2"/>
      <c r="C83" s="2"/>
    </row>
    <row r="84" spans="1:3" x14ac:dyDescent="0.2">
      <c r="A84" s="2"/>
      <c r="B84" s="2"/>
      <c r="C84" s="2"/>
    </row>
    <row r="85" spans="1:3" x14ac:dyDescent="0.2">
      <c r="A85" s="2"/>
      <c r="B85" s="2"/>
      <c r="C85" s="2"/>
    </row>
    <row r="86" spans="1:3" x14ac:dyDescent="0.2">
      <c r="A86" s="2"/>
      <c r="B86" s="2"/>
      <c r="C86" s="2"/>
    </row>
    <row r="87" spans="1:3" x14ac:dyDescent="0.2">
      <c r="A87" s="2"/>
      <c r="B87" s="2"/>
      <c r="C87" s="2"/>
    </row>
    <row r="88" spans="1:3" x14ac:dyDescent="0.2">
      <c r="A88" s="2"/>
      <c r="B88" s="2"/>
      <c r="C88" s="2"/>
    </row>
    <row r="89" spans="1:3" x14ac:dyDescent="0.2">
      <c r="A89" s="2"/>
      <c r="B89" s="2"/>
      <c r="C89" s="2"/>
    </row>
    <row r="90" spans="1:3" x14ac:dyDescent="0.2">
      <c r="A90" s="2"/>
      <c r="B90" s="2"/>
      <c r="C90" s="2"/>
    </row>
    <row r="91" spans="1:3" x14ac:dyDescent="0.2">
      <c r="A91" s="2"/>
      <c r="B91" s="2"/>
      <c r="C91" s="2"/>
    </row>
    <row r="92" spans="1:3" x14ac:dyDescent="0.2">
      <c r="A92" s="2"/>
      <c r="B92" s="2"/>
      <c r="C92" s="2"/>
    </row>
    <row r="93" spans="1:3" x14ac:dyDescent="0.2">
      <c r="A93" s="2"/>
      <c r="B93" s="2"/>
      <c r="C93" s="2"/>
    </row>
    <row r="94" spans="1:3" x14ac:dyDescent="0.2">
      <c r="A94" s="2"/>
      <c r="B94" s="2"/>
      <c r="C94" s="2"/>
    </row>
    <row r="95" spans="1:3" x14ac:dyDescent="0.2">
      <c r="A95" s="2"/>
      <c r="B95" s="2"/>
      <c r="C95" s="2"/>
    </row>
    <row r="96" spans="1:3" x14ac:dyDescent="0.2">
      <c r="A96" s="2"/>
      <c r="B96" s="2"/>
      <c r="C96" s="2"/>
    </row>
    <row r="97" spans="1:3" x14ac:dyDescent="0.2">
      <c r="A97" s="2"/>
      <c r="B97" s="2"/>
      <c r="C97" s="2"/>
    </row>
    <row r="98" spans="1:3" x14ac:dyDescent="0.2">
      <c r="A98" s="2"/>
      <c r="B98" s="2"/>
      <c r="C98" s="2"/>
    </row>
    <row r="99" spans="1:3" x14ac:dyDescent="0.2">
      <c r="A99" s="2"/>
      <c r="B99" s="2"/>
      <c r="C99" s="2"/>
    </row>
    <row r="100" spans="1:3" x14ac:dyDescent="0.2">
      <c r="A100" s="2"/>
      <c r="B100" s="2"/>
      <c r="C100" s="2"/>
    </row>
    <row r="101" spans="1:3" x14ac:dyDescent="0.2">
      <c r="A101" s="2"/>
      <c r="B101" s="2"/>
      <c r="C101" s="2"/>
    </row>
    <row r="102" spans="1:3" x14ac:dyDescent="0.2">
      <c r="A102" s="2"/>
      <c r="B102" s="2"/>
      <c r="C102" s="2"/>
    </row>
    <row r="103" spans="1:3" x14ac:dyDescent="0.2">
      <c r="A103" s="2"/>
      <c r="B103" s="2"/>
      <c r="C103" s="2"/>
    </row>
    <row r="104" spans="1:3" x14ac:dyDescent="0.2">
      <c r="A104" s="2"/>
      <c r="B104" s="2"/>
      <c r="C104" s="2"/>
    </row>
    <row r="105" spans="1:3" x14ac:dyDescent="0.2">
      <c r="A105" s="2"/>
      <c r="B105" s="2"/>
      <c r="C105" s="2"/>
    </row>
    <row r="106" spans="1:3" x14ac:dyDescent="0.2">
      <c r="A106" s="2"/>
      <c r="B106" s="2"/>
      <c r="C106" s="2"/>
    </row>
    <row r="107" spans="1:3" x14ac:dyDescent="0.2">
      <c r="A107" s="2"/>
      <c r="B107" s="2"/>
      <c r="C107" s="2"/>
    </row>
    <row r="108" spans="1:3" x14ac:dyDescent="0.2">
      <c r="A108" s="2"/>
      <c r="B108" s="2"/>
      <c r="C108" s="2"/>
    </row>
    <row r="109" spans="1:3" x14ac:dyDescent="0.2">
      <c r="A109" s="2"/>
      <c r="B109" s="2"/>
      <c r="C109" s="2"/>
    </row>
    <row r="110" spans="1:3" x14ac:dyDescent="0.2">
      <c r="A110" s="2"/>
      <c r="B110" s="2"/>
      <c r="C110" s="2"/>
    </row>
    <row r="111" spans="1:3" x14ac:dyDescent="0.2">
      <c r="A111" s="2"/>
      <c r="B111" s="2"/>
      <c r="C111" s="2"/>
    </row>
    <row r="112" spans="1:3" x14ac:dyDescent="0.2">
      <c r="A112" s="2"/>
      <c r="B112" s="2"/>
      <c r="C112" s="2"/>
    </row>
    <row r="113" spans="1:3" x14ac:dyDescent="0.2">
      <c r="A113" s="2"/>
      <c r="B113" s="2"/>
      <c r="C113" s="2"/>
    </row>
    <row r="114" spans="1:3" x14ac:dyDescent="0.2">
      <c r="A114" s="2"/>
      <c r="B114" s="2"/>
      <c r="C114" s="2"/>
    </row>
    <row r="115" spans="1:3" x14ac:dyDescent="0.2">
      <c r="A115" s="2"/>
      <c r="B115" s="2"/>
      <c r="C115" s="2"/>
    </row>
    <row r="116" spans="1:3" x14ac:dyDescent="0.2">
      <c r="A116" s="2"/>
      <c r="B116" s="2"/>
      <c r="C116" s="2"/>
    </row>
    <row r="117" spans="1:3" x14ac:dyDescent="0.2">
      <c r="A117" s="2"/>
      <c r="B117" s="2"/>
      <c r="C117" s="2"/>
    </row>
    <row r="118" spans="1:3" x14ac:dyDescent="0.2">
      <c r="A118" s="2"/>
      <c r="B118" s="2"/>
      <c r="C118" s="2"/>
    </row>
    <row r="119" spans="1:3" x14ac:dyDescent="0.2">
      <c r="A119" s="2"/>
      <c r="B119" s="2"/>
      <c r="C119" s="2"/>
    </row>
    <row r="120" spans="1:3" x14ac:dyDescent="0.2">
      <c r="A120" s="2"/>
      <c r="B120" s="2"/>
      <c r="C120" s="2"/>
    </row>
    <row r="121" spans="1:3" x14ac:dyDescent="0.2">
      <c r="A121" s="2"/>
      <c r="B121" s="2"/>
      <c r="C121" s="2"/>
    </row>
    <row r="122" spans="1:3" x14ac:dyDescent="0.2">
      <c r="A122" s="2"/>
      <c r="B122" s="2"/>
      <c r="C122" s="2"/>
    </row>
    <row r="123" spans="1:3" x14ac:dyDescent="0.2">
      <c r="A123" s="2"/>
      <c r="B123" s="2"/>
      <c r="C123" s="2"/>
    </row>
    <row r="124" spans="1:3" x14ac:dyDescent="0.2">
      <c r="A124" s="2"/>
      <c r="B124" s="2"/>
      <c r="C124" s="2"/>
    </row>
    <row r="125" spans="1:3" x14ac:dyDescent="0.2">
      <c r="A125" s="2"/>
      <c r="B125" s="2"/>
      <c r="C125" s="2"/>
    </row>
    <row r="126" spans="1:3" x14ac:dyDescent="0.2">
      <c r="A126" s="2"/>
      <c r="B126" s="2"/>
      <c r="C126" s="2"/>
    </row>
    <row r="127" spans="1:3" x14ac:dyDescent="0.2">
      <c r="A127" s="2"/>
      <c r="B127" s="2"/>
      <c r="C127" s="2"/>
    </row>
    <row r="128" spans="1:3" x14ac:dyDescent="0.2">
      <c r="A128" s="2"/>
      <c r="B128" s="2"/>
      <c r="C128" s="2"/>
    </row>
    <row r="129" spans="1:3" x14ac:dyDescent="0.2">
      <c r="A129" s="2"/>
      <c r="B129" s="2"/>
      <c r="C129" s="2"/>
    </row>
    <row r="130" spans="1:3" x14ac:dyDescent="0.2">
      <c r="A130" s="2"/>
      <c r="B130" s="2"/>
      <c r="C130" s="2"/>
    </row>
    <row r="131" spans="1:3" x14ac:dyDescent="0.2">
      <c r="A131" s="2"/>
      <c r="B131" s="2"/>
      <c r="C131" s="2"/>
    </row>
    <row r="132" spans="1:3" x14ac:dyDescent="0.2">
      <c r="A132" s="2"/>
      <c r="B132" s="2"/>
      <c r="C132" s="2"/>
    </row>
    <row r="133" spans="1:3" x14ac:dyDescent="0.2">
      <c r="A133" s="2"/>
      <c r="B133" s="2"/>
      <c r="C133" s="2"/>
    </row>
    <row r="134" spans="1:3" x14ac:dyDescent="0.2">
      <c r="A134" s="2"/>
      <c r="B134" s="2"/>
      <c r="C134" s="2"/>
    </row>
    <row r="135" spans="1:3" x14ac:dyDescent="0.2">
      <c r="A135" s="2"/>
      <c r="B135" s="2"/>
      <c r="C135" s="2"/>
    </row>
    <row r="136" spans="1:3" x14ac:dyDescent="0.2">
      <c r="A136" s="2"/>
      <c r="B136" s="2"/>
      <c r="C136" s="2"/>
    </row>
    <row r="137" spans="1:3" x14ac:dyDescent="0.2">
      <c r="A137" s="2"/>
      <c r="B137" s="2"/>
      <c r="C137" s="2"/>
    </row>
    <row r="138" spans="1:3" x14ac:dyDescent="0.2">
      <c r="A138" s="2"/>
      <c r="B138" s="2"/>
      <c r="C138" s="2"/>
    </row>
    <row r="139" spans="1:3" x14ac:dyDescent="0.2">
      <c r="A139" s="2"/>
      <c r="B139" s="2"/>
      <c r="C139" s="2"/>
    </row>
    <row r="140" spans="1:3" x14ac:dyDescent="0.2">
      <c r="A140" s="2"/>
      <c r="B140" s="2"/>
      <c r="C140" s="2"/>
    </row>
    <row r="141" spans="1:3" x14ac:dyDescent="0.2">
      <c r="A141" s="2"/>
      <c r="B141" s="2"/>
      <c r="C141" s="2"/>
    </row>
    <row r="142" spans="1:3" x14ac:dyDescent="0.2">
      <c r="A142" s="2"/>
      <c r="B142" s="2"/>
      <c r="C142" s="2"/>
    </row>
    <row r="143" spans="1:3" x14ac:dyDescent="0.2">
      <c r="A143" s="2"/>
      <c r="B143" s="2"/>
      <c r="C143" s="2"/>
    </row>
    <row r="144" spans="1:3" x14ac:dyDescent="0.2">
      <c r="A144" s="2"/>
      <c r="B144" s="2"/>
      <c r="C144" s="2"/>
    </row>
    <row r="145" spans="1:3" x14ac:dyDescent="0.2">
      <c r="A145" s="2"/>
      <c r="B145" s="2"/>
      <c r="C145" s="2"/>
    </row>
    <row r="146" spans="1:3" x14ac:dyDescent="0.2">
      <c r="A146" s="2"/>
      <c r="B146" s="2"/>
      <c r="C146" s="2"/>
    </row>
    <row r="147" spans="1:3" x14ac:dyDescent="0.2">
      <c r="A147" s="2"/>
      <c r="B147" s="2"/>
      <c r="C147" s="2"/>
    </row>
    <row r="148" spans="1:3" x14ac:dyDescent="0.2">
      <c r="A148" s="2"/>
      <c r="B148" s="2"/>
      <c r="C148" s="2"/>
    </row>
    <row r="149" spans="1:3" x14ac:dyDescent="0.2">
      <c r="A149" s="2"/>
      <c r="B149" s="2"/>
      <c r="C149" s="2"/>
    </row>
    <row r="150" spans="1:3" x14ac:dyDescent="0.2">
      <c r="A150" s="2"/>
      <c r="B150" s="2"/>
      <c r="C150" s="2"/>
    </row>
    <row r="151" spans="1:3" x14ac:dyDescent="0.2">
      <c r="A151" s="2"/>
      <c r="B151" s="2"/>
      <c r="C151" s="2"/>
    </row>
    <row r="152" spans="1:3" x14ac:dyDescent="0.2">
      <c r="A152" s="2"/>
      <c r="B152" s="2"/>
      <c r="C152" s="2"/>
    </row>
    <row r="153" spans="1:3" x14ac:dyDescent="0.2">
      <c r="A153" s="2"/>
      <c r="B153" s="2"/>
      <c r="C153" s="2"/>
    </row>
    <row r="154" spans="1:3" x14ac:dyDescent="0.2">
      <c r="A154" s="2"/>
      <c r="B154" s="2"/>
      <c r="C154" s="2"/>
    </row>
    <row r="155" spans="1:3" x14ac:dyDescent="0.2">
      <c r="A155" s="2"/>
      <c r="B155" s="2"/>
      <c r="C155" s="2"/>
    </row>
    <row r="156" spans="1:3" x14ac:dyDescent="0.2">
      <c r="A156" s="2"/>
      <c r="B156" s="2"/>
      <c r="C156" s="2"/>
    </row>
    <row r="157" spans="1:3" x14ac:dyDescent="0.2">
      <c r="A157" s="2"/>
      <c r="B157" s="2"/>
      <c r="C157" s="2"/>
    </row>
    <row r="158" spans="1:3" x14ac:dyDescent="0.2">
      <c r="A158" s="2"/>
      <c r="B158" s="2"/>
      <c r="C158" s="2"/>
    </row>
    <row r="159" spans="1:3" x14ac:dyDescent="0.2">
      <c r="A159" s="2"/>
      <c r="B159" s="2"/>
      <c r="C159" s="2"/>
    </row>
    <row r="160" spans="1:3" x14ac:dyDescent="0.2">
      <c r="A160" s="2"/>
      <c r="B160" s="2"/>
      <c r="C160" s="2"/>
    </row>
    <row r="161" spans="1:3" x14ac:dyDescent="0.2">
      <c r="A161" s="2"/>
      <c r="B161" s="2"/>
      <c r="C161" s="2"/>
    </row>
    <row r="162" spans="1:3" x14ac:dyDescent="0.2">
      <c r="A162" s="2"/>
      <c r="B162" s="2"/>
      <c r="C162" s="2"/>
    </row>
    <row r="163" spans="1:3" x14ac:dyDescent="0.2">
      <c r="A163" s="2"/>
      <c r="B163" s="2"/>
      <c r="C163" s="2"/>
    </row>
    <row r="164" spans="1:3" x14ac:dyDescent="0.2">
      <c r="A164" s="2"/>
      <c r="B164" s="2"/>
      <c r="C164" s="2"/>
    </row>
    <row r="165" spans="1:3" x14ac:dyDescent="0.2">
      <c r="A165" s="2"/>
      <c r="B165" s="2"/>
      <c r="C165" s="2"/>
    </row>
    <row r="166" spans="1:3" x14ac:dyDescent="0.2">
      <c r="A166" s="2"/>
      <c r="B166" s="2"/>
      <c r="C166" s="2"/>
    </row>
    <row r="167" spans="1:3" x14ac:dyDescent="0.2">
      <c r="A167" s="2"/>
      <c r="B167" s="2"/>
      <c r="C167" s="2"/>
    </row>
    <row r="168" spans="1:3" x14ac:dyDescent="0.2">
      <c r="A168" s="2"/>
      <c r="B168" s="2"/>
      <c r="C168" s="2"/>
    </row>
    <row r="169" spans="1:3" x14ac:dyDescent="0.2">
      <c r="A169" s="2"/>
      <c r="B169" s="2"/>
      <c r="C169" s="2"/>
    </row>
    <row r="170" spans="1:3" x14ac:dyDescent="0.2">
      <c r="A170" s="2"/>
      <c r="B170" s="2"/>
      <c r="C170" s="2"/>
    </row>
    <row r="171" spans="1:3" x14ac:dyDescent="0.2">
      <c r="A171" s="2"/>
      <c r="B171" s="2"/>
      <c r="C171" s="2"/>
    </row>
    <row r="172" spans="1:3" x14ac:dyDescent="0.2">
      <c r="A172" s="2"/>
      <c r="B172" s="2"/>
      <c r="C172" s="2"/>
    </row>
    <row r="173" spans="1:3" x14ac:dyDescent="0.2">
      <c r="A173" s="2"/>
      <c r="B173" s="2"/>
      <c r="C173" s="2"/>
    </row>
    <row r="174" spans="1:3" x14ac:dyDescent="0.2">
      <c r="A174" s="2"/>
      <c r="B174" s="2"/>
      <c r="C174" s="2"/>
    </row>
    <row r="175" spans="1:3" x14ac:dyDescent="0.2">
      <c r="A175" s="2"/>
      <c r="B175" s="2"/>
      <c r="C175" s="2"/>
    </row>
    <row r="176" spans="1:3" x14ac:dyDescent="0.2">
      <c r="A176" s="2"/>
      <c r="B176" s="2"/>
      <c r="C176" s="2"/>
    </row>
    <row r="177" spans="1:3" x14ac:dyDescent="0.2">
      <c r="A177" s="2"/>
      <c r="B177" s="2"/>
      <c r="C177" s="2"/>
    </row>
    <row r="178" spans="1:3" x14ac:dyDescent="0.2">
      <c r="A178" s="2"/>
      <c r="B178" s="2"/>
      <c r="C178" s="2"/>
    </row>
    <row r="179" spans="1:3" x14ac:dyDescent="0.2">
      <c r="A179" s="2"/>
      <c r="B179" s="2"/>
      <c r="C179" s="2"/>
    </row>
    <row r="180" spans="1:3" x14ac:dyDescent="0.2">
      <c r="A180" s="2"/>
      <c r="B180" s="2"/>
      <c r="C180" s="2"/>
    </row>
    <row r="181" spans="1:3" x14ac:dyDescent="0.2">
      <c r="A181" s="2"/>
      <c r="B181" s="2"/>
      <c r="C181" s="2"/>
    </row>
    <row r="182" spans="1:3" x14ac:dyDescent="0.2">
      <c r="A182" s="2"/>
      <c r="B182" s="2"/>
      <c r="C182" s="2"/>
    </row>
    <row r="183" spans="1:3" x14ac:dyDescent="0.2">
      <c r="A183" s="2"/>
      <c r="B183" s="2"/>
      <c r="C183" s="2"/>
    </row>
    <row r="184" spans="1:3" x14ac:dyDescent="0.2">
      <c r="A184" s="2"/>
      <c r="B184" s="2"/>
      <c r="C184" s="2"/>
    </row>
    <row r="185" spans="1:3" x14ac:dyDescent="0.2">
      <c r="A185" s="2"/>
      <c r="B185" s="2"/>
      <c r="C185" s="2"/>
    </row>
    <row r="186" spans="1:3" x14ac:dyDescent="0.2">
      <c r="A186" s="2"/>
      <c r="B186" s="2"/>
      <c r="C186" s="2"/>
    </row>
    <row r="187" spans="1:3" x14ac:dyDescent="0.2">
      <c r="A187" s="2"/>
      <c r="B187" s="2"/>
      <c r="C187" s="2"/>
    </row>
    <row r="188" spans="1:3" x14ac:dyDescent="0.2">
      <c r="A188" s="2"/>
      <c r="B188" s="2"/>
      <c r="C188" s="2"/>
    </row>
    <row r="189" spans="1:3" x14ac:dyDescent="0.2">
      <c r="A189" s="2"/>
      <c r="B189" s="2"/>
      <c r="C189" s="2"/>
    </row>
    <row r="190" spans="1:3" x14ac:dyDescent="0.2">
      <c r="A190" s="2"/>
      <c r="B190" s="2"/>
      <c r="C190" s="2"/>
    </row>
    <row r="191" spans="1:3" x14ac:dyDescent="0.2">
      <c r="A191" s="2"/>
      <c r="B191" s="2"/>
      <c r="C191" s="2"/>
    </row>
    <row r="192" spans="1:3" x14ac:dyDescent="0.2">
      <c r="A192" s="2"/>
      <c r="B192" s="2"/>
      <c r="C192" s="2"/>
    </row>
    <row r="193" spans="1:3" x14ac:dyDescent="0.2">
      <c r="A193" s="2"/>
      <c r="B193" s="2"/>
      <c r="C193" s="2"/>
    </row>
    <row r="194" spans="1:3" x14ac:dyDescent="0.2">
      <c r="A194" s="2"/>
      <c r="B194" s="2"/>
      <c r="C194" s="2"/>
    </row>
    <row r="195" spans="1:3" x14ac:dyDescent="0.2">
      <c r="A195" s="2"/>
      <c r="B195" s="2"/>
      <c r="C195" s="2"/>
    </row>
    <row r="196" spans="1:3" x14ac:dyDescent="0.2">
      <c r="A196" s="2"/>
      <c r="B196" s="2"/>
      <c r="C196" s="2"/>
    </row>
    <row r="197" spans="1:3" x14ac:dyDescent="0.2">
      <c r="A197" s="2"/>
      <c r="B197" s="2"/>
      <c r="C197" s="2"/>
    </row>
    <row r="198" spans="1:3" x14ac:dyDescent="0.2">
      <c r="A198" s="2"/>
      <c r="B198" s="2"/>
      <c r="C198" s="2"/>
    </row>
    <row r="199" spans="1:3" x14ac:dyDescent="0.2">
      <c r="A199" s="2"/>
      <c r="B199" s="2"/>
      <c r="C199" s="2"/>
    </row>
    <row r="200" spans="1:3" x14ac:dyDescent="0.2">
      <c r="A200" s="2"/>
      <c r="B200" s="2"/>
      <c r="C200" s="2"/>
    </row>
    <row r="201" spans="1:3" x14ac:dyDescent="0.2">
      <c r="A201" s="2"/>
      <c r="B201" s="2"/>
      <c r="C201" s="2"/>
    </row>
    <row r="202" spans="1:3" x14ac:dyDescent="0.2">
      <c r="A202" s="2"/>
      <c r="B202" s="2"/>
      <c r="C202" s="2"/>
    </row>
    <row r="203" spans="1:3" x14ac:dyDescent="0.2">
      <c r="A203" s="2"/>
      <c r="B203" s="2"/>
      <c r="C203" s="2"/>
    </row>
    <row r="204" spans="1:3" x14ac:dyDescent="0.2">
      <c r="A204" s="2"/>
      <c r="B204" s="2"/>
      <c r="C204" s="2"/>
    </row>
    <row r="205" spans="1:3" x14ac:dyDescent="0.2">
      <c r="A205" s="2"/>
      <c r="B205" s="2"/>
      <c r="C205" s="2"/>
    </row>
    <row r="206" spans="1:3" x14ac:dyDescent="0.2">
      <c r="A206" s="2"/>
      <c r="B206" s="2"/>
      <c r="C206" s="2"/>
    </row>
    <row r="207" spans="1:3" x14ac:dyDescent="0.2">
      <c r="A207" s="2"/>
      <c r="B207" s="2"/>
      <c r="C207" s="2"/>
    </row>
    <row r="208" spans="1:3" x14ac:dyDescent="0.2">
      <c r="A208" s="2"/>
      <c r="B208" s="2"/>
      <c r="C208" s="2"/>
    </row>
    <row r="209" spans="1:3" x14ac:dyDescent="0.2">
      <c r="A209" s="2"/>
      <c r="B209" s="2"/>
      <c r="C209" s="2"/>
    </row>
    <row r="210" spans="1:3" x14ac:dyDescent="0.2">
      <c r="A210" s="2"/>
      <c r="B210" s="2"/>
      <c r="C210" s="2"/>
    </row>
    <row r="211" spans="1:3" x14ac:dyDescent="0.2">
      <c r="A211" s="2"/>
      <c r="B211" s="2"/>
      <c r="C211" s="2"/>
    </row>
    <row r="212" spans="1:3" x14ac:dyDescent="0.2">
      <c r="A212" s="2"/>
      <c r="B212" s="2"/>
      <c r="C212" s="2"/>
    </row>
    <row r="213" spans="1:3" x14ac:dyDescent="0.2">
      <c r="A213" s="2"/>
      <c r="B213" s="2"/>
      <c r="C213" s="2"/>
    </row>
    <row r="214" spans="1:3" x14ac:dyDescent="0.2">
      <c r="A214" s="2"/>
      <c r="B214" s="2"/>
      <c r="C214" s="2"/>
    </row>
    <row r="215" spans="1:3" x14ac:dyDescent="0.2">
      <c r="A215" s="2"/>
      <c r="B215" s="2"/>
      <c r="C215" s="2"/>
    </row>
    <row r="216" spans="1:3" x14ac:dyDescent="0.2">
      <c r="A216" s="2"/>
      <c r="B216" s="2"/>
      <c r="C216" s="2"/>
    </row>
    <row r="217" spans="1:3" x14ac:dyDescent="0.2">
      <c r="A217" s="2"/>
      <c r="B217" s="2"/>
      <c r="C217" s="2"/>
    </row>
    <row r="218" spans="1:3" x14ac:dyDescent="0.2">
      <c r="A218" s="2"/>
      <c r="B218" s="2"/>
      <c r="C218" s="2"/>
    </row>
    <row r="219" spans="1:3" x14ac:dyDescent="0.2">
      <c r="A219" s="2"/>
      <c r="B219" s="2"/>
      <c r="C219" s="2"/>
    </row>
    <row r="220" spans="1:3" x14ac:dyDescent="0.2">
      <c r="A220" s="2"/>
      <c r="B220" s="2"/>
      <c r="C220" s="2"/>
    </row>
    <row r="221" spans="1:3" x14ac:dyDescent="0.2">
      <c r="A221" s="2"/>
      <c r="B221" s="2"/>
      <c r="C221" s="2"/>
    </row>
    <row r="222" spans="1:3" x14ac:dyDescent="0.2">
      <c r="A222" s="2"/>
      <c r="B222" s="2"/>
      <c r="C222" s="2"/>
    </row>
    <row r="223" spans="1:3" x14ac:dyDescent="0.2">
      <c r="A223" s="2"/>
      <c r="B223" s="2"/>
      <c r="C223" s="2"/>
    </row>
    <row r="224" spans="1:3" x14ac:dyDescent="0.2">
      <c r="A224" s="2"/>
      <c r="B224" s="2"/>
      <c r="C224" s="2"/>
    </row>
    <row r="225" spans="1:3" x14ac:dyDescent="0.2">
      <c r="A225" s="2"/>
      <c r="B225" s="2"/>
      <c r="C225" s="2"/>
    </row>
    <row r="226" spans="1:3" x14ac:dyDescent="0.2">
      <c r="A226" s="2"/>
      <c r="B226" s="2"/>
      <c r="C226" s="2"/>
    </row>
    <row r="227" spans="1:3" x14ac:dyDescent="0.2">
      <c r="A227" s="2"/>
      <c r="B227" s="2"/>
      <c r="C227" s="2"/>
    </row>
    <row r="228" spans="1:3" x14ac:dyDescent="0.2">
      <c r="A228" s="2"/>
      <c r="B228" s="2"/>
      <c r="C228" s="2"/>
    </row>
    <row r="229" spans="1:3" x14ac:dyDescent="0.2">
      <c r="A229" s="2"/>
      <c r="B229" s="2"/>
      <c r="C229" s="2"/>
    </row>
    <row r="230" spans="1:3" x14ac:dyDescent="0.2">
      <c r="A230" s="2"/>
      <c r="B230" s="2"/>
      <c r="C230" s="2"/>
    </row>
    <row r="231" spans="1:3" x14ac:dyDescent="0.2">
      <c r="A231" s="2"/>
      <c r="B231" s="2"/>
      <c r="C231" s="2"/>
    </row>
    <row r="232" spans="1:3" x14ac:dyDescent="0.2">
      <c r="A232" s="2"/>
      <c r="B232" s="2"/>
      <c r="C232" s="2"/>
    </row>
    <row r="233" spans="1:3" x14ac:dyDescent="0.2">
      <c r="A233" s="2"/>
      <c r="B233" s="2"/>
      <c r="C233" s="2"/>
    </row>
    <row r="234" spans="1:3" x14ac:dyDescent="0.2">
      <c r="A234" s="2"/>
      <c r="B234" s="2"/>
      <c r="C234" s="2"/>
    </row>
    <row r="235" spans="1:3" x14ac:dyDescent="0.2">
      <c r="A235" s="2"/>
      <c r="B235" s="2"/>
      <c r="C235" s="2"/>
    </row>
    <row r="236" spans="1:3" x14ac:dyDescent="0.2">
      <c r="A236" s="2"/>
      <c r="B236" s="2"/>
      <c r="C236" s="2"/>
    </row>
    <row r="237" spans="1:3" x14ac:dyDescent="0.2">
      <c r="A237" s="2"/>
      <c r="B237" s="2"/>
      <c r="C237" s="2"/>
    </row>
    <row r="238" spans="1:3" x14ac:dyDescent="0.2">
      <c r="A238" s="2"/>
      <c r="B238" s="2"/>
      <c r="C238" s="2"/>
    </row>
    <row r="239" spans="1:3" x14ac:dyDescent="0.2">
      <c r="A239" s="2"/>
      <c r="B239" s="2"/>
      <c r="C239" s="2"/>
    </row>
    <row r="240" spans="1:3" x14ac:dyDescent="0.2">
      <c r="A240" s="2"/>
      <c r="B240" s="2"/>
      <c r="C240" s="2"/>
    </row>
    <row r="241" spans="1:3" x14ac:dyDescent="0.2">
      <c r="A241" s="2"/>
      <c r="B241" s="2"/>
      <c r="C241" s="2"/>
    </row>
    <row r="242" spans="1:3" x14ac:dyDescent="0.2">
      <c r="A242" s="2"/>
      <c r="B242" s="2"/>
      <c r="C242" s="2"/>
    </row>
    <row r="243" spans="1:3" x14ac:dyDescent="0.2">
      <c r="A243" s="2"/>
      <c r="B243" s="2"/>
      <c r="C243" s="2"/>
    </row>
    <row r="244" spans="1:3" x14ac:dyDescent="0.2">
      <c r="A244" s="2"/>
      <c r="B244" s="2"/>
      <c r="C244" s="2"/>
    </row>
    <row r="245" spans="1:3" x14ac:dyDescent="0.2">
      <c r="A245" s="2"/>
      <c r="B245" s="2"/>
      <c r="C245" s="2"/>
    </row>
    <row r="246" spans="1:3" x14ac:dyDescent="0.2">
      <c r="A246" s="2"/>
      <c r="B246" s="2"/>
      <c r="C246" s="2"/>
    </row>
    <row r="247" spans="1:3" x14ac:dyDescent="0.2">
      <c r="A247" s="2"/>
      <c r="B247" s="2"/>
      <c r="C247" s="2"/>
    </row>
    <row r="248" spans="1:3" x14ac:dyDescent="0.2">
      <c r="A248" s="2"/>
      <c r="B248" s="2"/>
      <c r="C248" s="2"/>
    </row>
    <row r="249" spans="1:3" x14ac:dyDescent="0.2">
      <c r="A249" s="2"/>
      <c r="B249" s="2"/>
      <c r="C249" s="2"/>
    </row>
    <row r="250" spans="1:3" x14ac:dyDescent="0.2">
      <c r="A250" s="2"/>
      <c r="B250" s="2"/>
      <c r="C250" s="2"/>
    </row>
    <row r="251" spans="1:3" x14ac:dyDescent="0.2">
      <c r="A251" s="2"/>
      <c r="B251" s="2"/>
      <c r="C251" s="2"/>
    </row>
    <row r="252" spans="1:3" x14ac:dyDescent="0.2">
      <c r="A252" s="2"/>
      <c r="B252" s="2"/>
      <c r="C252" s="2"/>
    </row>
    <row r="253" spans="1:3" x14ac:dyDescent="0.2">
      <c r="A253" s="2"/>
      <c r="B253" s="2"/>
      <c r="C253" s="2"/>
    </row>
    <row r="254" spans="1:3" x14ac:dyDescent="0.2">
      <c r="A254" s="2"/>
      <c r="B254" s="2"/>
      <c r="C254" s="2"/>
    </row>
    <row r="255" spans="1:3" x14ac:dyDescent="0.2">
      <c r="A255" s="2"/>
      <c r="B255" s="2"/>
      <c r="C255" s="2"/>
    </row>
    <row r="256" spans="1:3" x14ac:dyDescent="0.2">
      <c r="A256" s="2"/>
      <c r="B256" s="2"/>
      <c r="C256" s="2"/>
    </row>
    <row r="257" spans="1:3" x14ac:dyDescent="0.2">
      <c r="A257" s="2"/>
      <c r="B257" s="2"/>
      <c r="C257" s="2"/>
    </row>
    <row r="258" spans="1:3" x14ac:dyDescent="0.2">
      <c r="A258" s="2"/>
      <c r="B258" s="2"/>
      <c r="C258" s="2"/>
    </row>
    <row r="259" spans="1:3" x14ac:dyDescent="0.2">
      <c r="A259" s="2"/>
      <c r="B259" s="2"/>
      <c r="C259" s="2"/>
    </row>
    <row r="260" spans="1:3" x14ac:dyDescent="0.2">
      <c r="A260" s="2"/>
      <c r="B260" s="2"/>
      <c r="C260" s="2"/>
    </row>
    <row r="261" spans="1:3" x14ac:dyDescent="0.2">
      <c r="A261" s="2"/>
      <c r="B261" s="2"/>
      <c r="C261" s="2"/>
    </row>
    <row r="262" spans="1:3" x14ac:dyDescent="0.2">
      <c r="A262" s="2"/>
      <c r="B262" s="2"/>
      <c r="C262" s="2"/>
    </row>
    <row r="263" spans="1:3" x14ac:dyDescent="0.2">
      <c r="A263" s="2"/>
      <c r="B263" s="2"/>
      <c r="C263" s="2"/>
    </row>
    <row r="264" spans="1:3" x14ac:dyDescent="0.2">
      <c r="A264" s="2"/>
      <c r="B264" s="2"/>
      <c r="C264" s="2"/>
    </row>
    <row r="265" spans="1:3" x14ac:dyDescent="0.2">
      <c r="A265" s="2"/>
      <c r="B265" s="2"/>
      <c r="C265" s="2"/>
    </row>
    <row r="266" spans="1:3" x14ac:dyDescent="0.2">
      <c r="A266" s="2"/>
      <c r="B266" s="2"/>
      <c r="C266" s="2"/>
    </row>
    <row r="267" spans="1:3" x14ac:dyDescent="0.2">
      <c r="A267" s="2"/>
      <c r="B267" s="2"/>
      <c r="C267" s="2"/>
    </row>
    <row r="268" spans="1:3" x14ac:dyDescent="0.2">
      <c r="A268" s="2"/>
      <c r="B268" s="2"/>
      <c r="C268" s="2"/>
    </row>
    <row r="269" spans="1:3" x14ac:dyDescent="0.2">
      <c r="A269" s="2"/>
      <c r="B269" s="2"/>
      <c r="C269" s="2"/>
    </row>
    <row r="270" spans="1:3" x14ac:dyDescent="0.2">
      <c r="A270" s="2"/>
      <c r="B270" s="2"/>
      <c r="C270" s="2"/>
    </row>
    <row r="271" spans="1:3" x14ac:dyDescent="0.2">
      <c r="A271" s="2"/>
      <c r="B271" s="2"/>
      <c r="C271" s="2"/>
    </row>
    <row r="272" spans="1:3" x14ac:dyDescent="0.2">
      <c r="A272" s="2"/>
      <c r="B272" s="2"/>
      <c r="C272" s="2"/>
    </row>
    <row r="273" spans="1:3" x14ac:dyDescent="0.2">
      <c r="A273" s="2"/>
      <c r="B273" s="2"/>
      <c r="C273" s="2"/>
    </row>
    <row r="274" spans="1:3" x14ac:dyDescent="0.2">
      <c r="A274" s="2"/>
      <c r="B274" s="2"/>
      <c r="C274" s="2"/>
    </row>
    <row r="275" spans="1:3" x14ac:dyDescent="0.2">
      <c r="A275" s="2"/>
      <c r="B275" s="2"/>
      <c r="C275" s="2"/>
    </row>
    <row r="276" spans="1:3" x14ac:dyDescent="0.2">
      <c r="A276" s="2"/>
      <c r="B276" s="2"/>
      <c r="C276" s="2"/>
    </row>
    <row r="277" spans="1:3" x14ac:dyDescent="0.2">
      <c r="A277" s="2"/>
      <c r="B277" s="2"/>
      <c r="C277" s="2"/>
    </row>
    <row r="278" spans="1:3" x14ac:dyDescent="0.2">
      <c r="A278" s="2"/>
      <c r="B278" s="2"/>
      <c r="C278" s="2"/>
    </row>
    <row r="279" spans="1:3" x14ac:dyDescent="0.2">
      <c r="A279" s="2"/>
      <c r="B279" s="2"/>
      <c r="C279" s="2"/>
    </row>
    <row r="280" spans="1:3" x14ac:dyDescent="0.2">
      <c r="A280" s="2"/>
      <c r="B280" s="2"/>
      <c r="C280" s="2"/>
    </row>
    <row r="281" spans="1:3" x14ac:dyDescent="0.2">
      <c r="A281" s="2"/>
      <c r="B281" s="2"/>
      <c r="C281" s="2"/>
    </row>
    <row r="282" spans="1:3" x14ac:dyDescent="0.2">
      <c r="A282" s="2"/>
      <c r="B282" s="2"/>
      <c r="C282" s="2"/>
    </row>
    <row r="283" spans="1:3" x14ac:dyDescent="0.2">
      <c r="A283" s="2"/>
      <c r="B283" s="2"/>
      <c r="C283" s="2"/>
    </row>
    <row r="284" spans="1:3" x14ac:dyDescent="0.2">
      <c r="A284" s="2"/>
      <c r="B284" s="2"/>
      <c r="C284" s="2"/>
    </row>
    <row r="285" spans="1:3" x14ac:dyDescent="0.2">
      <c r="A285" s="2"/>
      <c r="B285" s="2"/>
      <c r="C285" s="2"/>
    </row>
    <row r="286" spans="1:3" x14ac:dyDescent="0.2">
      <c r="A286" s="2"/>
      <c r="B286" s="2"/>
      <c r="C286" s="2"/>
    </row>
    <row r="287" spans="1:3" x14ac:dyDescent="0.2">
      <c r="A287" s="2"/>
      <c r="B287" s="2"/>
      <c r="C287" s="2"/>
    </row>
    <row r="288" spans="1:3" x14ac:dyDescent="0.2">
      <c r="A288" s="2"/>
      <c r="B288" s="2"/>
      <c r="C288" s="2"/>
    </row>
    <row r="289" spans="1:3" x14ac:dyDescent="0.2">
      <c r="A289" s="2"/>
      <c r="B289" s="2"/>
      <c r="C289" s="2"/>
    </row>
    <row r="290" spans="1:3" x14ac:dyDescent="0.2">
      <c r="A290" s="2"/>
      <c r="B290" s="2"/>
      <c r="C290" s="2"/>
    </row>
    <row r="291" spans="1:3" x14ac:dyDescent="0.2">
      <c r="A291" s="2"/>
      <c r="B291" s="2"/>
      <c r="C291" s="2"/>
    </row>
    <row r="292" spans="1:3" x14ac:dyDescent="0.2">
      <c r="A292" s="2"/>
      <c r="B292" s="2"/>
      <c r="C292" s="2"/>
    </row>
    <row r="293" spans="1:3" x14ac:dyDescent="0.2">
      <c r="A293" s="2"/>
      <c r="B293" s="2"/>
      <c r="C293" s="2"/>
    </row>
    <row r="294" spans="1:3" x14ac:dyDescent="0.2">
      <c r="A294" s="2"/>
      <c r="B294" s="2"/>
      <c r="C294" s="2"/>
    </row>
    <row r="295" spans="1:3" x14ac:dyDescent="0.2">
      <c r="A295" s="2"/>
      <c r="B295" s="2"/>
      <c r="C295" s="2"/>
    </row>
    <row r="296" spans="1:3" x14ac:dyDescent="0.2">
      <c r="A296" s="2"/>
      <c r="B296" s="2"/>
      <c r="C296" s="2"/>
    </row>
    <row r="297" spans="1:3" x14ac:dyDescent="0.2">
      <c r="A297" s="2"/>
      <c r="B297" s="2"/>
      <c r="C297" s="2"/>
    </row>
    <row r="298" spans="1:3" x14ac:dyDescent="0.2">
      <c r="A298" s="2"/>
      <c r="B298" s="2"/>
      <c r="C298" s="2"/>
    </row>
    <row r="299" spans="1:3" x14ac:dyDescent="0.2">
      <c r="A299" s="2"/>
      <c r="B299" s="2"/>
      <c r="C299" s="2"/>
    </row>
    <row r="300" spans="1:3" x14ac:dyDescent="0.2">
      <c r="A300" s="2"/>
      <c r="B300" s="2"/>
      <c r="C300" s="2"/>
    </row>
    <row r="301" spans="1:3" x14ac:dyDescent="0.2">
      <c r="A301" s="2"/>
      <c r="B301" s="2"/>
      <c r="C301" s="2"/>
    </row>
    <row r="302" spans="1:3" x14ac:dyDescent="0.2">
      <c r="A302" s="2"/>
      <c r="B302" s="2"/>
      <c r="C302" s="2"/>
    </row>
    <row r="303" spans="1:3" x14ac:dyDescent="0.2">
      <c r="A303" s="2"/>
      <c r="B303" s="2"/>
      <c r="C303" s="2"/>
    </row>
    <row r="304" spans="1:3" x14ac:dyDescent="0.2">
      <c r="A304" s="2"/>
      <c r="B304" s="2"/>
      <c r="C304" s="2"/>
    </row>
    <row r="305" spans="1:3" x14ac:dyDescent="0.2">
      <c r="A305" s="2"/>
      <c r="B305" s="2"/>
      <c r="C305" s="2"/>
    </row>
    <row r="306" spans="1:3" x14ac:dyDescent="0.2">
      <c r="A306" s="2"/>
      <c r="B306" s="2"/>
      <c r="C306" s="2"/>
    </row>
    <row r="307" spans="1:3" x14ac:dyDescent="0.2">
      <c r="A307" s="2"/>
      <c r="B307" s="2"/>
      <c r="C307" s="2"/>
    </row>
    <row r="308" spans="1:3" x14ac:dyDescent="0.2">
      <c r="A308" s="2"/>
      <c r="B308" s="2"/>
      <c r="C308" s="2"/>
    </row>
    <row r="309" spans="1:3" x14ac:dyDescent="0.2">
      <c r="A309" s="2"/>
      <c r="B309" s="2"/>
      <c r="C309" s="2"/>
    </row>
    <row r="310" spans="1:3" x14ac:dyDescent="0.2">
      <c r="A310" s="2"/>
      <c r="B310" s="2"/>
      <c r="C310" s="2"/>
    </row>
    <row r="311" spans="1:3" x14ac:dyDescent="0.2">
      <c r="A311" s="2"/>
      <c r="B311" s="2"/>
      <c r="C311" s="2"/>
    </row>
    <row r="312" spans="1:3" x14ac:dyDescent="0.2">
      <c r="A312" s="2"/>
      <c r="B312" s="2"/>
      <c r="C312" s="2"/>
    </row>
    <row r="313" spans="1:3" x14ac:dyDescent="0.2">
      <c r="A313" s="2"/>
      <c r="B313" s="2"/>
      <c r="C313" s="2"/>
    </row>
    <row r="314" spans="1:3" x14ac:dyDescent="0.2">
      <c r="A314" s="2"/>
      <c r="B314" s="2"/>
      <c r="C314" s="2"/>
    </row>
    <row r="315" spans="1:3" x14ac:dyDescent="0.2">
      <c r="A315" s="2"/>
      <c r="B315" s="2"/>
      <c r="C315" s="2"/>
    </row>
    <row r="316" spans="1:3" x14ac:dyDescent="0.2">
      <c r="A316" s="2"/>
      <c r="B316" s="2"/>
      <c r="C316" s="2"/>
    </row>
    <row r="317" spans="1:3" x14ac:dyDescent="0.2">
      <c r="A317" s="2"/>
      <c r="B317" s="2"/>
      <c r="C317" s="2"/>
    </row>
    <row r="318" spans="1:3" x14ac:dyDescent="0.2">
      <c r="A318" s="2"/>
      <c r="B318" s="2"/>
      <c r="C318" s="2"/>
    </row>
    <row r="319" spans="1:3" x14ac:dyDescent="0.2">
      <c r="A319" s="2"/>
      <c r="B319" s="2"/>
      <c r="C319" s="2"/>
    </row>
    <row r="320" spans="1:3" x14ac:dyDescent="0.2">
      <c r="A320" s="2"/>
      <c r="B320" s="2"/>
      <c r="C320" s="2"/>
    </row>
    <row r="321" spans="1:3" x14ac:dyDescent="0.2">
      <c r="A321" s="2"/>
      <c r="B321" s="2"/>
      <c r="C321" s="2"/>
    </row>
    <row r="322" spans="1:3" x14ac:dyDescent="0.2">
      <c r="A322" s="2"/>
      <c r="B322" s="2"/>
      <c r="C322" s="2"/>
    </row>
    <row r="323" spans="1:3" x14ac:dyDescent="0.2">
      <c r="A323" s="2"/>
      <c r="B323" s="2"/>
      <c r="C323" s="2"/>
    </row>
    <row r="324" spans="1:3" x14ac:dyDescent="0.2">
      <c r="A324" s="2"/>
      <c r="B324" s="2"/>
      <c r="C324" s="2"/>
    </row>
    <row r="325" spans="1:3" x14ac:dyDescent="0.2">
      <c r="A325" s="2"/>
      <c r="B325" s="2"/>
      <c r="C325" s="2"/>
    </row>
    <row r="326" spans="1:3" x14ac:dyDescent="0.2">
      <c r="A326" s="2"/>
      <c r="B326" s="2"/>
      <c r="C326" s="2"/>
    </row>
    <row r="327" spans="1:3" x14ac:dyDescent="0.2">
      <c r="A327" s="2"/>
      <c r="B327" s="2"/>
      <c r="C327" s="2"/>
    </row>
    <row r="328" spans="1:3" x14ac:dyDescent="0.2">
      <c r="A328" s="2"/>
      <c r="B328" s="2"/>
      <c r="C328" s="2"/>
    </row>
    <row r="329" spans="1:3" x14ac:dyDescent="0.2">
      <c r="A329" s="2"/>
      <c r="B329" s="2"/>
      <c r="C329" s="2"/>
    </row>
    <row r="330" spans="1:3" x14ac:dyDescent="0.2">
      <c r="A330" s="2"/>
      <c r="B330" s="2"/>
      <c r="C330" s="2"/>
    </row>
    <row r="331" spans="1:3" x14ac:dyDescent="0.2">
      <c r="A331" s="2"/>
      <c r="B331" s="2"/>
      <c r="C331" s="2"/>
    </row>
    <row r="332" spans="1:3" x14ac:dyDescent="0.2">
      <c r="A332" s="2"/>
      <c r="B332" s="2"/>
      <c r="C332" s="2"/>
    </row>
    <row r="333" spans="1:3" x14ac:dyDescent="0.2">
      <c r="A333" s="2"/>
      <c r="B333" s="2"/>
      <c r="C333" s="2"/>
    </row>
    <row r="334" spans="1:3" x14ac:dyDescent="0.2">
      <c r="A334" s="2"/>
      <c r="B334" s="2"/>
      <c r="C334" s="2"/>
    </row>
    <row r="335" spans="1:3" x14ac:dyDescent="0.2">
      <c r="A335" s="2"/>
      <c r="B335" s="2"/>
      <c r="C335" s="2"/>
    </row>
    <row r="336" spans="1:3" x14ac:dyDescent="0.2">
      <c r="A336" s="2"/>
      <c r="B336" s="2"/>
      <c r="C336" s="2"/>
    </row>
    <row r="337" spans="1:3" x14ac:dyDescent="0.2">
      <c r="A337" s="2"/>
      <c r="B337" s="2"/>
      <c r="C337" s="2"/>
    </row>
    <row r="338" spans="1:3" x14ac:dyDescent="0.2">
      <c r="A338" s="2"/>
      <c r="B338" s="2"/>
      <c r="C338" s="2"/>
    </row>
    <row r="339" spans="1:3" x14ac:dyDescent="0.2">
      <c r="A339" s="2"/>
      <c r="B339" s="2"/>
      <c r="C339" s="2"/>
    </row>
    <row r="340" spans="1:3" x14ac:dyDescent="0.2">
      <c r="A340" s="2"/>
      <c r="B340" s="2"/>
      <c r="C340" s="2"/>
    </row>
    <row r="341" spans="1:3" x14ac:dyDescent="0.2">
      <c r="A341" s="2"/>
      <c r="B341" s="2"/>
      <c r="C341" s="2"/>
    </row>
    <row r="342" spans="1:3" x14ac:dyDescent="0.2">
      <c r="A342" s="2"/>
      <c r="B342" s="2"/>
      <c r="C342" s="2"/>
    </row>
    <row r="343" spans="1:3" x14ac:dyDescent="0.2">
      <c r="A343" s="2"/>
      <c r="B343" s="2"/>
      <c r="C343" s="2"/>
    </row>
    <row r="344" spans="1:3" x14ac:dyDescent="0.2">
      <c r="A344" s="2"/>
      <c r="B344" s="2"/>
      <c r="C344" s="2"/>
    </row>
    <row r="345" spans="1:3" x14ac:dyDescent="0.2">
      <c r="A345" s="2"/>
      <c r="B345" s="2"/>
      <c r="C345" s="2"/>
    </row>
    <row r="346" spans="1:3" x14ac:dyDescent="0.2">
      <c r="A346" s="2"/>
      <c r="B346" s="2"/>
      <c r="C346" s="2"/>
    </row>
    <row r="347" spans="1:3" x14ac:dyDescent="0.2">
      <c r="A347" s="2"/>
      <c r="B347" s="2"/>
      <c r="C347" s="2"/>
    </row>
    <row r="348" spans="1:3" x14ac:dyDescent="0.2">
      <c r="A348" s="2"/>
      <c r="B348" s="2"/>
      <c r="C348" s="2"/>
    </row>
    <row r="349" spans="1:3" x14ac:dyDescent="0.2">
      <c r="A349" s="2"/>
      <c r="B349" s="2"/>
      <c r="C349" s="2"/>
    </row>
    <row r="350" spans="1:3" x14ac:dyDescent="0.2">
      <c r="A350" s="2"/>
      <c r="B350" s="2"/>
      <c r="C350" s="2"/>
    </row>
    <row r="351" spans="1:3" x14ac:dyDescent="0.2">
      <c r="A351" s="2"/>
      <c r="B351" s="2"/>
      <c r="C351" s="2"/>
    </row>
    <row r="352" spans="1:3" x14ac:dyDescent="0.2">
      <c r="A352" s="2"/>
      <c r="B352" s="2"/>
      <c r="C352" s="2"/>
    </row>
    <row r="353" spans="1:3" x14ac:dyDescent="0.2">
      <c r="A353" s="2"/>
      <c r="B353" s="2"/>
      <c r="C353" s="2"/>
    </row>
    <row r="354" spans="1:3" x14ac:dyDescent="0.2">
      <c r="A354" s="2"/>
      <c r="B354" s="2"/>
      <c r="C354" s="2"/>
    </row>
    <row r="355" spans="1:3" x14ac:dyDescent="0.2">
      <c r="A355" s="2"/>
      <c r="B355" s="2"/>
      <c r="C355" s="2"/>
    </row>
    <row r="356" spans="1:3" x14ac:dyDescent="0.2">
      <c r="A356" s="2"/>
      <c r="B356" s="2"/>
      <c r="C356" s="2"/>
    </row>
    <row r="357" spans="1:3" x14ac:dyDescent="0.2">
      <c r="A357" s="2"/>
      <c r="B357" s="2"/>
      <c r="C357" s="2"/>
    </row>
    <row r="358" spans="1:3" x14ac:dyDescent="0.2">
      <c r="A358" s="2"/>
      <c r="B358" s="2"/>
      <c r="C358" s="2"/>
    </row>
    <row r="359" spans="1:3" x14ac:dyDescent="0.2">
      <c r="A359" s="2"/>
      <c r="B359" s="2"/>
      <c r="C359" s="2"/>
    </row>
    <row r="360" spans="1:3" x14ac:dyDescent="0.2">
      <c r="A360" s="2"/>
      <c r="B360" s="2"/>
      <c r="C360" s="2"/>
    </row>
    <row r="361" spans="1:3" x14ac:dyDescent="0.2">
      <c r="A361" s="2"/>
      <c r="B361" s="2"/>
      <c r="C361" s="2"/>
    </row>
    <row r="362" spans="1:3" x14ac:dyDescent="0.2">
      <c r="A362" s="2"/>
      <c r="B362" s="2"/>
      <c r="C362" s="2"/>
    </row>
    <row r="363" spans="1:3" x14ac:dyDescent="0.2">
      <c r="A363" s="2"/>
      <c r="B363" s="2"/>
      <c r="C363" s="2"/>
    </row>
    <row r="364" spans="1:3" x14ac:dyDescent="0.2">
      <c r="A364" s="2"/>
      <c r="B364" s="2"/>
      <c r="C364" s="2"/>
    </row>
    <row r="365" spans="1:3" x14ac:dyDescent="0.2">
      <c r="A365" s="2"/>
      <c r="B365" s="2"/>
      <c r="C365" s="2"/>
    </row>
    <row r="366" spans="1:3" x14ac:dyDescent="0.2">
      <c r="A366" s="2"/>
      <c r="B366" s="2"/>
      <c r="C366" s="2"/>
    </row>
    <row r="367" spans="1:3" x14ac:dyDescent="0.2">
      <c r="A367" s="2"/>
      <c r="B367" s="2"/>
      <c r="C367" s="2"/>
    </row>
    <row r="368" spans="1:3" x14ac:dyDescent="0.2">
      <c r="A368" s="2"/>
      <c r="B368" s="2"/>
      <c r="C368" s="2"/>
    </row>
    <row r="369" spans="1:3" x14ac:dyDescent="0.2">
      <c r="A369" s="2"/>
      <c r="B369" s="2"/>
      <c r="C369" s="2"/>
    </row>
    <row r="370" spans="1:3" x14ac:dyDescent="0.2">
      <c r="A370" s="2"/>
      <c r="B370" s="2"/>
      <c r="C370" s="2"/>
    </row>
    <row r="371" spans="1:3" x14ac:dyDescent="0.2">
      <c r="A371" s="2"/>
      <c r="B371" s="2"/>
      <c r="C371" s="2"/>
    </row>
    <row r="372" spans="1:3" x14ac:dyDescent="0.2">
      <c r="A372" s="2"/>
      <c r="B372" s="2"/>
      <c r="C372" s="2"/>
    </row>
    <row r="373" spans="1:3" x14ac:dyDescent="0.2">
      <c r="A373" s="2"/>
      <c r="B373" s="2"/>
      <c r="C373" s="2"/>
    </row>
    <row r="374" spans="1:3" x14ac:dyDescent="0.2">
      <c r="A374" s="2"/>
      <c r="B374" s="2"/>
      <c r="C374" s="2"/>
    </row>
    <row r="375" spans="1:3" x14ac:dyDescent="0.2">
      <c r="A375" s="2"/>
      <c r="B375" s="2"/>
      <c r="C375" s="2"/>
    </row>
    <row r="376" spans="1:3" x14ac:dyDescent="0.2">
      <c r="A376" s="2"/>
      <c r="B376" s="2"/>
      <c r="C376" s="2"/>
    </row>
    <row r="377" spans="1:3" x14ac:dyDescent="0.2">
      <c r="A377" s="2"/>
      <c r="B377" s="2"/>
      <c r="C377" s="2"/>
    </row>
    <row r="378" spans="1:3" x14ac:dyDescent="0.2">
      <c r="A378" s="2"/>
      <c r="B378" s="2"/>
      <c r="C378" s="2"/>
    </row>
    <row r="379" spans="1:3" x14ac:dyDescent="0.2">
      <c r="A379" s="2"/>
      <c r="B379" s="2"/>
      <c r="C379" s="2"/>
    </row>
    <row r="380" spans="1:3" x14ac:dyDescent="0.2">
      <c r="A380" s="2"/>
      <c r="B380" s="2"/>
      <c r="C380" s="2"/>
    </row>
    <row r="381" spans="1:3" x14ac:dyDescent="0.2">
      <c r="A381" s="2"/>
      <c r="B381" s="2"/>
      <c r="C381" s="2"/>
    </row>
    <row r="382" spans="1:3" x14ac:dyDescent="0.2">
      <c r="A382" s="2"/>
      <c r="B382" s="2"/>
      <c r="C382" s="2"/>
    </row>
    <row r="383" spans="1:3" x14ac:dyDescent="0.2">
      <c r="A383" s="2"/>
      <c r="B383" s="2"/>
      <c r="C383" s="2"/>
    </row>
    <row r="384" spans="1:3" x14ac:dyDescent="0.2">
      <c r="A384" s="2"/>
      <c r="B384" s="2"/>
      <c r="C384" s="2"/>
    </row>
    <row r="385" spans="1:3" x14ac:dyDescent="0.2">
      <c r="A385" s="2"/>
      <c r="B385" s="2"/>
      <c r="C385" s="2"/>
    </row>
    <row r="386" spans="1:3" x14ac:dyDescent="0.2">
      <c r="A386" s="2"/>
      <c r="B386" s="2"/>
      <c r="C386" s="2"/>
    </row>
    <row r="387" spans="1:3" x14ac:dyDescent="0.2">
      <c r="A387" s="2"/>
      <c r="B387" s="2"/>
      <c r="C387" s="2"/>
    </row>
    <row r="388" spans="1:3" x14ac:dyDescent="0.2">
      <c r="A388" s="2"/>
      <c r="B388" s="2"/>
      <c r="C388" s="2"/>
    </row>
    <row r="389" spans="1:3" x14ac:dyDescent="0.2">
      <c r="A389" s="2"/>
      <c r="B389" s="2"/>
      <c r="C389" s="2"/>
    </row>
    <row r="390" spans="1:3" x14ac:dyDescent="0.2">
      <c r="A390" s="2"/>
      <c r="B390" s="2"/>
      <c r="C390" s="2"/>
    </row>
    <row r="391" spans="1:3" x14ac:dyDescent="0.2">
      <c r="A391" s="2"/>
      <c r="B391" s="2"/>
      <c r="C391" s="2"/>
    </row>
    <row r="392" spans="1:3" x14ac:dyDescent="0.2">
      <c r="A392" s="2"/>
      <c r="B392" s="2"/>
      <c r="C392" s="2"/>
    </row>
    <row r="393" spans="1:3" x14ac:dyDescent="0.2">
      <c r="A393" s="2"/>
      <c r="B393" s="2"/>
      <c r="C393" s="2"/>
    </row>
    <row r="394" spans="1:3" x14ac:dyDescent="0.2">
      <c r="A394" s="2"/>
      <c r="B394" s="2"/>
      <c r="C394" s="2"/>
    </row>
    <row r="395" spans="1:3" x14ac:dyDescent="0.2">
      <c r="A395" s="2"/>
      <c r="B395" s="2"/>
      <c r="C395" s="2"/>
    </row>
    <row r="396" spans="1:3" x14ac:dyDescent="0.2">
      <c r="A396" s="2"/>
      <c r="B396" s="2"/>
      <c r="C396" s="2"/>
    </row>
    <row r="397" spans="1:3" x14ac:dyDescent="0.2">
      <c r="A397" s="2"/>
      <c r="B397" s="2"/>
      <c r="C397" s="2"/>
    </row>
    <row r="398" spans="1:3" x14ac:dyDescent="0.2">
      <c r="A398" s="2"/>
      <c r="B398" s="2"/>
      <c r="C398" s="2"/>
    </row>
    <row r="399" spans="1:3" x14ac:dyDescent="0.2">
      <c r="A399" s="2"/>
      <c r="B399" s="2"/>
      <c r="C399" s="2"/>
    </row>
    <row r="400" spans="1:3" x14ac:dyDescent="0.2">
      <c r="A400" s="2"/>
      <c r="B400" s="2"/>
      <c r="C400" s="2"/>
    </row>
    <row r="401" spans="1:3" x14ac:dyDescent="0.2">
      <c r="A401" s="2"/>
      <c r="B401" s="2"/>
      <c r="C401" s="2"/>
    </row>
    <row r="402" spans="1:3" x14ac:dyDescent="0.2">
      <c r="A402" s="2"/>
      <c r="B402" s="2"/>
      <c r="C402" s="2"/>
    </row>
    <row r="403" spans="1:3" x14ac:dyDescent="0.2">
      <c r="A403" s="2"/>
      <c r="B403" s="2"/>
      <c r="C403" s="2"/>
    </row>
    <row r="404" spans="1:3" x14ac:dyDescent="0.2">
      <c r="A404" s="2"/>
      <c r="B404" s="2"/>
      <c r="C404" s="2"/>
    </row>
    <row r="405" spans="1:3" x14ac:dyDescent="0.2">
      <c r="A405" s="2"/>
      <c r="B405" s="2"/>
      <c r="C405" s="2"/>
    </row>
    <row r="406" spans="1:3" x14ac:dyDescent="0.2">
      <c r="A406" s="2"/>
      <c r="B406" s="2"/>
      <c r="C406" s="2"/>
    </row>
    <row r="407" spans="1:3" x14ac:dyDescent="0.2">
      <c r="A407" s="2"/>
      <c r="B407" s="2"/>
      <c r="C407" s="2"/>
    </row>
    <row r="408" spans="1:3" x14ac:dyDescent="0.2">
      <c r="A408" s="2"/>
      <c r="B408" s="2"/>
      <c r="C408" s="2"/>
    </row>
    <row r="409" spans="1:3" x14ac:dyDescent="0.2">
      <c r="A409" s="2"/>
      <c r="B409" s="2"/>
      <c r="C409" s="2"/>
    </row>
    <row r="410" spans="1:3" x14ac:dyDescent="0.2">
      <c r="A410" s="2"/>
      <c r="B410" s="2"/>
      <c r="C410" s="2"/>
    </row>
    <row r="411" spans="1:3" x14ac:dyDescent="0.2">
      <c r="A411" s="2"/>
      <c r="B411" s="2"/>
      <c r="C411" s="2"/>
    </row>
    <row r="412" spans="1:3" x14ac:dyDescent="0.2">
      <c r="A412" s="2"/>
      <c r="B412" s="2"/>
      <c r="C412" s="2"/>
    </row>
    <row r="413" spans="1:3" x14ac:dyDescent="0.2">
      <c r="A413" s="2"/>
      <c r="B413" s="2"/>
      <c r="C413" s="2"/>
    </row>
    <row r="414" spans="1:3" x14ac:dyDescent="0.2">
      <c r="A414" s="2"/>
      <c r="B414" s="2"/>
      <c r="C414" s="2"/>
    </row>
    <row r="415" spans="1:3" x14ac:dyDescent="0.2">
      <c r="A415" s="2"/>
      <c r="B415" s="2"/>
      <c r="C415" s="2"/>
    </row>
    <row r="416" spans="1:3" x14ac:dyDescent="0.2">
      <c r="A416" s="2"/>
      <c r="B416" s="2"/>
      <c r="C416" s="2"/>
    </row>
    <row r="417" spans="1:3" x14ac:dyDescent="0.2">
      <c r="A417" s="2"/>
      <c r="B417" s="2"/>
      <c r="C417" s="2"/>
    </row>
    <row r="418" spans="1:3" x14ac:dyDescent="0.2">
      <c r="A418" s="2"/>
      <c r="B418" s="2"/>
      <c r="C418" s="2"/>
    </row>
    <row r="419" spans="1:3" x14ac:dyDescent="0.2">
      <c r="A419" s="2"/>
      <c r="B419" s="2"/>
      <c r="C419" s="2"/>
    </row>
    <row r="420" spans="1:3" x14ac:dyDescent="0.2">
      <c r="A420" s="2"/>
      <c r="B420" s="2"/>
      <c r="C420" s="2"/>
    </row>
    <row r="421" spans="1:3" x14ac:dyDescent="0.2">
      <c r="A421" s="2"/>
      <c r="B421" s="2"/>
      <c r="C421" s="2"/>
    </row>
    <row r="422" spans="1:3" x14ac:dyDescent="0.2">
      <c r="A422" s="2"/>
      <c r="B422" s="2"/>
      <c r="C422" s="2"/>
    </row>
    <row r="423" spans="1:3" x14ac:dyDescent="0.2">
      <c r="A423" s="2"/>
      <c r="B423" s="2"/>
      <c r="C423" s="2"/>
    </row>
    <row r="424" spans="1:3" x14ac:dyDescent="0.2">
      <c r="A424" s="2"/>
      <c r="B424" s="2"/>
      <c r="C424" s="2"/>
    </row>
    <row r="425" spans="1:3" x14ac:dyDescent="0.2">
      <c r="A425" s="2"/>
      <c r="B425" s="2"/>
      <c r="C425" s="2"/>
    </row>
    <row r="426" spans="1:3" x14ac:dyDescent="0.2">
      <c r="A426" s="2"/>
      <c r="B426" s="2"/>
      <c r="C426" s="2"/>
    </row>
    <row r="427" spans="1:3" x14ac:dyDescent="0.2">
      <c r="A427" s="2"/>
      <c r="B427" s="2"/>
      <c r="C427" s="2"/>
    </row>
    <row r="428" spans="1:3" x14ac:dyDescent="0.2">
      <c r="A428" s="2"/>
      <c r="B428" s="2"/>
      <c r="C428" s="2"/>
    </row>
    <row r="429" spans="1:3" x14ac:dyDescent="0.2">
      <c r="A429" s="2"/>
      <c r="B429" s="2"/>
      <c r="C429" s="2"/>
    </row>
    <row r="430" spans="1:3" x14ac:dyDescent="0.2">
      <c r="A430" s="2"/>
      <c r="B430" s="2"/>
      <c r="C430" s="2"/>
    </row>
    <row r="431" spans="1:3" x14ac:dyDescent="0.2">
      <c r="A431" s="2"/>
      <c r="B431" s="2"/>
      <c r="C431" s="2"/>
    </row>
    <row r="432" spans="1:3" x14ac:dyDescent="0.2">
      <c r="A432" s="2"/>
      <c r="B432" s="2"/>
      <c r="C432" s="2"/>
    </row>
    <row r="433" spans="1:3" x14ac:dyDescent="0.2">
      <c r="A433" s="2"/>
      <c r="B433" s="2"/>
      <c r="C433" s="2"/>
    </row>
    <row r="434" spans="1:3" x14ac:dyDescent="0.2">
      <c r="A434" s="2"/>
      <c r="B434" s="2"/>
      <c r="C434" s="2"/>
    </row>
    <row r="435" spans="1:3" x14ac:dyDescent="0.2">
      <c r="A435" s="2"/>
      <c r="B435" s="2"/>
      <c r="C435" s="2"/>
    </row>
    <row r="436" spans="1:3" x14ac:dyDescent="0.2">
      <c r="A436" s="2"/>
      <c r="B436" s="2"/>
      <c r="C436" s="2"/>
    </row>
    <row r="437" spans="1:3" x14ac:dyDescent="0.2">
      <c r="A437" s="2"/>
      <c r="B437" s="2"/>
      <c r="C437" s="2"/>
    </row>
    <row r="438" spans="1:3" x14ac:dyDescent="0.2">
      <c r="A438" s="2"/>
      <c r="B438" s="2"/>
      <c r="C438" s="2"/>
    </row>
    <row r="439" spans="1:3" x14ac:dyDescent="0.2">
      <c r="A439" s="2"/>
      <c r="B439" s="2"/>
      <c r="C439" s="2"/>
    </row>
    <row r="440" spans="1:3" x14ac:dyDescent="0.2">
      <c r="A440" s="2"/>
      <c r="B440" s="2"/>
      <c r="C440" s="2"/>
    </row>
    <row r="441" spans="1:3" x14ac:dyDescent="0.2">
      <c r="A441" s="2"/>
      <c r="B441" s="2"/>
      <c r="C441" s="2"/>
    </row>
    <row r="442" spans="1:3" x14ac:dyDescent="0.2">
      <c r="A442" s="2"/>
      <c r="B442" s="2"/>
      <c r="C442" s="2"/>
    </row>
    <row r="443" spans="1:3" x14ac:dyDescent="0.2">
      <c r="A443" s="2"/>
      <c r="B443" s="2"/>
      <c r="C443" s="2"/>
    </row>
    <row r="444" spans="1:3" x14ac:dyDescent="0.2">
      <c r="A444" s="2"/>
      <c r="B444" s="2"/>
      <c r="C444" s="2"/>
    </row>
    <row r="445" spans="1:3" x14ac:dyDescent="0.2">
      <c r="A445" s="2"/>
      <c r="B445" s="2"/>
      <c r="C445" s="2"/>
    </row>
    <row r="446" spans="1:3" x14ac:dyDescent="0.2">
      <c r="A446" s="2"/>
      <c r="B446" s="2"/>
      <c r="C446" s="2"/>
    </row>
    <row r="447" spans="1:3" x14ac:dyDescent="0.2">
      <c r="A447" s="2"/>
      <c r="B447" s="2"/>
      <c r="C447" s="2"/>
    </row>
    <row r="448" spans="1:3" x14ac:dyDescent="0.2">
      <c r="A448" s="2"/>
      <c r="B448" s="2"/>
      <c r="C448" s="2"/>
    </row>
    <row r="449" spans="1:3" x14ac:dyDescent="0.2">
      <c r="A449" s="2"/>
      <c r="B449" s="2"/>
      <c r="C449" s="2"/>
    </row>
    <row r="450" spans="1:3" x14ac:dyDescent="0.2">
      <c r="A450" s="2"/>
      <c r="B450" s="2"/>
      <c r="C450" s="2"/>
    </row>
    <row r="451" spans="1:3" x14ac:dyDescent="0.2">
      <c r="A451" s="2"/>
      <c r="B451" s="2"/>
      <c r="C451" s="2"/>
    </row>
    <row r="452" spans="1:3" x14ac:dyDescent="0.2">
      <c r="A452" s="2"/>
      <c r="B452" s="2"/>
      <c r="C452" s="2"/>
    </row>
    <row r="453" spans="1:3" x14ac:dyDescent="0.2">
      <c r="A453" s="2"/>
      <c r="B453" s="2"/>
      <c r="C453" s="2"/>
    </row>
    <row r="454" spans="1:3" x14ac:dyDescent="0.2">
      <c r="A454" s="2"/>
      <c r="B454" s="2"/>
      <c r="C454" s="2"/>
    </row>
    <row r="455" spans="1:3" x14ac:dyDescent="0.2">
      <c r="A455" s="2"/>
      <c r="B455" s="2"/>
      <c r="C455" s="2"/>
    </row>
    <row r="456" spans="1:3" x14ac:dyDescent="0.2">
      <c r="A456" s="2"/>
      <c r="B456" s="2"/>
      <c r="C456" s="2"/>
    </row>
    <row r="457" spans="1:3" x14ac:dyDescent="0.2">
      <c r="A457" s="2"/>
      <c r="B457" s="2"/>
      <c r="C457" s="2"/>
    </row>
    <row r="458" spans="1:3" x14ac:dyDescent="0.2">
      <c r="A458" s="2"/>
      <c r="B458" s="2"/>
      <c r="C458" s="2"/>
    </row>
    <row r="459" spans="1:3" x14ac:dyDescent="0.2">
      <c r="A459" s="2"/>
      <c r="B459" s="2"/>
      <c r="C459" s="2"/>
    </row>
    <row r="460" spans="1:3" x14ac:dyDescent="0.2">
      <c r="A460" s="2"/>
      <c r="B460" s="2"/>
      <c r="C460" s="2"/>
    </row>
    <row r="461" spans="1:3" x14ac:dyDescent="0.2">
      <c r="A461" s="2"/>
      <c r="B461" s="2"/>
      <c r="C461" s="2"/>
    </row>
    <row r="462" spans="1:3" x14ac:dyDescent="0.2">
      <c r="A462" s="2"/>
      <c r="B462" s="2"/>
      <c r="C462" s="2"/>
    </row>
    <row r="463" spans="1:3" x14ac:dyDescent="0.2">
      <c r="A463" s="2"/>
      <c r="B463" s="2"/>
      <c r="C463" s="2"/>
    </row>
    <row r="464" spans="1:3" x14ac:dyDescent="0.2">
      <c r="A464" s="2"/>
      <c r="B464" s="2"/>
      <c r="C464" s="2"/>
    </row>
    <row r="465" spans="1:3" x14ac:dyDescent="0.2">
      <c r="A465" s="2"/>
      <c r="B465" s="2"/>
      <c r="C465" s="2"/>
    </row>
    <row r="466" spans="1:3" x14ac:dyDescent="0.2">
      <c r="A466" s="2"/>
      <c r="B466" s="2"/>
      <c r="C466" s="2"/>
    </row>
    <row r="467" spans="1:3" x14ac:dyDescent="0.2">
      <c r="A467" s="2"/>
      <c r="B467" s="2"/>
      <c r="C467" s="2"/>
    </row>
    <row r="468" spans="1:3" x14ac:dyDescent="0.2">
      <c r="A468" s="2"/>
      <c r="B468" s="2"/>
      <c r="C468" s="2"/>
    </row>
    <row r="469" spans="1:3" x14ac:dyDescent="0.2">
      <c r="A469" s="2"/>
      <c r="B469" s="2"/>
      <c r="C469" s="2"/>
    </row>
    <row r="470" spans="1:3" x14ac:dyDescent="0.2">
      <c r="A470" s="2"/>
      <c r="B470" s="2"/>
      <c r="C470" s="2"/>
    </row>
    <row r="471" spans="1:3" x14ac:dyDescent="0.2">
      <c r="A471" s="2"/>
      <c r="B471" s="2"/>
      <c r="C471" s="2"/>
    </row>
    <row r="472" spans="1:3" x14ac:dyDescent="0.2">
      <c r="A472" s="2"/>
      <c r="B472" s="2"/>
      <c r="C472" s="2"/>
    </row>
    <row r="473" spans="1:3" x14ac:dyDescent="0.2">
      <c r="A473" s="2"/>
      <c r="B473" s="2"/>
      <c r="C473" s="2"/>
    </row>
    <row r="474" spans="1:3" x14ac:dyDescent="0.2">
      <c r="A474" s="2"/>
      <c r="B474" s="2"/>
      <c r="C474" s="2"/>
    </row>
    <row r="475" spans="1:3" x14ac:dyDescent="0.2">
      <c r="A475" s="2"/>
      <c r="B475" s="2"/>
      <c r="C475" s="2"/>
    </row>
    <row r="476" spans="1:3" x14ac:dyDescent="0.2">
      <c r="A476" s="2"/>
      <c r="B476" s="2"/>
      <c r="C476" s="2"/>
    </row>
    <row r="477" spans="1:3" x14ac:dyDescent="0.2">
      <c r="A477" s="2"/>
      <c r="B477" s="2"/>
      <c r="C477" s="2"/>
    </row>
    <row r="478" spans="1:3" x14ac:dyDescent="0.2">
      <c r="A478" s="2"/>
      <c r="B478" s="2"/>
      <c r="C478" s="2"/>
    </row>
    <row r="479" spans="1:3" x14ac:dyDescent="0.2">
      <c r="A479" s="2"/>
      <c r="B479" s="2"/>
      <c r="C479" s="2"/>
    </row>
    <row r="480" spans="1:3" x14ac:dyDescent="0.2">
      <c r="A480" s="2"/>
      <c r="B480" s="2"/>
      <c r="C480" s="2"/>
    </row>
    <row r="481" spans="1:3" x14ac:dyDescent="0.2">
      <c r="A481" s="2"/>
      <c r="B481" s="2"/>
      <c r="C481" s="2"/>
    </row>
    <row r="482" spans="1:3" x14ac:dyDescent="0.2">
      <c r="A482" s="2"/>
      <c r="B482" s="2"/>
      <c r="C482" s="2"/>
    </row>
    <row r="483" spans="1:3" x14ac:dyDescent="0.2">
      <c r="A483" s="2"/>
      <c r="B483" s="2"/>
      <c r="C483" s="2"/>
    </row>
    <row r="484" spans="1:3" x14ac:dyDescent="0.2">
      <c r="A484" s="2"/>
      <c r="B484" s="2"/>
      <c r="C484" s="2"/>
    </row>
    <row r="485" spans="1:3" x14ac:dyDescent="0.2">
      <c r="A485" s="2"/>
      <c r="B485" s="2"/>
      <c r="C485" s="2"/>
    </row>
    <row r="486" spans="1:3" x14ac:dyDescent="0.2">
      <c r="A486" s="2"/>
      <c r="B486" s="2"/>
      <c r="C486" s="2"/>
    </row>
    <row r="487" spans="1:3" x14ac:dyDescent="0.2">
      <c r="A487" s="2"/>
      <c r="B487" s="2"/>
      <c r="C487" s="2"/>
    </row>
    <row r="488" spans="1:3" x14ac:dyDescent="0.2">
      <c r="A488" s="2"/>
      <c r="B488" s="2"/>
      <c r="C488" s="2"/>
    </row>
    <row r="489" spans="1:3" x14ac:dyDescent="0.2">
      <c r="A489" s="2"/>
      <c r="B489" s="2"/>
      <c r="C489" s="2"/>
    </row>
    <row r="490" spans="1:3" x14ac:dyDescent="0.2">
      <c r="A490" s="2"/>
      <c r="B490" s="2"/>
      <c r="C490" s="2"/>
    </row>
    <row r="491" spans="1:3" x14ac:dyDescent="0.2">
      <c r="A491" s="2"/>
      <c r="B491" s="2"/>
      <c r="C491" s="2"/>
    </row>
    <row r="492" spans="1:3" x14ac:dyDescent="0.2">
      <c r="A492" s="2"/>
      <c r="B492" s="2"/>
      <c r="C492" s="2"/>
    </row>
    <row r="493" spans="1:3" x14ac:dyDescent="0.2">
      <c r="A493" s="2"/>
      <c r="B493" s="2"/>
      <c r="C493" s="2"/>
    </row>
    <row r="494" spans="1:3" x14ac:dyDescent="0.2">
      <c r="A494" s="2"/>
      <c r="B494" s="2"/>
      <c r="C494" s="2"/>
    </row>
    <row r="495" spans="1:3" x14ac:dyDescent="0.2">
      <c r="A495" s="2"/>
      <c r="B495" s="2"/>
      <c r="C495" s="2"/>
    </row>
    <row r="496" spans="1:3" x14ac:dyDescent="0.2">
      <c r="A496" s="2"/>
      <c r="B496" s="2"/>
      <c r="C496" s="2"/>
    </row>
    <row r="497" spans="1:3" x14ac:dyDescent="0.2">
      <c r="A497" s="2"/>
      <c r="B497" s="2"/>
      <c r="C497" s="2"/>
    </row>
    <row r="498" spans="1:3" x14ac:dyDescent="0.2">
      <c r="A498" s="2"/>
      <c r="B498" s="2"/>
      <c r="C498" s="2"/>
    </row>
    <row r="499" spans="1:3" x14ac:dyDescent="0.2">
      <c r="A499" s="2"/>
      <c r="B499" s="2"/>
      <c r="C499" s="2"/>
    </row>
    <row r="500" spans="1:3" x14ac:dyDescent="0.2">
      <c r="A500" s="2"/>
      <c r="B500" s="2"/>
      <c r="C500" s="2"/>
    </row>
    <row r="501" spans="1:3" x14ac:dyDescent="0.2">
      <c r="A501" s="2"/>
      <c r="B501" s="2"/>
      <c r="C501" s="2"/>
    </row>
    <row r="502" spans="1:3" x14ac:dyDescent="0.2">
      <c r="A502" s="2"/>
      <c r="B502" s="2"/>
      <c r="C502" s="2"/>
    </row>
    <row r="503" spans="1:3" x14ac:dyDescent="0.2">
      <c r="A503" s="2"/>
      <c r="B503" s="2"/>
      <c r="C503" s="2"/>
    </row>
    <row r="504" spans="1:3" x14ac:dyDescent="0.2">
      <c r="A504" s="2"/>
      <c r="B504" s="2"/>
      <c r="C504" s="2"/>
    </row>
    <row r="505" spans="1:3" x14ac:dyDescent="0.2">
      <c r="A505" s="2"/>
      <c r="B505" s="2"/>
      <c r="C505" s="2"/>
    </row>
    <row r="506" spans="1:3" x14ac:dyDescent="0.2">
      <c r="A506" s="2"/>
      <c r="B506" s="2"/>
      <c r="C506" s="2"/>
    </row>
    <row r="507" spans="1:3" x14ac:dyDescent="0.2">
      <c r="A507" s="2"/>
      <c r="B507" s="2"/>
      <c r="C507" s="2"/>
    </row>
    <row r="508" spans="1:3" x14ac:dyDescent="0.2">
      <c r="A508" s="2"/>
      <c r="B508" s="2"/>
      <c r="C508" s="2"/>
    </row>
    <row r="509" spans="1:3" x14ac:dyDescent="0.2">
      <c r="A509" s="2"/>
      <c r="B509" s="2"/>
      <c r="C509" s="2"/>
    </row>
    <row r="510" spans="1:3" x14ac:dyDescent="0.2">
      <c r="A510" s="2"/>
      <c r="B510" s="2"/>
      <c r="C510" s="2"/>
    </row>
    <row r="511" spans="1:3" x14ac:dyDescent="0.2">
      <c r="A511" s="2"/>
      <c r="B511" s="2"/>
      <c r="C511" s="2"/>
    </row>
    <row r="512" spans="1:3" x14ac:dyDescent="0.2">
      <c r="A512" s="2"/>
      <c r="B512" s="2"/>
      <c r="C512" s="2"/>
    </row>
    <row r="513" spans="1:3" x14ac:dyDescent="0.2">
      <c r="A513" s="2"/>
      <c r="B513" s="2"/>
      <c r="C513" s="2"/>
    </row>
    <row r="514" spans="1:3" x14ac:dyDescent="0.2">
      <c r="A514" s="2"/>
      <c r="B514" s="2"/>
      <c r="C514" s="2"/>
    </row>
    <row r="515" spans="1:3" x14ac:dyDescent="0.2">
      <c r="A515" s="2"/>
      <c r="B515" s="2"/>
      <c r="C515" s="2"/>
    </row>
    <row r="516" spans="1:3" x14ac:dyDescent="0.2">
      <c r="A516" s="2"/>
      <c r="B516" s="2"/>
      <c r="C516" s="2"/>
    </row>
    <row r="517" spans="1:3" x14ac:dyDescent="0.2">
      <c r="A517" s="2"/>
      <c r="B517" s="2"/>
      <c r="C517" s="2"/>
    </row>
    <row r="518" spans="1:3" x14ac:dyDescent="0.2">
      <c r="A518" s="2"/>
      <c r="B518" s="2"/>
      <c r="C518" s="2"/>
    </row>
    <row r="519" spans="1:3" x14ac:dyDescent="0.2">
      <c r="A519" s="2"/>
      <c r="B519" s="2"/>
      <c r="C519" s="2"/>
    </row>
    <row r="520" spans="1:3" x14ac:dyDescent="0.2">
      <c r="A520" s="2"/>
      <c r="B520" s="2"/>
      <c r="C520" s="2"/>
    </row>
    <row r="521" spans="1:3" x14ac:dyDescent="0.2">
      <c r="A521" s="2"/>
      <c r="B521" s="2"/>
      <c r="C521" s="2"/>
    </row>
    <row r="522" spans="1:3" x14ac:dyDescent="0.2">
      <c r="A522" s="2"/>
      <c r="B522" s="2"/>
      <c r="C522" s="2"/>
    </row>
    <row r="523" spans="1:3" x14ac:dyDescent="0.2">
      <c r="A523" s="2"/>
      <c r="B523" s="2"/>
      <c r="C523" s="2"/>
    </row>
    <row r="524" spans="1:3" x14ac:dyDescent="0.2">
      <c r="A524" s="2"/>
      <c r="B524" s="2"/>
      <c r="C524" s="2"/>
    </row>
    <row r="525" spans="1:3" x14ac:dyDescent="0.2">
      <c r="A525" s="2"/>
      <c r="B525" s="2"/>
      <c r="C525" s="2"/>
    </row>
    <row r="526" spans="1:3" x14ac:dyDescent="0.2">
      <c r="A526" s="2"/>
      <c r="B526" s="2"/>
      <c r="C526" s="2"/>
    </row>
    <row r="527" spans="1:3" x14ac:dyDescent="0.2">
      <c r="A527" s="2"/>
      <c r="B527" s="2"/>
      <c r="C527" s="2"/>
    </row>
    <row r="528" spans="1:3" x14ac:dyDescent="0.2">
      <c r="A528" s="2"/>
      <c r="B528" s="2"/>
      <c r="C528" s="2"/>
    </row>
    <row r="529" spans="1:3" x14ac:dyDescent="0.2">
      <c r="A529" s="2"/>
      <c r="B529" s="2"/>
      <c r="C529" s="2"/>
    </row>
    <row r="530" spans="1:3" x14ac:dyDescent="0.2">
      <c r="A530" s="2"/>
      <c r="B530" s="2"/>
      <c r="C530" s="2"/>
    </row>
    <row r="531" spans="1:3" x14ac:dyDescent="0.2">
      <c r="A531" s="2"/>
      <c r="B531" s="2"/>
      <c r="C531" s="2"/>
    </row>
    <row r="532" spans="1:3" x14ac:dyDescent="0.2">
      <c r="A532" s="2"/>
      <c r="B532" s="2"/>
      <c r="C532" s="2"/>
    </row>
    <row r="533" spans="1:3" x14ac:dyDescent="0.2">
      <c r="A533" s="2"/>
      <c r="B533" s="2"/>
      <c r="C533" s="2"/>
    </row>
    <row r="534" spans="1:3" x14ac:dyDescent="0.2">
      <c r="A534" s="2"/>
      <c r="B534" s="2"/>
      <c r="C534" s="2"/>
    </row>
    <row r="535" spans="1:3" x14ac:dyDescent="0.2">
      <c r="A535" s="2"/>
      <c r="B535" s="2"/>
      <c r="C535" s="2"/>
    </row>
    <row r="536" spans="1:3" x14ac:dyDescent="0.2">
      <c r="A536" s="2"/>
      <c r="B536" s="2"/>
      <c r="C536" s="2"/>
    </row>
    <row r="537" spans="1:3" x14ac:dyDescent="0.2">
      <c r="A537" s="2"/>
      <c r="B537" s="2"/>
      <c r="C537" s="2"/>
    </row>
    <row r="538" spans="1:3" x14ac:dyDescent="0.2">
      <c r="A538" s="2"/>
      <c r="B538" s="2"/>
      <c r="C538" s="2"/>
    </row>
    <row r="539" spans="1:3" x14ac:dyDescent="0.2">
      <c r="A539" s="2"/>
      <c r="B539" s="2"/>
      <c r="C539" s="2"/>
    </row>
    <row r="540" spans="1:3" x14ac:dyDescent="0.2">
      <c r="A540" s="2"/>
      <c r="B540" s="2"/>
      <c r="C540" s="2"/>
    </row>
    <row r="541" spans="1:3" x14ac:dyDescent="0.2">
      <c r="A541" s="2"/>
      <c r="B541" s="2"/>
      <c r="C541" s="2"/>
    </row>
    <row r="542" spans="1:3" x14ac:dyDescent="0.2">
      <c r="A542" s="2"/>
      <c r="B542" s="2"/>
      <c r="C542" s="2"/>
    </row>
    <row r="543" spans="1:3" x14ac:dyDescent="0.2">
      <c r="A543" s="2"/>
      <c r="B543" s="2"/>
      <c r="C543" s="2"/>
    </row>
    <row r="544" spans="1:3" x14ac:dyDescent="0.2">
      <c r="A544" s="2"/>
      <c r="B544" s="2"/>
      <c r="C544" s="2"/>
    </row>
    <row r="545" spans="1:3" x14ac:dyDescent="0.2">
      <c r="A545" s="2"/>
      <c r="B545" s="2"/>
      <c r="C545" s="2"/>
    </row>
    <row r="546" spans="1:3" x14ac:dyDescent="0.2">
      <c r="A546" s="2"/>
      <c r="B546" s="2"/>
      <c r="C546" s="2"/>
    </row>
    <row r="547" spans="1:3" x14ac:dyDescent="0.2">
      <c r="A547" s="2"/>
      <c r="B547" s="2"/>
      <c r="C547" s="2"/>
    </row>
    <row r="548" spans="1:3" x14ac:dyDescent="0.2">
      <c r="A548" s="2"/>
      <c r="B548" s="2"/>
      <c r="C548" s="2"/>
    </row>
    <row r="549" spans="1:3" x14ac:dyDescent="0.2">
      <c r="A549" s="2"/>
      <c r="B549" s="2"/>
      <c r="C549" s="2"/>
    </row>
    <row r="550" spans="1:3" x14ac:dyDescent="0.2">
      <c r="A550" s="2"/>
      <c r="B550" s="2"/>
      <c r="C550" s="2"/>
    </row>
    <row r="551" spans="1:3" x14ac:dyDescent="0.2">
      <c r="A551" s="2"/>
      <c r="B551" s="2"/>
      <c r="C551" s="2"/>
    </row>
    <row r="552" spans="1:3" x14ac:dyDescent="0.2">
      <c r="A552" s="2"/>
      <c r="B552" s="2"/>
      <c r="C552" s="2"/>
    </row>
    <row r="553" spans="1:3" x14ac:dyDescent="0.2">
      <c r="A553" s="2"/>
      <c r="B553" s="2"/>
      <c r="C553" s="2"/>
    </row>
    <row r="554" spans="1:3" x14ac:dyDescent="0.2">
      <c r="A554" s="2"/>
      <c r="B554" s="2"/>
      <c r="C554" s="2"/>
    </row>
    <row r="555" spans="1:3" x14ac:dyDescent="0.2">
      <c r="A555" s="2"/>
      <c r="B555" s="2"/>
      <c r="C555" s="2"/>
    </row>
    <row r="556" spans="1:3" x14ac:dyDescent="0.2">
      <c r="A556" s="2"/>
      <c r="B556" s="2"/>
      <c r="C556" s="2"/>
    </row>
    <row r="557" spans="1:3" x14ac:dyDescent="0.2">
      <c r="A557" s="2"/>
      <c r="B557" s="2"/>
      <c r="C557" s="2"/>
    </row>
    <row r="558" spans="1:3" x14ac:dyDescent="0.2">
      <c r="A558" s="2"/>
      <c r="B558" s="2"/>
      <c r="C558" s="2"/>
    </row>
    <row r="559" spans="1:3" x14ac:dyDescent="0.2">
      <c r="A559" s="2"/>
      <c r="B559" s="2"/>
      <c r="C559" s="2"/>
    </row>
    <row r="560" spans="1:3" x14ac:dyDescent="0.2">
      <c r="A560" s="2"/>
      <c r="B560" s="2"/>
      <c r="C560" s="2"/>
    </row>
    <row r="561" spans="1:3" x14ac:dyDescent="0.2">
      <c r="A561" s="2"/>
      <c r="B561" s="2"/>
      <c r="C561" s="2"/>
    </row>
    <row r="562" spans="1:3" x14ac:dyDescent="0.2">
      <c r="A562" s="2"/>
      <c r="B562" s="2"/>
      <c r="C562" s="2"/>
    </row>
    <row r="563" spans="1:3" x14ac:dyDescent="0.2">
      <c r="A563" s="2"/>
      <c r="B563" s="2"/>
      <c r="C563" s="2"/>
    </row>
    <row r="564" spans="1:3" x14ac:dyDescent="0.2">
      <c r="A564" s="2"/>
      <c r="B564" s="2"/>
      <c r="C564" s="2"/>
    </row>
    <row r="565" spans="1:3" x14ac:dyDescent="0.2">
      <c r="A565" s="2"/>
      <c r="B565" s="2"/>
      <c r="C565" s="2"/>
    </row>
    <row r="566" spans="1:3" x14ac:dyDescent="0.2">
      <c r="A566" s="2"/>
      <c r="B566" s="2"/>
      <c r="C566" s="2"/>
    </row>
    <row r="567" spans="1:3" x14ac:dyDescent="0.2">
      <c r="A567" s="2"/>
      <c r="B567" s="2"/>
      <c r="C567" s="2"/>
    </row>
    <row r="568" spans="1:3" x14ac:dyDescent="0.2">
      <c r="A568" s="2"/>
      <c r="B568" s="2"/>
      <c r="C568" s="2"/>
    </row>
    <row r="569" spans="1:3" x14ac:dyDescent="0.2">
      <c r="A569" s="2"/>
      <c r="B569" s="2"/>
      <c r="C569" s="2"/>
    </row>
    <row r="570" spans="1:3" x14ac:dyDescent="0.2">
      <c r="A570" s="2"/>
      <c r="B570" s="2"/>
      <c r="C570" s="2"/>
    </row>
    <row r="571" spans="1:3" x14ac:dyDescent="0.2">
      <c r="A571" s="2"/>
      <c r="B571" s="2"/>
      <c r="C571" s="2"/>
    </row>
    <row r="572" spans="1:3" x14ac:dyDescent="0.2">
      <c r="A572" s="2"/>
      <c r="B572" s="2"/>
      <c r="C572" s="2"/>
    </row>
    <row r="573" spans="1:3" x14ac:dyDescent="0.2">
      <c r="A573" s="2"/>
      <c r="B573" s="2"/>
      <c r="C573" s="2"/>
    </row>
    <row r="574" spans="1:3" x14ac:dyDescent="0.2">
      <c r="A574" s="2"/>
      <c r="B574" s="2"/>
      <c r="C574" s="2"/>
    </row>
    <row r="575" spans="1:3" x14ac:dyDescent="0.2">
      <c r="A575" s="2"/>
      <c r="B575" s="2"/>
      <c r="C575" s="2"/>
    </row>
    <row r="576" spans="1:3" x14ac:dyDescent="0.2">
      <c r="A576" s="2"/>
      <c r="B576" s="2"/>
      <c r="C576" s="2"/>
    </row>
    <row r="577" spans="1:3" x14ac:dyDescent="0.2">
      <c r="A577" s="2"/>
      <c r="B577" s="2"/>
      <c r="C577" s="2"/>
    </row>
    <row r="578" spans="1:3" x14ac:dyDescent="0.2">
      <c r="A578" s="2"/>
      <c r="B578" s="2"/>
      <c r="C578" s="2"/>
    </row>
    <row r="579" spans="1:3" x14ac:dyDescent="0.2">
      <c r="A579" s="2"/>
      <c r="B579" s="2"/>
      <c r="C579" s="2"/>
    </row>
    <row r="580" spans="1:3" x14ac:dyDescent="0.2">
      <c r="A580" s="2"/>
      <c r="B580" s="2"/>
      <c r="C580" s="2"/>
    </row>
    <row r="581" spans="1:3" x14ac:dyDescent="0.2">
      <c r="A581" s="2"/>
      <c r="B581" s="2"/>
      <c r="C581" s="2"/>
    </row>
    <row r="582" spans="1:3" x14ac:dyDescent="0.2">
      <c r="A582" s="2"/>
      <c r="B582" s="2"/>
      <c r="C582" s="2"/>
    </row>
    <row r="583" spans="1:3" x14ac:dyDescent="0.2">
      <c r="A583" s="2"/>
      <c r="B583" s="2"/>
      <c r="C583" s="2"/>
    </row>
    <row r="584" spans="1:3" x14ac:dyDescent="0.2">
      <c r="A584" s="2"/>
      <c r="B584" s="2"/>
      <c r="C584" s="2"/>
    </row>
    <row r="585" spans="1:3" x14ac:dyDescent="0.2">
      <c r="A585" s="2"/>
      <c r="B585" s="2"/>
      <c r="C585" s="2"/>
    </row>
    <row r="586" spans="1:3" x14ac:dyDescent="0.2">
      <c r="A586" s="2"/>
      <c r="B586" s="2"/>
      <c r="C586" s="2"/>
    </row>
    <row r="587" spans="1:3" x14ac:dyDescent="0.2">
      <c r="A587" s="2"/>
      <c r="B587" s="2"/>
      <c r="C587" s="2"/>
    </row>
    <row r="588" spans="1:3" x14ac:dyDescent="0.2">
      <c r="A588" s="2"/>
      <c r="B588" s="2"/>
      <c r="C588" s="2"/>
    </row>
    <row r="589" spans="1:3" x14ac:dyDescent="0.2">
      <c r="A589" s="2"/>
      <c r="B589" s="2"/>
      <c r="C589" s="2"/>
    </row>
    <row r="590" spans="1:3" x14ac:dyDescent="0.2">
      <c r="A590" s="2"/>
      <c r="B590" s="2"/>
      <c r="C590" s="2"/>
    </row>
    <row r="591" spans="1:3" x14ac:dyDescent="0.2">
      <c r="A591" s="2"/>
      <c r="B591" s="2"/>
      <c r="C591" s="2"/>
    </row>
    <row r="592" spans="1:3" x14ac:dyDescent="0.2">
      <c r="A592" s="2"/>
      <c r="B592" s="2"/>
      <c r="C592" s="2"/>
    </row>
    <row r="593" spans="1:3" x14ac:dyDescent="0.2">
      <c r="A593" s="2"/>
      <c r="B593" s="2"/>
      <c r="C593" s="2"/>
    </row>
    <row r="594" spans="1:3" x14ac:dyDescent="0.2">
      <c r="A594" s="2"/>
      <c r="B594" s="2"/>
      <c r="C594" s="2"/>
    </row>
    <row r="595" spans="1:3" x14ac:dyDescent="0.2">
      <c r="A595" s="2"/>
      <c r="B595" s="2"/>
      <c r="C595" s="2"/>
    </row>
    <row r="596" spans="1:3" x14ac:dyDescent="0.2">
      <c r="A596" s="2"/>
      <c r="B596" s="2"/>
      <c r="C596" s="2"/>
    </row>
    <row r="597" spans="1:3" x14ac:dyDescent="0.2">
      <c r="A597" s="2"/>
      <c r="B597" s="2"/>
      <c r="C597" s="2"/>
    </row>
    <row r="598" spans="1:3" x14ac:dyDescent="0.2">
      <c r="A598" s="2"/>
      <c r="B598" s="2"/>
      <c r="C598" s="2"/>
    </row>
    <row r="599" spans="1:3" x14ac:dyDescent="0.2">
      <c r="A599" s="2"/>
      <c r="B599" s="2"/>
      <c r="C599" s="2"/>
    </row>
    <row r="600" spans="1:3" x14ac:dyDescent="0.2">
      <c r="A600" s="2"/>
      <c r="B600" s="2"/>
      <c r="C600" s="2"/>
    </row>
    <row r="601" spans="1:3" x14ac:dyDescent="0.2">
      <c r="A601" s="2"/>
      <c r="B601" s="2"/>
      <c r="C601" s="2"/>
    </row>
    <row r="602" spans="1:3" x14ac:dyDescent="0.2">
      <c r="A602" s="2"/>
      <c r="B602" s="2"/>
      <c r="C602" s="2"/>
    </row>
    <row r="603" spans="1:3" x14ac:dyDescent="0.2">
      <c r="A603" s="2"/>
      <c r="B603" s="2"/>
      <c r="C603" s="2"/>
    </row>
    <row r="604" spans="1:3" x14ac:dyDescent="0.2">
      <c r="A604" s="2"/>
      <c r="B604" s="2"/>
      <c r="C604" s="2"/>
    </row>
    <row r="605" spans="1:3" x14ac:dyDescent="0.2">
      <c r="A605" s="2"/>
      <c r="B605" s="2"/>
      <c r="C605" s="2"/>
    </row>
    <row r="606" spans="1:3" x14ac:dyDescent="0.2">
      <c r="A606" s="2"/>
      <c r="B606" s="2"/>
      <c r="C606" s="2"/>
    </row>
    <row r="607" spans="1:3" x14ac:dyDescent="0.2">
      <c r="A607" s="2"/>
      <c r="B607" s="2"/>
      <c r="C607" s="2"/>
    </row>
    <row r="608" spans="1:3" x14ac:dyDescent="0.2">
      <c r="A608" s="2"/>
      <c r="B608" s="2"/>
      <c r="C608" s="2"/>
    </row>
    <row r="609" spans="1:3" x14ac:dyDescent="0.2">
      <c r="A609" s="2"/>
      <c r="B609" s="2"/>
      <c r="C609" s="2"/>
    </row>
    <row r="610" spans="1:3" x14ac:dyDescent="0.2">
      <c r="A610" s="2"/>
      <c r="B610" s="2"/>
      <c r="C610" s="2"/>
    </row>
    <row r="611" spans="1:3" x14ac:dyDescent="0.2">
      <c r="A611" s="2"/>
      <c r="B611" s="2"/>
      <c r="C611" s="2"/>
    </row>
    <row r="612" spans="1:3" x14ac:dyDescent="0.2">
      <c r="A612" s="2"/>
      <c r="B612" s="2"/>
      <c r="C612" s="2"/>
    </row>
    <row r="613" spans="1:3" x14ac:dyDescent="0.2">
      <c r="A613" s="2"/>
      <c r="B613" s="2"/>
      <c r="C613" s="2"/>
    </row>
    <row r="614" spans="1:3" x14ac:dyDescent="0.2">
      <c r="A614" s="2"/>
      <c r="B614" s="2"/>
      <c r="C614" s="2"/>
    </row>
    <row r="615" spans="1:3" x14ac:dyDescent="0.2">
      <c r="A615" s="2"/>
      <c r="B615" s="2"/>
      <c r="C615" s="2"/>
    </row>
    <row r="616" spans="1:3" x14ac:dyDescent="0.2">
      <c r="A616" s="2"/>
      <c r="B616" s="2"/>
      <c r="C616" s="2"/>
    </row>
    <row r="617" spans="1:3" x14ac:dyDescent="0.2">
      <c r="A617" s="2"/>
      <c r="B617" s="2"/>
      <c r="C617" s="2"/>
    </row>
    <row r="618" spans="1:3" x14ac:dyDescent="0.2">
      <c r="A618" s="2"/>
      <c r="B618" s="2"/>
      <c r="C618" s="2"/>
    </row>
    <row r="619" spans="1:3" x14ac:dyDescent="0.2">
      <c r="A619" s="2"/>
      <c r="B619" s="2"/>
      <c r="C619" s="2"/>
    </row>
    <row r="620" spans="1:3" x14ac:dyDescent="0.2">
      <c r="A620" s="2"/>
      <c r="B620" s="2"/>
      <c r="C620" s="2"/>
    </row>
    <row r="621" spans="1:3" x14ac:dyDescent="0.2">
      <c r="A621" s="2"/>
      <c r="B621" s="2"/>
      <c r="C621" s="2"/>
    </row>
    <row r="622" spans="1:3" x14ac:dyDescent="0.2">
      <c r="A622" s="2"/>
      <c r="B622" s="2"/>
      <c r="C622" s="2"/>
    </row>
    <row r="623" spans="1:3" x14ac:dyDescent="0.2">
      <c r="A623" s="2"/>
      <c r="B623" s="2"/>
      <c r="C623" s="2"/>
    </row>
    <row r="624" spans="1:3" x14ac:dyDescent="0.2">
      <c r="A624" s="2"/>
      <c r="B624" s="2"/>
      <c r="C624" s="2"/>
    </row>
    <row r="625" spans="1:3" x14ac:dyDescent="0.2">
      <c r="A625" s="2"/>
      <c r="B625" s="2"/>
      <c r="C625" s="2"/>
    </row>
    <row r="626" spans="1:3" x14ac:dyDescent="0.2">
      <c r="A626" s="2"/>
      <c r="B626" s="2"/>
      <c r="C626" s="2"/>
    </row>
    <row r="627" spans="1:3" x14ac:dyDescent="0.2">
      <c r="A627" s="2"/>
      <c r="B627" s="2"/>
      <c r="C627" s="2"/>
    </row>
    <row r="628" spans="1:3" x14ac:dyDescent="0.2">
      <c r="A628" s="2"/>
      <c r="B628" s="2"/>
      <c r="C628" s="2"/>
    </row>
    <row r="629" spans="1:3" x14ac:dyDescent="0.2">
      <c r="A629" s="2"/>
      <c r="B629" s="2"/>
      <c r="C629" s="2"/>
    </row>
    <row r="630" spans="1:3" x14ac:dyDescent="0.2">
      <c r="A630" s="2"/>
      <c r="B630" s="2"/>
      <c r="C630" s="2"/>
    </row>
    <row r="631" spans="1:3" x14ac:dyDescent="0.2">
      <c r="A631" s="2"/>
      <c r="B631" s="2"/>
      <c r="C631" s="2"/>
    </row>
    <row r="632" spans="1:3" x14ac:dyDescent="0.2">
      <c r="A632" s="2"/>
      <c r="B632" s="2"/>
      <c r="C632" s="2"/>
    </row>
    <row r="633" spans="1:3" x14ac:dyDescent="0.2">
      <c r="A633" s="2"/>
      <c r="B633" s="2"/>
      <c r="C633" s="2"/>
    </row>
    <row r="634" spans="1:3" x14ac:dyDescent="0.2">
      <c r="A634" s="2"/>
      <c r="B634" s="2"/>
      <c r="C634" s="2"/>
    </row>
    <row r="635" spans="1:3" x14ac:dyDescent="0.2">
      <c r="A635" s="2"/>
      <c r="B635" s="2"/>
      <c r="C635" s="2"/>
    </row>
    <row r="636" spans="1:3" x14ac:dyDescent="0.2">
      <c r="A636" s="2"/>
      <c r="B636" s="2"/>
      <c r="C636" s="2"/>
    </row>
    <row r="637" spans="1:3" x14ac:dyDescent="0.2">
      <c r="A637" s="2"/>
      <c r="B637" s="2"/>
      <c r="C637" s="2"/>
    </row>
    <row r="638" spans="1:3" x14ac:dyDescent="0.2">
      <c r="A638" s="2"/>
      <c r="B638" s="2"/>
      <c r="C638" s="2"/>
    </row>
    <row r="639" spans="1:3" x14ac:dyDescent="0.2">
      <c r="A639" s="2"/>
      <c r="B639" s="2"/>
      <c r="C639" s="2"/>
    </row>
    <row r="640" spans="1:3" x14ac:dyDescent="0.2">
      <c r="A640" s="2"/>
      <c r="B640" s="2"/>
      <c r="C640" s="2"/>
    </row>
    <row r="641" spans="1:3" x14ac:dyDescent="0.2">
      <c r="A641" s="2"/>
      <c r="B641" s="2"/>
      <c r="C641" s="2"/>
    </row>
    <row r="642" spans="1:3" x14ac:dyDescent="0.2">
      <c r="A642" s="2"/>
      <c r="B642" s="2"/>
      <c r="C642" s="2"/>
    </row>
    <row r="643" spans="1:3" x14ac:dyDescent="0.2">
      <c r="A643" s="2"/>
      <c r="B643" s="2"/>
      <c r="C643" s="2"/>
    </row>
    <row r="644" spans="1:3" x14ac:dyDescent="0.2">
      <c r="A644" s="2"/>
      <c r="B644" s="2"/>
      <c r="C644" s="2"/>
    </row>
    <row r="645" spans="1:3" x14ac:dyDescent="0.2">
      <c r="A645" s="2"/>
      <c r="B645" s="2"/>
      <c r="C645" s="2"/>
    </row>
    <row r="646" spans="1:3" x14ac:dyDescent="0.2">
      <c r="A646" s="2"/>
      <c r="B646" s="2"/>
      <c r="C646" s="2"/>
    </row>
    <row r="647" spans="1:3" x14ac:dyDescent="0.2">
      <c r="A647" s="2"/>
      <c r="B647" s="2"/>
      <c r="C647" s="2"/>
    </row>
    <row r="648" spans="1:3" x14ac:dyDescent="0.2">
      <c r="A648" s="2"/>
      <c r="B648" s="2"/>
      <c r="C648" s="2"/>
    </row>
    <row r="649" spans="1:3" x14ac:dyDescent="0.2">
      <c r="A649" s="2"/>
      <c r="B649" s="2"/>
      <c r="C649" s="2"/>
    </row>
    <row r="650" spans="1:3" x14ac:dyDescent="0.2">
      <c r="A650" s="2"/>
      <c r="B650" s="2"/>
      <c r="C650" s="2"/>
    </row>
    <row r="651" spans="1:3" x14ac:dyDescent="0.2">
      <c r="A651" s="2"/>
      <c r="B651" s="2"/>
      <c r="C651" s="2"/>
    </row>
    <row r="652" spans="1:3" x14ac:dyDescent="0.2">
      <c r="A652" s="2"/>
      <c r="B652" s="2"/>
      <c r="C652" s="2"/>
    </row>
    <row r="653" spans="1:3" x14ac:dyDescent="0.2">
      <c r="A653" s="2"/>
      <c r="B653" s="2"/>
      <c r="C653" s="2"/>
    </row>
    <row r="654" spans="1:3" x14ac:dyDescent="0.2">
      <c r="A654" s="2"/>
      <c r="B654" s="2"/>
      <c r="C654" s="2"/>
    </row>
    <row r="655" spans="1:3" x14ac:dyDescent="0.2">
      <c r="A655" s="2"/>
      <c r="B655" s="2"/>
      <c r="C655" s="2"/>
    </row>
    <row r="656" spans="1:3" x14ac:dyDescent="0.2">
      <c r="A656" s="2"/>
      <c r="B656" s="2"/>
      <c r="C656" s="2"/>
    </row>
    <row r="657" spans="1:3" x14ac:dyDescent="0.2">
      <c r="A657" s="2"/>
      <c r="B657" s="2"/>
      <c r="C657" s="2"/>
    </row>
    <row r="658" spans="1:3" x14ac:dyDescent="0.2">
      <c r="A658" s="2"/>
      <c r="B658" s="2"/>
      <c r="C658" s="2"/>
    </row>
    <row r="659" spans="1:3" x14ac:dyDescent="0.2">
      <c r="A659" s="2"/>
      <c r="B659" s="2"/>
      <c r="C659" s="2"/>
    </row>
    <row r="660" spans="1:3" x14ac:dyDescent="0.2">
      <c r="A660" s="2"/>
      <c r="B660" s="2"/>
      <c r="C660" s="2"/>
    </row>
    <row r="661" spans="1:3" x14ac:dyDescent="0.2">
      <c r="A661" s="2"/>
      <c r="B661" s="2"/>
      <c r="C661" s="2"/>
    </row>
    <row r="662" spans="1:3" x14ac:dyDescent="0.2">
      <c r="A662" s="2"/>
      <c r="B662" s="2"/>
      <c r="C662" s="2"/>
    </row>
    <row r="663" spans="1:3" x14ac:dyDescent="0.2">
      <c r="A663" s="2"/>
      <c r="B663" s="2"/>
      <c r="C663" s="2"/>
    </row>
    <row r="664" spans="1:3" x14ac:dyDescent="0.2">
      <c r="A664" s="2"/>
      <c r="B664" s="2"/>
      <c r="C664" s="2"/>
    </row>
    <row r="665" spans="1:3" x14ac:dyDescent="0.2">
      <c r="A665" s="2"/>
      <c r="B665" s="2"/>
      <c r="C665" s="2"/>
    </row>
  </sheetData>
  <mergeCells count="16">
    <mergeCell ref="A3:L3"/>
    <mergeCell ref="A4:L4"/>
    <mergeCell ref="A6:A10"/>
    <mergeCell ref="B6:C7"/>
    <mergeCell ref="D6:G6"/>
    <mergeCell ref="H6:K6"/>
    <mergeCell ref="L6:L10"/>
    <mergeCell ref="D7:G7"/>
    <mergeCell ref="H7:K7"/>
    <mergeCell ref="B8:C9"/>
    <mergeCell ref="D8:E8"/>
    <mergeCell ref="F8:G9"/>
    <mergeCell ref="H8:I8"/>
    <mergeCell ref="J8:K9"/>
    <mergeCell ref="D9:E9"/>
    <mergeCell ref="H9:I9"/>
  </mergeCells>
  <hyperlinks>
    <hyperlink ref="N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horizontalDpi="1200" verticalDpi="1200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/>
  </sheetViews>
  <sheetFormatPr defaultColWidth="9.140625" defaultRowHeight="14.25" x14ac:dyDescent="0.2"/>
  <cols>
    <col min="1" max="1" width="39.7109375" style="474" customWidth="1"/>
    <col min="2" max="13" width="7.42578125" style="474" customWidth="1"/>
    <col min="14" max="16384" width="9.140625" style="474"/>
  </cols>
  <sheetData>
    <row r="1" spans="1:15" ht="15" customHeight="1" x14ac:dyDescent="0.2">
      <c r="A1" s="472" t="s">
        <v>0</v>
      </c>
      <c r="B1" s="473"/>
      <c r="C1" s="473"/>
      <c r="D1" s="473"/>
      <c r="E1" s="473"/>
      <c r="F1" s="473"/>
      <c r="M1" s="475" t="s">
        <v>1</v>
      </c>
      <c r="O1" s="549" t="s">
        <v>597</v>
      </c>
    </row>
    <row r="2" spans="1:15" ht="9" customHeight="1" x14ac:dyDescent="0.2">
      <c r="A2" s="472"/>
      <c r="B2" s="473"/>
      <c r="C2" s="473"/>
      <c r="D2" s="473"/>
      <c r="E2" s="473"/>
      <c r="F2" s="473"/>
      <c r="G2" s="473"/>
    </row>
    <row r="3" spans="1:15" ht="15" customHeight="1" x14ac:dyDescent="0.2">
      <c r="A3" s="476" t="s">
        <v>442</v>
      </c>
      <c r="B3" s="473"/>
      <c r="C3" s="473"/>
      <c r="D3" s="473"/>
      <c r="E3" s="473"/>
      <c r="F3" s="473"/>
      <c r="G3" s="473"/>
    </row>
    <row r="4" spans="1:15" ht="15" customHeight="1" x14ac:dyDescent="0.2">
      <c r="A4" s="477" t="s">
        <v>443</v>
      </c>
      <c r="B4" s="478"/>
      <c r="C4" s="478"/>
      <c r="D4" s="478"/>
      <c r="E4" s="479"/>
      <c r="F4" s="480"/>
      <c r="G4" s="478"/>
    </row>
    <row r="5" spans="1:15" ht="15" customHeight="1" thickBot="1" x14ac:dyDescent="0.25">
      <c r="A5" s="481" t="s">
        <v>444</v>
      </c>
      <c r="B5" s="482"/>
      <c r="C5" s="482"/>
      <c r="D5" s="483"/>
      <c r="L5" s="484"/>
      <c r="M5" s="485" t="s">
        <v>445</v>
      </c>
    </row>
    <row r="6" spans="1:15" ht="13.15" customHeight="1" x14ac:dyDescent="0.2">
      <c r="A6" s="718" t="s">
        <v>446</v>
      </c>
      <c r="B6" s="720" t="s">
        <v>447</v>
      </c>
      <c r="C6" s="721"/>
      <c r="D6" s="722"/>
      <c r="E6" s="720" t="s">
        <v>448</v>
      </c>
      <c r="F6" s="721"/>
      <c r="G6" s="722"/>
      <c r="H6" s="720" t="s">
        <v>449</v>
      </c>
      <c r="I6" s="721"/>
      <c r="J6" s="722"/>
      <c r="K6" s="720" t="s">
        <v>450</v>
      </c>
      <c r="L6" s="721"/>
      <c r="M6" s="721"/>
    </row>
    <row r="7" spans="1:15" ht="12" customHeight="1" x14ac:dyDescent="0.2">
      <c r="A7" s="719"/>
      <c r="B7" s="723" t="s">
        <v>451</v>
      </c>
      <c r="C7" s="724"/>
      <c r="D7" s="725"/>
      <c r="E7" s="723" t="s">
        <v>452</v>
      </c>
      <c r="F7" s="724"/>
      <c r="G7" s="725"/>
      <c r="H7" s="723" t="s">
        <v>453</v>
      </c>
      <c r="I7" s="724"/>
      <c r="J7" s="725"/>
      <c r="K7" s="723" t="s">
        <v>454</v>
      </c>
      <c r="L7" s="724"/>
      <c r="M7" s="724"/>
    </row>
    <row r="8" spans="1:15" ht="22.5" x14ac:dyDescent="0.2">
      <c r="A8" s="716" t="s">
        <v>455</v>
      </c>
      <c r="B8" s="486" t="s">
        <v>22</v>
      </c>
      <c r="C8" s="486" t="s">
        <v>456</v>
      </c>
      <c r="D8" s="487" t="s">
        <v>457</v>
      </c>
      <c r="E8" s="486" t="s">
        <v>22</v>
      </c>
      <c r="F8" s="486" t="s">
        <v>456</v>
      </c>
      <c r="G8" s="487" t="s">
        <v>457</v>
      </c>
      <c r="H8" s="486" t="s">
        <v>22</v>
      </c>
      <c r="I8" s="486" t="s">
        <v>456</v>
      </c>
      <c r="J8" s="487" t="s">
        <v>457</v>
      </c>
      <c r="K8" s="486" t="s">
        <v>22</v>
      </c>
      <c r="L8" s="486" t="s">
        <v>456</v>
      </c>
      <c r="M8" s="488" t="s">
        <v>457</v>
      </c>
    </row>
    <row r="9" spans="1:15" ht="22.5" customHeight="1" thickBot="1" x14ac:dyDescent="0.25">
      <c r="A9" s="717"/>
      <c r="B9" s="489" t="s">
        <v>23</v>
      </c>
      <c r="C9" s="489" t="s">
        <v>98</v>
      </c>
      <c r="D9" s="490" t="s">
        <v>458</v>
      </c>
      <c r="E9" s="489" t="s">
        <v>23</v>
      </c>
      <c r="F9" s="489" t="s">
        <v>98</v>
      </c>
      <c r="G9" s="490" t="s">
        <v>458</v>
      </c>
      <c r="H9" s="489" t="s">
        <v>23</v>
      </c>
      <c r="I9" s="489" t="s">
        <v>98</v>
      </c>
      <c r="J9" s="490" t="s">
        <v>458</v>
      </c>
      <c r="K9" s="489" t="s">
        <v>23</v>
      </c>
      <c r="L9" s="489" t="s">
        <v>98</v>
      </c>
      <c r="M9" s="491" t="s">
        <v>458</v>
      </c>
    </row>
    <row r="10" spans="1:15" s="497" customFormat="1" ht="14.25" customHeight="1" x14ac:dyDescent="0.25">
      <c r="A10" s="492" t="s">
        <v>459</v>
      </c>
      <c r="B10" s="493">
        <v>26</v>
      </c>
      <c r="C10" s="494">
        <v>3</v>
      </c>
      <c r="D10" s="495">
        <v>11.538461538461538</v>
      </c>
      <c r="E10" s="494">
        <v>121</v>
      </c>
      <c r="F10" s="494">
        <v>36</v>
      </c>
      <c r="G10" s="495">
        <v>29.75206611570248</v>
      </c>
      <c r="H10" s="493">
        <v>26</v>
      </c>
      <c r="I10" s="493">
        <v>6</v>
      </c>
      <c r="J10" s="495">
        <v>23.076923076923077</v>
      </c>
      <c r="K10" s="494">
        <v>144</v>
      </c>
      <c r="L10" s="494">
        <v>22</v>
      </c>
      <c r="M10" s="496">
        <v>15.277777777777779</v>
      </c>
    </row>
    <row r="11" spans="1:15" ht="12.75" customHeight="1" x14ac:dyDescent="0.2">
      <c r="A11" s="498" t="s">
        <v>460</v>
      </c>
      <c r="B11" s="499">
        <v>1</v>
      </c>
      <c r="C11" s="500">
        <v>1</v>
      </c>
      <c r="D11" s="501">
        <v>100</v>
      </c>
      <c r="E11" s="499">
        <v>3</v>
      </c>
      <c r="F11" s="499">
        <v>1</v>
      </c>
      <c r="G11" s="501">
        <v>33.333333333333329</v>
      </c>
      <c r="H11" s="499">
        <v>1</v>
      </c>
      <c r="I11" s="502" t="s">
        <v>27</v>
      </c>
      <c r="J11" s="502" t="s">
        <v>27</v>
      </c>
      <c r="K11" s="499">
        <v>3</v>
      </c>
      <c r="L11" s="499">
        <v>2</v>
      </c>
      <c r="M11" s="503">
        <v>66.666666666666657</v>
      </c>
    </row>
    <row r="12" spans="1:15" ht="12.75" customHeight="1" x14ac:dyDescent="0.2">
      <c r="A12" s="498" t="s">
        <v>461</v>
      </c>
      <c r="B12" s="499">
        <v>1</v>
      </c>
      <c r="C12" s="502" t="s">
        <v>27</v>
      </c>
      <c r="D12" s="502" t="s">
        <v>27</v>
      </c>
      <c r="E12" s="499">
        <v>3</v>
      </c>
      <c r="F12" s="499">
        <v>1</v>
      </c>
      <c r="G12" s="501">
        <v>33.333333333333329</v>
      </c>
      <c r="H12" s="499">
        <v>1</v>
      </c>
      <c r="I12" s="502" t="s">
        <v>27</v>
      </c>
      <c r="J12" s="502" t="s">
        <v>27</v>
      </c>
      <c r="K12" s="502" t="s">
        <v>27</v>
      </c>
      <c r="L12" s="502" t="s">
        <v>27</v>
      </c>
      <c r="M12" s="504" t="s">
        <v>27</v>
      </c>
    </row>
    <row r="13" spans="1:15" ht="12.75" customHeight="1" x14ac:dyDescent="0.2">
      <c r="A13" s="498" t="s">
        <v>462</v>
      </c>
      <c r="B13" s="499">
        <v>1</v>
      </c>
      <c r="C13" s="502" t="s">
        <v>27</v>
      </c>
      <c r="D13" s="502" t="s">
        <v>27</v>
      </c>
      <c r="E13" s="499">
        <v>6</v>
      </c>
      <c r="F13" s="502" t="s">
        <v>27</v>
      </c>
      <c r="G13" s="502" t="s">
        <v>27</v>
      </c>
      <c r="H13" s="499">
        <v>1</v>
      </c>
      <c r="I13" s="502" t="s">
        <v>27</v>
      </c>
      <c r="J13" s="502" t="s">
        <v>27</v>
      </c>
      <c r="K13" s="499">
        <v>6</v>
      </c>
      <c r="L13" s="499">
        <v>1</v>
      </c>
      <c r="M13" s="503">
        <v>16.666666666666664</v>
      </c>
    </row>
    <row r="14" spans="1:15" ht="12.75" customHeight="1" x14ac:dyDescent="0.2">
      <c r="A14" s="498" t="s">
        <v>463</v>
      </c>
      <c r="B14" s="499">
        <v>1</v>
      </c>
      <c r="C14" s="502" t="s">
        <v>27</v>
      </c>
      <c r="D14" s="502" t="s">
        <v>27</v>
      </c>
      <c r="E14" s="499">
        <v>6</v>
      </c>
      <c r="F14" s="499">
        <v>3</v>
      </c>
      <c r="G14" s="501">
        <v>50</v>
      </c>
      <c r="H14" s="499">
        <v>1</v>
      </c>
      <c r="I14" s="502" t="s">
        <v>27</v>
      </c>
      <c r="J14" s="502" t="s">
        <v>27</v>
      </c>
      <c r="K14" s="499">
        <v>8</v>
      </c>
      <c r="L14" s="502" t="s">
        <v>27</v>
      </c>
      <c r="M14" s="504" t="s">
        <v>27</v>
      </c>
    </row>
    <row r="15" spans="1:15" ht="12.75" customHeight="1" x14ac:dyDescent="0.2">
      <c r="A15" s="498" t="s">
        <v>464</v>
      </c>
      <c r="B15" s="499">
        <v>1</v>
      </c>
      <c r="C15" s="502" t="s">
        <v>27</v>
      </c>
      <c r="D15" s="502" t="s">
        <v>27</v>
      </c>
      <c r="E15" s="499">
        <v>4</v>
      </c>
      <c r="F15" s="499">
        <v>1</v>
      </c>
      <c r="G15" s="501">
        <v>25</v>
      </c>
      <c r="H15" s="499">
        <v>1</v>
      </c>
      <c r="I15" s="499">
        <v>1</v>
      </c>
      <c r="J15" s="501">
        <v>100</v>
      </c>
      <c r="K15" s="499">
        <v>2</v>
      </c>
      <c r="L15" s="500">
        <v>1</v>
      </c>
      <c r="M15" s="503">
        <v>50</v>
      </c>
    </row>
    <row r="16" spans="1:15" ht="12.75" customHeight="1" x14ac:dyDescent="0.2">
      <c r="A16" s="498" t="s">
        <v>465</v>
      </c>
      <c r="B16" s="499">
        <v>1</v>
      </c>
      <c r="C16" s="502" t="s">
        <v>27</v>
      </c>
      <c r="D16" s="502" t="s">
        <v>27</v>
      </c>
      <c r="E16" s="499">
        <v>6</v>
      </c>
      <c r="F16" s="499">
        <v>1</v>
      </c>
      <c r="G16" s="501">
        <v>16.666666666666664</v>
      </c>
      <c r="H16" s="499">
        <v>1</v>
      </c>
      <c r="I16" s="499">
        <v>1</v>
      </c>
      <c r="J16" s="501">
        <v>100</v>
      </c>
      <c r="K16" s="499">
        <v>8</v>
      </c>
      <c r="L16" s="499">
        <v>4</v>
      </c>
      <c r="M16" s="503">
        <v>50</v>
      </c>
    </row>
    <row r="17" spans="1:13" ht="12.75" customHeight="1" x14ac:dyDescent="0.2">
      <c r="A17" s="505" t="s">
        <v>466</v>
      </c>
      <c r="B17" s="499">
        <v>1</v>
      </c>
      <c r="C17" s="502" t="s">
        <v>27</v>
      </c>
      <c r="D17" s="502" t="s">
        <v>27</v>
      </c>
      <c r="E17" s="499">
        <v>7</v>
      </c>
      <c r="F17" s="499">
        <v>2</v>
      </c>
      <c r="G17" s="501">
        <v>28.571428571428569</v>
      </c>
      <c r="H17" s="499">
        <v>1</v>
      </c>
      <c r="I17" s="499">
        <v>1</v>
      </c>
      <c r="J17" s="501">
        <v>100</v>
      </c>
      <c r="K17" s="499">
        <v>10</v>
      </c>
      <c r="L17" s="502" t="s">
        <v>27</v>
      </c>
      <c r="M17" s="504" t="s">
        <v>27</v>
      </c>
    </row>
    <row r="18" spans="1:13" ht="12.75" customHeight="1" x14ac:dyDescent="0.2">
      <c r="A18" s="498" t="s">
        <v>467</v>
      </c>
      <c r="B18" s="499">
        <v>1</v>
      </c>
      <c r="C18" s="506">
        <v>1</v>
      </c>
      <c r="D18" s="501">
        <v>100</v>
      </c>
      <c r="E18" s="499">
        <v>5</v>
      </c>
      <c r="F18" s="499">
        <v>2</v>
      </c>
      <c r="G18" s="501">
        <v>40</v>
      </c>
      <c r="H18" s="499">
        <v>1</v>
      </c>
      <c r="I18" s="502" t="s">
        <v>27</v>
      </c>
      <c r="J18" s="502" t="s">
        <v>27</v>
      </c>
      <c r="K18" s="499">
        <v>5</v>
      </c>
      <c r="L18" s="500">
        <v>1</v>
      </c>
      <c r="M18" s="503">
        <v>20</v>
      </c>
    </row>
    <row r="19" spans="1:13" ht="12.75" customHeight="1" x14ac:dyDescent="0.2">
      <c r="A19" s="505" t="s">
        <v>468</v>
      </c>
      <c r="B19" s="499">
        <v>1</v>
      </c>
      <c r="C19" s="502" t="s">
        <v>27</v>
      </c>
      <c r="D19" s="502" t="s">
        <v>27</v>
      </c>
      <c r="E19" s="499">
        <v>4</v>
      </c>
      <c r="F19" s="499">
        <v>1</v>
      </c>
      <c r="G19" s="501">
        <v>25</v>
      </c>
      <c r="H19" s="499">
        <v>1</v>
      </c>
      <c r="I19" s="502" t="s">
        <v>27</v>
      </c>
      <c r="J19" s="502" t="s">
        <v>27</v>
      </c>
      <c r="K19" s="499">
        <v>6</v>
      </c>
      <c r="L19" s="500">
        <v>1</v>
      </c>
      <c r="M19" s="503">
        <v>16.666666666666664</v>
      </c>
    </row>
    <row r="20" spans="1:13" ht="12.75" customHeight="1" x14ac:dyDescent="0.2">
      <c r="A20" s="498" t="s">
        <v>469</v>
      </c>
      <c r="B20" s="499">
        <v>1</v>
      </c>
      <c r="C20" s="502" t="s">
        <v>27</v>
      </c>
      <c r="D20" s="502" t="s">
        <v>27</v>
      </c>
      <c r="E20" s="499">
        <v>4</v>
      </c>
      <c r="F20" s="499">
        <v>1</v>
      </c>
      <c r="G20" s="501">
        <v>25</v>
      </c>
      <c r="H20" s="499">
        <v>1</v>
      </c>
      <c r="I20" s="499">
        <v>1</v>
      </c>
      <c r="J20" s="501">
        <v>100</v>
      </c>
      <c r="K20" s="499">
        <v>3</v>
      </c>
      <c r="L20" s="500">
        <v>1</v>
      </c>
      <c r="M20" s="503">
        <v>33.333333333333329</v>
      </c>
    </row>
    <row r="21" spans="1:13" ht="12.75" customHeight="1" x14ac:dyDescent="0.2">
      <c r="A21" s="498" t="s">
        <v>470</v>
      </c>
      <c r="B21" s="499">
        <v>1</v>
      </c>
      <c r="C21" s="502" t="s">
        <v>27</v>
      </c>
      <c r="D21" s="502" t="s">
        <v>27</v>
      </c>
      <c r="E21" s="499">
        <v>4</v>
      </c>
      <c r="F21" s="502" t="s">
        <v>27</v>
      </c>
      <c r="G21" s="502" t="s">
        <v>27</v>
      </c>
      <c r="H21" s="499">
        <v>1</v>
      </c>
      <c r="I21" s="502" t="s">
        <v>27</v>
      </c>
      <c r="J21" s="502" t="s">
        <v>27</v>
      </c>
      <c r="K21" s="499">
        <v>7</v>
      </c>
      <c r="L21" s="502" t="s">
        <v>27</v>
      </c>
      <c r="M21" s="504" t="s">
        <v>27</v>
      </c>
    </row>
    <row r="22" spans="1:13" ht="12.75" customHeight="1" x14ac:dyDescent="0.2">
      <c r="A22" s="505" t="s">
        <v>471</v>
      </c>
      <c r="B22" s="499">
        <v>1</v>
      </c>
      <c r="C22" s="502" t="s">
        <v>27</v>
      </c>
      <c r="D22" s="502" t="s">
        <v>27</v>
      </c>
      <c r="E22" s="499">
        <v>4</v>
      </c>
      <c r="F22" s="499">
        <v>3</v>
      </c>
      <c r="G22" s="501">
        <v>75</v>
      </c>
      <c r="H22" s="499">
        <v>1</v>
      </c>
      <c r="I22" s="502" t="s">
        <v>27</v>
      </c>
      <c r="J22" s="502" t="s">
        <v>27</v>
      </c>
      <c r="K22" s="499">
        <v>4</v>
      </c>
      <c r="L22" s="502" t="s">
        <v>27</v>
      </c>
      <c r="M22" s="504" t="s">
        <v>27</v>
      </c>
    </row>
    <row r="23" spans="1:13" ht="12.75" customHeight="1" x14ac:dyDescent="0.2">
      <c r="A23" s="498" t="s">
        <v>472</v>
      </c>
      <c r="B23" s="499">
        <v>1</v>
      </c>
      <c r="C23" s="502" t="s">
        <v>27</v>
      </c>
      <c r="D23" s="502" t="s">
        <v>27</v>
      </c>
      <c r="E23" s="499">
        <v>4</v>
      </c>
      <c r="F23" s="499">
        <v>1</v>
      </c>
      <c r="G23" s="501">
        <v>25</v>
      </c>
      <c r="H23" s="499">
        <v>1</v>
      </c>
      <c r="I23" s="502" t="s">
        <v>27</v>
      </c>
      <c r="J23" s="502" t="s">
        <v>27</v>
      </c>
      <c r="K23" s="499">
        <v>8</v>
      </c>
      <c r="L23" s="499">
        <v>1</v>
      </c>
      <c r="M23" s="503">
        <v>12.5</v>
      </c>
    </row>
    <row r="24" spans="1:13" ht="12.75" customHeight="1" x14ac:dyDescent="0.2">
      <c r="A24" s="505" t="s">
        <v>473</v>
      </c>
      <c r="B24" s="499">
        <v>1</v>
      </c>
      <c r="C24" s="502" t="s">
        <v>27</v>
      </c>
      <c r="D24" s="502" t="s">
        <v>27</v>
      </c>
      <c r="E24" s="499">
        <v>9</v>
      </c>
      <c r="F24" s="499">
        <v>3</v>
      </c>
      <c r="G24" s="501">
        <v>33.333333333333329</v>
      </c>
      <c r="H24" s="499">
        <v>1</v>
      </c>
      <c r="I24" s="502" t="s">
        <v>27</v>
      </c>
      <c r="J24" s="502" t="s">
        <v>27</v>
      </c>
      <c r="K24" s="499">
        <v>17</v>
      </c>
      <c r="L24" s="499">
        <v>4</v>
      </c>
      <c r="M24" s="503">
        <v>23.52941176470588</v>
      </c>
    </row>
    <row r="25" spans="1:13" ht="12.75" customHeight="1" x14ac:dyDescent="0.2">
      <c r="A25" s="498" t="s">
        <v>474</v>
      </c>
      <c r="B25" s="499">
        <v>1</v>
      </c>
      <c r="C25" s="502" t="s">
        <v>27</v>
      </c>
      <c r="D25" s="502" t="s">
        <v>27</v>
      </c>
      <c r="E25" s="499">
        <v>8</v>
      </c>
      <c r="F25" s="499">
        <v>1</v>
      </c>
      <c r="G25" s="501">
        <v>12.5</v>
      </c>
      <c r="H25" s="499">
        <v>1</v>
      </c>
      <c r="I25" s="502" t="s">
        <v>27</v>
      </c>
      <c r="J25" s="502" t="s">
        <v>27</v>
      </c>
      <c r="K25" s="499">
        <v>8</v>
      </c>
      <c r="L25" s="499">
        <v>1</v>
      </c>
      <c r="M25" s="503">
        <v>12.5</v>
      </c>
    </row>
    <row r="26" spans="1:13" ht="12.75" customHeight="1" x14ac:dyDescent="0.2">
      <c r="A26" s="505" t="s">
        <v>475</v>
      </c>
      <c r="B26" s="499">
        <v>1</v>
      </c>
      <c r="C26" s="502" t="s">
        <v>27</v>
      </c>
      <c r="D26" s="502" t="s">
        <v>27</v>
      </c>
      <c r="E26" s="499">
        <v>4</v>
      </c>
      <c r="F26" s="499">
        <v>2</v>
      </c>
      <c r="G26" s="501">
        <v>50</v>
      </c>
      <c r="H26" s="499">
        <v>1</v>
      </c>
      <c r="I26" s="502" t="s">
        <v>27</v>
      </c>
      <c r="J26" s="502" t="s">
        <v>27</v>
      </c>
      <c r="K26" s="499">
        <v>7</v>
      </c>
      <c r="L26" s="499">
        <v>1</v>
      </c>
      <c r="M26" s="503">
        <v>14.285714285714285</v>
      </c>
    </row>
    <row r="27" spans="1:13" ht="12.75" customHeight="1" x14ac:dyDescent="0.2">
      <c r="A27" s="498" t="s">
        <v>476</v>
      </c>
      <c r="B27" s="499">
        <v>1</v>
      </c>
      <c r="C27" s="502" t="s">
        <v>27</v>
      </c>
      <c r="D27" s="502" t="s">
        <v>27</v>
      </c>
      <c r="E27" s="499">
        <v>5</v>
      </c>
      <c r="F27" s="499">
        <v>1</v>
      </c>
      <c r="G27" s="501">
        <v>20</v>
      </c>
      <c r="H27" s="499">
        <v>1</v>
      </c>
      <c r="I27" s="502" t="s">
        <v>27</v>
      </c>
      <c r="J27" s="502" t="s">
        <v>27</v>
      </c>
      <c r="K27" s="499">
        <v>6</v>
      </c>
      <c r="L27" s="499">
        <v>1</v>
      </c>
      <c r="M27" s="503">
        <v>16.666666666666664</v>
      </c>
    </row>
    <row r="28" spans="1:13" ht="12.75" customHeight="1" x14ac:dyDescent="0.2">
      <c r="A28" s="507" t="s">
        <v>477</v>
      </c>
      <c r="B28" s="499">
        <v>1</v>
      </c>
      <c r="C28" s="502" t="s">
        <v>27</v>
      </c>
      <c r="D28" s="502" t="s">
        <v>27</v>
      </c>
      <c r="E28" s="499">
        <v>3</v>
      </c>
      <c r="F28" s="502" t="s">
        <v>27</v>
      </c>
      <c r="G28" s="502" t="s">
        <v>27</v>
      </c>
      <c r="H28" s="499">
        <v>1</v>
      </c>
      <c r="I28" s="502" t="s">
        <v>27</v>
      </c>
      <c r="J28" s="502" t="s">
        <v>27</v>
      </c>
      <c r="K28" s="499">
        <v>2</v>
      </c>
      <c r="L28" s="499">
        <v>1</v>
      </c>
      <c r="M28" s="503">
        <v>50</v>
      </c>
    </row>
    <row r="29" spans="1:13" ht="12.75" customHeight="1" x14ac:dyDescent="0.2">
      <c r="A29" s="507" t="s">
        <v>478</v>
      </c>
      <c r="B29" s="499">
        <v>1</v>
      </c>
      <c r="C29" s="502" t="s">
        <v>27</v>
      </c>
      <c r="D29" s="502" t="s">
        <v>27</v>
      </c>
      <c r="E29" s="499">
        <v>4</v>
      </c>
      <c r="F29" s="499">
        <v>2</v>
      </c>
      <c r="G29" s="501">
        <v>50</v>
      </c>
      <c r="H29" s="499">
        <v>1</v>
      </c>
      <c r="I29" s="499">
        <v>1</v>
      </c>
      <c r="J29" s="501">
        <v>100</v>
      </c>
      <c r="K29" s="499">
        <v>7</v>
      </c>
      <c r="L29" s="499">
        <v>1</v>
      </c>
      <c r="M29" s="503">
        <v>14.285714285714285</v>
      </c>
    </row>
    <row r="30" spans="1:13" ht="12.75" customHeight="1" x14ac:dyDescent="0.2">
      <c r="A30" s="507" t="s">
        <v>479</v>
      </c>
      <c r="B30" s="499">
        <v>1</v>
      </c>
      <c r="C30" s="506">
        <v>1</v>
      </c>
      <c r="D30" s="501">
        <v>100</v>
      </c>
      <c r="E30" s="499">
        <v>4</v>
      </c>
      <c r="F30" s="499">
        <v>1</v>
      </c>
      <c r="G30" s="501">
        <v>25</v>
      </c>
      <c r="H30" s="499">
        <v>1</v>
      </c>
      <c r="I30" s="502" t="s">
        <v>27</v>
      </c>
      <c r="J30" s="502" t="s">
        <v>27</v>
      </c>
      <c r="K30" s="499">
        <v>6</v>
      </c>
      <c r="L30" s="502" t="s">
        <v>27</v>
      </c>
      <c r="M30" s="504" t="s">
        <v>27</v>
      </c>
    </row>
    <row r="31" spans="1:13" ht="12.75" customHeight="1" x14ac:dyDescent="0.2">
      <c r="A31" s="507" t="s">
        <v>480</v>
      </c>
      <c r="B31" s="499">
        <v>1</v>
      </c>
      <c r="C31" s="502" t="s">
        <v>27</v>
      </c>
      <c r="D31" s="502" t="s">
        <v>27</v>
      </c>
      <c r="E31" s="499">
        <v>4</v>
      </c>
      <c r="F31" s="499">
        <v>1</v>
      </c>
      <c r="G31" s="501">
        <v>25</v>
      </c>
      <c r="H31" s="499">
        <v>1</v>
      </c>
      <c r="I31" s="499">
        <v>1</v>
      </c>
      <c r="J31" s="501">
        <v>100</v>
      </c>
      <c r="K31" s="499">
        <v>4</v>
      </c>
      <c r="L31" s="502" t="s">
        <v>27</v>
      </c>
      <c r="M31" s="504" t="s">
        <v>27</v>
      </c>
    </row>
    <row r="32" spans="1:13" ht="12.75" customHeight="1" x14ac:dyDescent="0.2">
      <c r="A32" s="507" t="s">
        <v>481</v>
      </c>
      <c r="B32" s="499">
        <v>1</v>
      </c>
      <c r="C32" s="502" t="s">
        <v>27</v>
      </c>
      <c r="D32" s="502" t="s">
        <v>27</v>
      </c>
      <c r="E32" s="499">
        <v>4</v>
      </c>
      <c r="F32" s="499">
        <v>2</v>
      </c>
      <c r="G32" s="501">
        <v>50</v>
      </c>
      <c r="H32" s="499">
        <v>1</v>
      </c>
      <c r="I32" s="502" t="s">
        <v>27</v>
      </c>
      <c r="J32" s="502" t="s">
        <v>27</v>
      </c>
      <c r="K32" s="502" t="s">
        <v>27</v>
      </c>
      <c r="L32" s="502" t="s">
        <v>27</v>
      </c>
      <c r="M32" s="504" t="s">
        <v>27</v>
      </c>
    </row>
    <row r="33" spans="1:13" ht="12.75" customHeight="1" x14ac:dyDescent="0.2">
      <c r="A33" s="507" t="s">
        <v>482</v>
      </c>
      <c r="B33" s="499">
        <v>1</v>
      </c>
      <c r="C33" s="502" t="s">
        <v>27</v>
      </c>
      <c r="D33" s="502" t="s">
        <v>27</v>
      </c>
      <c r="E33" s="499">
        <v>4</v>
      </c>
      <c r="F33" s="499">
        <v>2</v>
      </c>
      <c r="G33" s="501">
        <v>50</v>
      </c>
      <c r="H33" s="499">
        <v>1</v>
      </c>
      <c r="I33" s="502" t="s">
        <v>27</v>
      </c>
      <c r="J33" s="502" t="s">
        <v>27</v>
      </c>
      <c r="K33" s="502" t="s">
        <v>27</v>
      </c>
      <c r="L33" s="502" t="s">
        <v>27</v>
      </c>
      <c r="M33" s="504" t="s">
        <v>27</v>
      </c>
    </row>
    <row r="34" spans="1:13" ht="12.75" customHeight="1" x14ac:dyDescent="0.2">
      <c r="A34" s="507" t="s">
        <v>483</v>
      </c>
      <c r="B34" s="499">
        <v>1</v>
      </c>
      <c r="C34" s="502" t="s">
        <v>27</v>
      </c>
      <c r="D34" s="502" t="s">
        <v>27</v>
      </c>
      <c r="E34" s="499">
        <v>3</v>
      </c>
      <c r="F34" s="499">
        <v>1</v>
      </c>
      <c r="G34" s="501">
        <v>33.333333333333329</v>
      </c>
      <c r="H34" s="499">
        <v>1</v>
      </c>
      <c r="I34" s="502" t="s">
        <v>27</v>
      </c>
      <c r="J34" s="502" t="s">
        <v>27</v>
      </c>
      <c r="K34" s="502" t="s">
        <v>27</v>
      </c>
      <c r="L34" s="502" t="s">
        <v>27</v>
      </c>
      <c r="M34" s="504" t="s">
        <v>27</v>
      </c>
    </row>
    <row r="35" spans="1:13" ht="12.75" customHeight="1" x14ac:dyDescent="0.2">
      <c r="A35" s="507" t="s">
        <v>484</v>
      </c>
      <c r="B35" s="499">
        <v>1</v>
      </c>
      <c r="C35" s="502" t="s">
        <v>27</v>
      </c>
      <c r="D35" s="502" t="s">
        <v>27</v>
      </c>
      <c r="E35" s="499">
        <v>5</v>
      </c>
      <c r="F35" s="499">
        <v>1</v>
      </c>
      <c r="G35" s="501">
        <v>20</v>
      </c>
      <c r="H35" s="499">
        <v>1</v>
      </c>
      <c r="I35" s="502" t="s">
        <v>27</v>
      </c>
      <c r="J35" s="502" t="s">
        <v>27</v>
      </c>
      <c r="K35" s="499">
        <v>8</v>
      </c>
      <c r="L35" s="502" t="s">
        <v>27</v>
      </c>
      <c r="M35" s="504" t="s">
        <v>27</v>
      </c>
    </row>
    <row r="36" spans="1:13" ht="12" customHeight="1" x14ac:dyDescent="0.2">
      <c r="A36" s="507" t="s">
        <v>485</v>
      </c>
      <c r="B36" s="499">
        <v>1</v>
      </c>
      <c r="C36" s="502" t="s">
        <v>27</v>
      </c>
      <c r="D36" s="502" t="s">
        <v>27</v>
      </c>
      <c r="E36" s="499">
        <v>4</v>
      </c>
      <c r="F36" s="499">
        <v>2</v>
      </c>
      <c r="G36" s="501">
        <v>50</v>
      </c>
      <c r="H36" s="499">
        <v>1</v>
      </c>
      <c r="I36" s="502" t="s">
        <v>27</v>
      </c>
      <c r="J36" s="502" t="s">
        <v>27</v>
      </c>
      <c r="K36" s="499">
        <v>9</v>
      </c>
      <c r="L36" s="499">
        <v>1</v>
      </c>
      <c r="M36" s="503">
        <v>11.111111111111111</v>
      </c>
    </row>
  </sheetData>
  <mergeCells count="10">
    <mergeCell ref="K6:M6"/>
    <mergeCell ref="B7:D7"/>
    <mergeCell ref="E7:G7"/>
    <mergeCell ref="H7:J7"/>
    <mergeCell ref="K7:M7"/>
    <mergeCell ref="A8:A9"/>
    <mergeCell ref="A6:A7"/>
    <mergeCell ref="B6:D6"/>
    <mergeCell ref="E6:G6"/>
    <mergeCell ref="H6:J6"/>
  </mergeCells>
  <hyperlinks>
    <hyperlink ref="O1" location="Obsah!A1" display="Obsah"/>
  </hyperlinks>
  <pageMargins left="0.78740157480314965" right="0.78740157480314965" top="0.78740157480314965" bottom="0.98425196850393704" header="0.35433070866141736" footer="0.47244094488188981"/>
  <pageSetup paperSize="9" fitToHeight="2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/>
  </sheetViews>
  <sheetFormatPr defaultRowHeight="15" x14ac:dyDescent="0.25"/>
  <cols>
    <col min="1" max="1" width="15.42578125" style="508" customWidth="1"/>
    <col min="2" max="5" width="4.140625" style="508" customWidth="1"/>
    <col min="6" max="7" width="4.7109375" style="508" customWidth="1"/>
    <col min="8" max="11" width="4.140625" style="508" customWidth="1"/>
    <col min="12" max="13" width="4.7109375" style="508" customWidth="1"/>
    <col min="14" max="14" width="17.7109375" style="508" customWidth="1"/>
    <col min="15" max="16384" width="9.140625" style="508"/>
  </cols>
  <sheetData>
    <row r="1" spans="1:18" ht="15" customHeight="1" x14ac:dyDescent="0.25">
      <c r="A1" s="472" t="s">
        <v>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5" t="s">
        <v>1</v>
      </c>
      <c r="O1" s="473"/>
      <c r="P1" s="549" t="s">
        <v>597</v>
      </c>
    </row>
    <row r="2" spans="1:18" ht="9" customHeight="1" x14ac:dyDescent="0.25">
      <c r="A2" s="472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5"/>
      <c r="R2" s="475"/>
    </row>
    <row r="3" spans="1:18" x14ac:dyDescent="0.25">
      <c r="A3" s="509" t="s">
        <v>486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</row>
    <row r="4" spans="1:18" x14ac:dyDescent="0.25">
      <c r="A4" s="511" t="s">
        <v>487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9"/>
    </row>
    <row r="5" spans="1:18" ht="15" customHeight="1" thickBot="1" x14ac:dyDescent="0.3">
      <c r="A5" s="484" t="s">
        <v>488</v>
      </c>
      <c r="B5" s="512"/>
      <c r="C5" s="512"/>
      <c r="D5" s="512"/>
      <c r="E5" s="513"/>
      <c r="F5" s="513"/>
      <c r="G5" s="513"/>
      <c r="H5" s="513"/>
      <c r="I5" s="513"/>
      <c r="J5" s="513"/>
      <c r="K5" s="512"/>
      <c r="L5" s="512"/>
      <c r="M5" s="512"/>
      <c r="N5" s="514" t="s">
        <v>489</v>
      </c>
    </row>
    <row r="6" spans="1:18" ht="18.75" customHeight="1" x14ac:dyDescent="0.25">
      <c r="A6" s="781" t="s">
        <v>368</v>
      </c>
      <c r="B6" s="782" t="s">
        <v>22</v>
      </c>
      <c r="C6" s="783"/>
      <c r="D6" s="781"/>
      <c r="E6" s="782" t="s">
        <v>418</v>
      </c>
      <c r="F6" s="783"/>
      <c r="G6" s="781"/>
      <c r="H6" s="782" t="s">
        <v>268</v>
      </c>
      <c r="I6" s="783"/>
      <c r="J6" s="781"/>
      <c r="K6" s="782" t="s">
        <v>490</v>
      </c>
      <c r="L6" s="783"/>
      <c r="M6" s="781"/>
      <c r="N6" s="759" t="s">
        <v>491</v>
      </c>
    </row>
    <row r="7" spans="1:18" ht="27.75" customHeight="1" thickBot="1" x14ac:dyDescent="0.3">
      <c r="A7" s="753"/>
      <c r="B7" s="761" t="s">
        <v>23</v>
      </c>
      <c r="C7" s="784"/>
      <c r="D7" s="785"/>
      <c r="E7" s="748" t="s">
        <v>98</v>
      </c>
      <c r="F7" s="750"/>
      <c r="G7" s="749"/>
      <c r="H7" s="748" t="s">
        <v>99</v>
      </c>
      <c r="I7" s="750"/>
      <c r="J7" s="749"/>
      <c r="K7" s="786" t="s">
        <v>492</v>
      </c>
      <c r="L7" s="787"/>
      <c r="M7" s="788"/>
      <c r="N7" s="761"/>
    </row>
    <row r="8" spans="1:18" ht="34.5" customHeight="1" x14ac:dyDescent="0.25">
      <c r="A8" s="515" t="s">
        <v>493</v>
      </c>
      <c r="B8" s="789">
        <v>16</v>
      </c>
      <c r="C8" s="790"/>
      <c r="D8" s="791"/>
      <c r="E8" s="792">
        <v>3</v>
      </c>
      <c r="F8" s="793"/>
      <c r="G8" s="794"/>
      <c r="H8" s="792">
        <v>13</v>
      </c>
      <c r="I8" s="793"/>
      <c r="J8" s="794"/>
      <c r="K8" s="795">
        <f>(E8/B8)*100</f>
        <v>18.75</v>
      </c>
      <c r="L8" s="796"/>
      <c r="M8" s="796"/>
      <c r="N8" s="516" t="s">
        <v>494</v>
      </c>
    </row>
    <row r="9" spans="1:18" x14ac:dyDescent="0.25">
      <c r="A9" s="517" t="s">
        <v>495</v>
      </c>
      <c r="B9" s="770">
        <v>4</v>
      </c>
      <c r="C9" s="771"/>
      <c r="D9" s="772"/>
      <c r="E9" s="765">
        <v>2</v>
      </c>
      <c r="F9" s="766"/>
      <c r="G9" s="767"/>
      <c r="H9" s="765">
        <v>2</v>
      </c>
      <c r="I9" s="766"/>
      <c r="J9" s="767"/>
      <c r="K9" s="768">
        <f t="shared" ref="K9:K17" si="0">(E9/B9)*100</f>
        <v>50</v>
      </c>
      <c r="L9" s="769"/>
      <c r="M9" s="769"/>
      <c r="N9" s="518" t="s">
        <v>496</v>
      </c>
    </row>
    <row r="10" spans="1:18" x14ac:dyDescent="0.25">
      <c r="A10" s="517" t="s">
        <v>497</v>
      </c>
      <c r="B10" s="765">
        <v>12</v>
      </c>
      <c r="C10" s="766"/>
      <c r="D10" s="767"/>
      <c r="E10" s="765">
        <v>1</v>
      </c>
      <c r="F10" s="766"/>
      <c r="G10" s="767"/>
      <c r="H10" s="765">
        <v>11</v>
      </c>
      <c r="I10" s="766"/>
      <c r="J10" s="767"/>
      <c r="K10" s="768">
        <f t="shared" si="0"/>
        <v>8.3333333333333321</v>
      </c>
      <c r="L10" s="769"/>
      <c r="M10" s="769"/>
      <c r="N10" s="518" t="s">
        <v>498</v>
      </c>
    </row>
    <row r="11" spans="1:18" ht="36.75" customHeight="1" x14ac:dyDescent="0.25">
      <c r="A11" s="515" t="s">
        <v>499</v>
      </c>
      <c r="B11" s="778">
        <v>27</v>
      </c>
      <c r="C11" s="779"/>
      <c r="D11" s="780"/>
      <c r="E11" s="773">
        <v>5</v>
      </c>
      <c r="F11" s="774"/>
      <c r="G11" s="775"/>
      <c r="H11" s="773">
        <v>22</v>
      </c>
      <c r="I11" s="774"/>
      <c r="J11" s="775"/>
      <c r="K11" s="776">
        <f t="shared" si="0"/>
        <v>18.518518518518519</v>
      </c>
      <c r="L11" s="777"/>
      <c r="M11" s="777"/>
      <c r="N11" s="519" t="s">
        <v>500</v>
      </c>
    </row>
    <row r="12" spans="1:18" x14ac:dyDescent="0.25">
      <c r="A12" s="517" t="s">
        <v>495</v>
      </c>
      <c r="B12" s="765">
        <v>5</v>
      </c>
      <c r="C12" s="766"/>
      <c r="D12" s="767"/>
      <c r="E12" s="765">
        <v>1</v>
      </c>
      <c r="F12" s="766"/>
      <c r="G12" s="767"/>
      <c r="H12" s="765">
        <v>4</v>
      </c>
      <c r="I12" s="766"/>
      <c r="J12" s="767"/>
      <c r="K12" s="768">
        <f t="shared" si="0"/>
        <v>20</v>
      </c>
      <c r="L12" s="769"/>
      <c r="M12" s="769"/>
      <c r="N12" s="518" t="s">
        <v>496</v>
      </c>
    </row>
    <row r="13" spans="1:18" x14ac:dyDescent="0.25">
      <c r="A13" s="517" t="s">
        <v>501</v>
      </c>
      <c r="B13" s="765">
        <v>10</v>
      </c>
      <c r="C13" s="766"/>
      <c r="D13" s="767"/>
      <c r="E13" s="765">
        <v>3</v>
      </c>
      <c r="F13" s="766"/>
      <c r="G13" s="767"/>
      <c r="H13" s="765">
        <v>7</v>
      </c>
      <c r="I13" s="766"/>
      <c r="J13" s="767"/>
      <c r="K13" s="768">
        <f t="shared" si="0"/>
        <v>30</v>
      </c>
      <c r="L13" s="769"/>
      <c r="M13" s="769"/>
      <c r="N13" s="518" t="s">
        <v>502</v>
      </c>
    </row>
    <row r="14" spans="1:18" x14ac:dyDescent="0.25">
      <c r="A14" s="517" t="s">
        <v>503</v>
      </c>
      <c r="B14" s="770">
        <v>12</v>
      </c>
      <c r="C14" s="771"/>
      <c r="D14" s="772"/>
      <c r="E14" s="765">
        <v>1</v>
      </c>
      <c r="F14" s="766"/>
      <c r="G14" s="767"/>
      <c r="H14" s="765">
        <v>11</v>
      </c>
      <c r="I14" s="766"/>
      <c r="J14" s="767"/>
      <c r="K14" s="768">
        <f t="shared" si="0"/>
        <v>8.3333333333333321</v>
      </c>
      <c r="L14" s="769"/>
      <c r="M14" s="769"/>
      <c r="N14" s="518" t="s">
        <v>498</v>
      </c>
    </row>
    <row r="15" spans="1:18" ht="27.75" customHeight="1" x14ac:dyDescent="0.25">
      <c r="A15" s="520" t="s">
        <v>504</v>
      </c>
      <c r="B15" s="773">
        <v>46</v>
      </c>
      <c r="C15" s="774"/>
      <c r="D15" s="775"/>
      <c r="E15" s="773">
        <v>8</v>
      </c>
      <c r="F15" s="774"/>
      <c r="G15" s="775"/>
      <c r="H15" s="773">
        <v>38</v>
      </c>
      <c r="I15" s="774"/>
      <c r="J15" s="775"/>
      <c r="K15" s="776">
        <f t="shared" si="0"/>
        <v>17.391304347826086</v>
      </c>
      <c r="L15" s="777"/>
      <c r="M15" s="777"/>
      <c r="N15" s="519" t="s">
        <v>505</v>
      </c>
    </row>
    <row r="16" spans="1:18" x14ac:dyDescent="0.25">
      <c r="A16" s="517" t="s">
        <v>506</v>
      </c>
      <c r="B16" s="765">
        <v>17</v>
      </c>
      <c r="C16" s="766"/>
      <c r="D16" s="767"/>
      <c r="E16" s="765">
        <v>4</v>
      </c>
      <c r="F16" s="766"/>
      <c r="G16" s="767"/>
      <c r="H16" s="765">
        <v>13</v>
      </c>
      <c r="I16" s="766"/>
      <c r="J16" s="767"/>
      <c r="K16" s="768">
        <f t="shared" si="0"/>
        <v>23.52941176470588</v>
      </c>
      <c r="L16" s="769"/>
      <c r="M16" s="769"/>
      <c r="N16" s="518" t="s">
        <v>507</v>
      </c>
    </row>
    <row r="17" spans="1:14" x14ac:dyDescent="0.25">
      <c r="A17" s="517" t="s">
        <v>508</v>
      </c>
      <c r="B17" s="765">
        <v>29</v>
      </c>
      <c r="C17" s="766"/>
      <c r="D17" s="767"/>
      <c r="E17" s="765">
        <v>4</v>
      </c>
      <c r="F17" s="766"/>
      <c r="G17" s="767"/>
      <c r="H17" s="765">
        <v>25</v>
      </c>
      <c r="I17" s="766"/>
      <c r="J17" s="767"/>
      <c r="K17" s="768">
        <f t="shared" si="0"/>
        <v>13.793103448275861</v>
      </c>
      <c r="L17" s="769"/>
      <c r="M17" s="769"/>
      <c r="N17" s="518" t="s">
        <v>498</v>
      </c>
    </row>
    <row r="18" spans="1:14" ht="18.75" customHeight="1" x14ac:dyDescent="0.25"/>
    <row r="19" spans="1:14" x14ac:dyDescent="0.25">
      <c r="A19" s="509" t="s">
        <v>509</v>
      </c>
      <c r="B19" s="510"/>
      <c r="C19" s="510"/>
      <c r="D19" s="510"/>
      <c r="E19" s="510"/>
      <c r="F19" s="510"/>
      <c r="G19" s="510"/>
      <c r="H19" s="510"/>
      <c r="I19" s="510"/>
      <c r="J19" s="521"/>
      <c r="K19" s="521"/>
      <c r="L19" s="521"/>
      <c r="M19" s="521"/>
      <c r="N19" s="522"/>
    </row>
    <row r="20" spans="1:14" x14ac:dyDescent="0.25">
      <c r="A20" s="511" t="s">
        <v>510</v>
      </c>
      <c r="B20" s="523"/>
      <c r="C20" s="523"/>
      <c r="D20" s="523"/>
      <c r="E20" s="523"/>
      <c r="F20" s="523"/>
      <c r="G20" s="523"/>
      <c r="H20" s="524"/>
      <c r="I20" s="524"/>
      <c r="J20" s="521"/>
      <c r="K20" s="521"/>
      <c r="L20" s="521"/>
      <c r="M20" s="521"/>
      <c r="N20" s="522"/>
    </row>
    <row r="21" spans="1:14" ht="15" customHeight="1" thickBot="1" x14ac:dyDescent="0.3">
      <c r="A21" s="525" t="s">
        <v>511</v>
      </c>
      <c r="B21" s="526"/>
      <c r="C21" s="526"/>
      <c r="D21" s="521"/>
      <c r="E21" s="521"/>
      <c r="F21" s="526"/>
      <c r="G21" s="526"/>
      <c r="H21" s="521"/>
      <c r="I21" s="521"/>
      <c r="J21" s="521"/>
      <c r="K21" s="521"/>
      <c r="L21" s="521"/>
      <c r="M21" s="521"/>
      <c r="N21" s="527" t="s">
        <v>512</v>
      </c>
    </row>
    <row r="22" spans="1:14" ht="27.75" customHeight="1" x14ac:dyDescent="0.25">
      <c r="A22" s="751" t="s">
        <v>513</v>
      </c>
      <c r="B22" s="754" t="s">
        <v>514</v>
      </c>
      <c r="C22" s="755"/>
      <c r="D22" s="755"/>
      <c r="E22" s="755"/>
      <c r="F22" s="755"/>
      <c r="G22" s="756"/>
      <c r="H22" s="757" t="s">
        <v>515</v>
      </c>
      <c r="I22" s="758"/>
      <c r="J22" s="758"/>
      <c r="K22" s="758"/>
      <c r="L22" s="758"/>
      <c r="M22" s="758"/>
      <c r="N22" s="759" t="s">
        <v>516</v>
      </c>
    </row>
    <row r="23" spans="1:14" ht="33.75" customHeight="1" x14ac:dyDescent="0.25">
      <c r="A23" s="752"/>
      <c r="B23" s="762" t="s">
        <v>22</v>
      </c>
      <c r="C23" s="763"/>
      <c r="D23" s="762" t="s">
        <v>517</v>
      </c>
      <c r="E23" s="763"/>
      <c r="F23" s="762" t="s">
        <v>518</v>
      </c>
      <c r="G23" s="763"/>
      <c r="H23" s="762" t="s">
        <v>22</v>
      </c>
      <c r="I23" s="763"/>
      <c r="J23" s="762" t="s">
        <v>519</v>
      </c>
      <c r="K23" s="763"/>
      <c r="L23" s="762" t="s">
        <v>518</v>
      </c>
      <c r="M23" s="764"/>
      <c r="N23" s="760"/>
    </row>
    <row r="24" spans="1:14" ht="18.75" customHeight="1" thickBot="1" x14ac:dyDescent="0.3">
      <c r="A24" s="753"/>
      <c r="B24" s="748" t="s">
        <v>23</v>
      </c>
      <c r="C24" s="749"/>
      <c r="D24" s="748" t="s">
        <v>98</v>
      </c>
      <c r="E24" s="749"/>
      <c r="F24" s="748" t="s">
        <v>520</v>
      </c>
      <c r="G24" s="749"/>
      <c r="H24" s="748" t="s">
        <v>23</v>
      </c>
      <c r="I24" s="749"/>
      <c r="J24" s="748" t="s">
        <v>98</v>
      </c>
      <c r="K24" s="749"/>
      <c r="L24" s="748" t="s">
        <v>520</v>
      </c>
      <c r="M24" s="750"/>
      <c r="N24" s="761"/>
    </row>
    <row r="25" spans="1:14" ht="18.75" customHeight="1" x14ac:dyDescent="0.25">
      <c r="A25" s="528" t="s">
        <v>521</v>
      </c>
      <c r="B25" s="740">
        <v>18</v>
      </c>
      <c r="C25" s="741"/>
      <c r="D25" s="740">
        <v>1</v>
      </c>
      <c r="E25" s="741"/>
      <c r="F25" s="742">
        <v>5.5555555555555554</v>
      </c>
      <c r="G25" s="743"/>
      <c r="H25" s="744">
        <v>19</v>
      </c>
      <c r="I25" s="745"/>
      <c r="J25" s="740">
        <v>1</v>
      </c>
      <c r="K25" s="741"/>
      <c r="L25" s="746">
        <v>5.2631578947368416</v>
      </c>
      <c r="M25" s="747"/>
      <c r="N25" s="529" t="s">
        <v>522</v>
      </c>
    </row>
    <row r="26" spans="1:14" x14ac:dyDescent="0.25">
      <c r="A26" s="530" t="s">
        <v>523</v>
      </c>
      <c r="B26" s="726">
        <v>11</v>
      </c>
      <c r="C26" s="727"/>
      <c r="D26" s="726">
        <v>1</v>
      </c>
      <c r="E26" s="727"/>
      <c r="F26" s="728">
        <v>9.0909090909090917</v>
      </c>
      <c r="G26" s="729"/>
      <c r="H26" s="726">
        <v>11</v>
      </c>
      <c r="I26" s="727"/>
      <c r="J26" s="726">
        <v>1</v>
      </c>
      <c r="K26" s="727"/>
      <c r="L26" s="728">
        <v>9.0909090909090917</v>
      </c>
      <c r="M26" s="730"/>
      <c r="N26" s="518" t="s">
        <v>524</v>
      </c>
    </row>
    <row r="27" spans="1:14" x14ac:dyDescent="0.25">
      <c r="A27" s="530" t="s">
        <v>525</v>
      </c>
      <c r="B27" s="726">
        <v>7</v>
      </c>
      <c r="C27" s="727"/>
      <c r="D27" s="726">
        <v>0</v>
      </c>
      <c r="E27" s="727"/>
      <c r="F27" s="728">
        <v>0</v>
      </c>
      <c r="G27" s="729"/>
      <c r="H27" s="731">
        <v>8</v>
      </c>
      <c r="I27" s="732"/>
      <c r="J27" s="726">
        <v>0</v>
      </c>
      <c r="K27" s="727"/>
      <c r="L27" s="728">
        <v>0</v>
      </c>
      <c r="M27" s="730"/>
      <c r="N27" s="518" t="s">
        <v>526</v>
      </c>
    </row>
    <row r="28" spans="1:14" ht="18.75" customHeight="1" x14ac:dyDescent="0.25">
      <c r="A28" s="528" t="s">
        <v>527</v>
      </c>
      <c r="B28" s="733">
        <v>31</v>
      </c>
      <c r="C28" s="734"/>
      <c r="D28" s="733">
        <v>2</v>
      </c>
      <c r="E28" s="734"/>
      <c r="F28" s="735">
        <v>6.4516129032258061</v>
      </c>
      <c r="G28" s="736"/>
      <c r="H28" s="738">
        <v>31</v>
      </c>
      <c r="I28" s="739"/>
      <c r="J28" s="733">
        <v>3</v>
      </c>
      <c r="K28" s="734"/>
      <c r="L28" s="728">
        <v>9.67741935483871</v>
      </c>
      <c r="M28" s="730"/>
      <c r="N28" s="531" t="s">
        <v>528</v>
      </c>
    </row>
    <row r="29" spans="1:14" x14ac:dyDescent="0.25">
      <c r="A29" s="530" t="s">
        <v>523</v>
      </c>
      <c r="B29" s="726">
        <v>16</v>
      </c>
      <c r="C29" s="727"/>
      <c r="D29" s="726">
        <v>1</v>
      </c>
      <c r="E29" s="727"/>
      <c r="F29" s="728">
        <v>6.25</v>
      </c>
      <c r="G29" s="729"/>
      <c r="H29" s="731">
        <v>17</v>
      </c>
      <c r="I29" s="732"/>
      <c r="J29" s="726">
        <v>1</v>
      </c>
      <c r="K29" s="727"/>
      <c r="L29" s="728">
        <v>5.8823529411764701</v>
      </c>
      <c r="M29" s="730"/>
      <c r="N29" s="518" t="s">
        <v>524</v>
      </c>
    </row>
    <row r="30" spans="1:14" x14ac:dyDescent="0.25">
      <c r="A30" s="530" t="s">
        <v>525</v>
      </c>
      <c r="B30" s="726">
        <v>15</v>
      </c>
      <c r="C30" s="727"/>
      <c r="D30" s="726">
        <v>1</v>
      </c>
      <c r="E30" s="727"/>
      <c r="F30" s="728">
        <v>6.666666666666667</v>
      </c>
      <c r="G30" s="729"/>
      <c r="H30" s="731">
        <v>9</v>
      </c>
      <c r="I30" s="732"/>
      <c r="J30" s="731">
        <v>0</v>
      </c>
      <c r="K30" s="732"/>
      <c r="L30" s="728">
        <v>0</v>
      </c>
      <c r="M30" s="730"/>
      <c r="N30" s="518" t="s">
        <v>526</v>
      </c>
    </row>
    <row r="31" spans="1:14" ht="27" customHeight="1" x14ac:dyDescent="0.25">
      <c r="A31" s="532" t="s">
        <v>529</v>
      </c>
      <c r="B31" s="733">
        <v>21</v>
      </c>
      <c r="C31" s="734"/>
      <c r="D31" s="733">
        <v>5</v>
      </c>
      <c r="E31" s="734"/>
      <c r="F31" s="735">
        <v>23.809523809523807</v>
      </c>
      <c r="G31" s="736"/>
      <c r="H31" s="733">
        <v>17</v>
      </c>
      <c r="I31" s="734"/>
      <c r="J31" s="733">
        <v>4</v>
      </c>
      <c r="K31" s="734"/>
      <c r="L31" s="735">
        <v>23.52941176470588</v>
      </c>
      <c r="M31" s="737"/>
      <c r="N31" s="519" t="s">
        <v>530</v>
      </c>
    </row>
    <row r="32" spans="1:14" x14ac:dyDescent="0.25">
      <c r="A32" s="530" t="s">
        <v>523</v>
      </c>
      <c r="B32" s="726">
        <v>14</v>
      </c>
      <c r="C32" s="727"/>
      <c r="D32" s="726">
        <v>2</v>
      </c>
      <c r="E32" s="727"/>
      <c r="F32" s="728">
        <v>14.285714285714285</v>
      </c>
      <c r="G32" s="729"/>
      <c r="H32" s="731">
        <v>14</v>
      </c>
      <c r="I32" s="732"/>
      <c r="J32" s="726">
        <v>2</v>
      </c>
      <c r="K32" s="727"/>
      <c r="L32" s="728">
        <v>14.285714285714285</v>
      </c>
      <c r="M32" s="730"/>
      <c r="N32" s="518" t="s">
        <v>524</v>
      </c>
    </row>
    <row r="33" spans="1:14" x14ac:dyDescent="0.25">
      <c r="A33" s="530" t="s">
        <v>525</v>
      </c>
      <c r="B33" s="726">
        <v>7</v>
      </c>
      <c r="C33" s="727"/>
      <c r="D33" s="726">
        <v>3</v>
      </c>
      <c r="E33" s="727"/>
      <c r="F33" s="728">
        <v>42.857142857142854</v>
      </c>
      <c r="G33" s="729"/>
      <c r="H33" s="726">
        <v>7</v>
      </c>
      <c r="I33" s="727"/>
      <c r="J33" s="726">
        <v>3</v>
      </c>
      <c r="K33" s="727"/>
      <c r="L33" s="728">
        <v>42.857142857142854</v>
      </c>
      <c r="M33" s="730"/>
      <c r="N33" s="518" t="s">
        <v>526</v>
      </c>
    </row>
  </sheetData>
  <mergeCells count="120">
    <mergeCell ref="N6:N7"/>
    <mergeCell ref="B7:D7"/>
    <mergeCell ref="E7:G7"/>
    <mergeCell ref="H7:J7"/>
    <mergeCell ref="K7:M7"/>
    <mergeCell ref="B8:D8"/>
    <mergeCell ref="E8:G8"/>
    <mergeCell ref="H8:J8"/>
    <mergeCell ref="K8:M8"/>
    <mergeCell ref="B9:D9"/>
    <mergeCell ref="E9:G9"/>
    <mergeCell ref="H9:J9"/>
    <mergeCell ref="K9:M9"/>
    <mergeCell ref="A6:A7"/>
    <mergeCell ref="B6:D6"/>
    <mergeCell ref="E6:G6"/>
    <mergeCell ref="H6:J6"/>
    <mergeCell ref="K6:M6"/>
    <mergeCell ref="B12:D12"/>
    <mergeCell ref="E12:G12"/>
    <mergeCell ref="H12:J12"/>
    <mergeCell ref="K12:M12"/>
    <mergeCell ref="B13:D13"/>
    <mergeCell ref="E13:G13"/>
    <mergeCell ref="H13:J13"/>
    <mergeCell ref="K13:M13"/>
    <mergeCell ref="B10:D10"/>
    <mergeCell ref="E10:G10"/>
    <mergeCell ref="H10:J10"/>
    <mergeCell ref="K10:M10"/>
    <mergeCell ref="B11:D11"/>
    <mergeCell ref="E11:G11"/>
    <mergeCell ref="H11:J11"/>
    <mergeCell ref="K11:M11"/>
    <mergeCell ref="B16:D16"/>
    <mergeCell ref="E16:G16"/>
    <mergeCell ref="H16:J16"/>
    <mergeCell ref="K16:M16"/>
    <mergeCell ref="B17:D17"/>
    <mergeCell ref="E17:G17"/>
    <mergeCell ref="H17:J17"/>
    <mergeCell ref="K17:M17"/>
    <mergeCell ref="B14:D14"/>
    <mergeCell ref="E14:G14"/>
    <mergeCell ref="H14:J14"/>
    <mergeCell ref="K14:M14"/>
    <mergeCell ref="B15:D15"/>
    <mergeCell ref="E15:G15"/>
    <mergeCell ref="H15:J15"/>
    <mergeCell ref="K15:M15"/>
    <mergeCell ref="A22:A24"/>
    <mergeCell ref="B22:G22"/>
    <mergeCell ref="H22:M22"/>
    <mergeCell ref="N22:N24"/>
    <mergeCell ref="B23:C23"/>
    <mergeCell ref="D23:E23"/>
    <mergeCell ref="F23:G23"/>
    <mergeCell ref="H23:I23"/>
    <mergeCell ref="J23:K23"/>
    <mergeCell ref="L23:M23"/>
    <mergeCell ref="B25:C25"/>
    <mergeCell ref="D25:E25"/>
    <mergeCell ref="F25:G25"/>
    <mergeCell ref="H25:I25"/>
    <mergeCell ref="J25:K25"/>
    <mergeCell ref="L25:M25"/>
    <mergeCell ref="B24:C24"/>
    <mergeCell ref="D24:E24"/>
    <mergeCell ref="F24:G24"/>
    <mergeCell ref="H24:I24"/>
    <mergeCell ref="J24:K24"/>
    <mergeCell ref="L24:M24"/>
    <mergeCell ref="B27:C27"/>
    <mergeCell ref="D27:E27"/>
    <mergeCell ref="F27:G27"/>
    <mergeCell ref="H27:I27"/>
    <mergeCell ref="J27:K27"/>
    <mergeCell ref="L27:M27"/>
    <mergeCell ref="B26:C26"/>
    <mergeCell ref="D26:E26"/>
    <mergeCell ref="F26:G26"/>
    <mergeCell ref="H26:I26"/>
    <mergeCell ref="J26:K26"/>
    <mergeCell ref="L26:M26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</mergeCells>
  <hyperlinks>
    <hyperlink ref="P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1.25" x14ac:dyDescent="0.2"/>
  <cols>
    <col min="1" max="1" width="13.140625" style="222" customWidth="1"/>
    <col min="2" max="2" width="26.140625" style="222" customWidth="1"/>
    <col min="3" max="3" width="27.85546875" style="222" customWidth="1"/>
    <col min="4" max="4" width="23" style="222" customWidth="1"/>
    <col min="5" max="5" width="26.42578125" style="222" customWidth="1"/>
    <col min="6" max="16384" width="9.140625" style="222"/>
  </cols>
  <sheetData>
    <row r="1" spans="1:12" ht="15.75" customHeight="1" x14ac:dyDescent="0.2">
      <c r="A1" s="221" t="s">
        <v>534</v>
      </c>
    </row>
    <row r="2" spans="1:12" ht="15.75" customHeight="1" x14ac:dyDescent="0.2">
      <c r="A2" s="223"/>
    </row>
    <row r="4" spans="1:12" x14ac:dyDescent="0.2">
      <c r="B4" s="224"/>
      <c r="C4" s="224"/>
      <c r="D4" s="224"/>
      <c r="E4" s="224"/>
      <c r="J4" s="225"/>
      <c r="K4" s="225"/>
      <c r="L4" s="225"/>
    </row>
    <row r="5" spans="1:12" ht="26.25" customHeight="1" x14ac:dyDescent="0.2">
      <c r="A5" s="226"/>
      <c r="B5" s="227" t="s">
        <v>195</v>
      </c>
      <c r="C5" s="227" t="s">
        <v>196</v>
      </c>
      <c r="D5" s="227" t="s">
        <v>197</v>
      </c>
      <c r="E5" s="227" t="s">
        <v>196</v>
      </c>
      <c r="J5" s="225"/>
      <c r="K5" s="228"/>
      <c r="L5" s="228"/>
    </row>
    <row r="6" spans="1:12" ht="15.75" customHeight="1" x14ac:dyDescent="0.2">
      <c r="A6" s="226" t="s">
        <v>198</v>
      </c>
      <c r="B6" s="229">
        <v>-1.5730337078651686</v>
      </c>
      <c r="C6" s="229">
        <v>-98.426966292134836</v>
      </c>
      <c r="D6" s="229">
        <v>1.7306880540312368</v>
      </c>
      <c r="E6" s="229">
        <v>98.269311945968767</v>
      </c>
      <c r="G6" s="230"/>
      <c r="H6" s="230"/>
      <c r="I6" s="230"/>
      <c r="J6" s="225"/>
      <c r="K6" s="231"/>
      <c r="L6" s="231"/>
    </row>
    <row r="7" spans="1:12" ht="15.75" customHeight="1" x14ac:dyDescent="0.2">
      <c r="A7" s="226" t="s">
        <v>51</v>
      </c>
      <c r="B7" s="229">
        <v>-31.35593220338983</v>
      </c>
      <c r="C7" s="229">
        <v>-68.644067796610173</v>
      </c>
      <c r="D7" s="229">
        <v>15.613488240294702</v>
      </c>
      <c r="E7" s="229">
        <v>84.3865117597053</v>
      </c>
      <c r="G7" s="230"/>
      <c r="H7" s="230"/>
      <c r="I7" s="230"/>
      <c r="J7" s="225"/>
      <c r="K7" s="231"/>
      <c r="L7" s="231"/>
    </row>
    <row r="8" spans="1:12" ht="15.75" customHeight="1" x14ac:dyDescent="0.2">
      <c r="A8" s="226" t="s">
        <v>52</v>
      </c>
      <c r="B8" s="229">
        <v>-48.543689320388353</v>
      </c>
      <c r="C8" s="229">
        <v>-51.456310679611647</v>
      </c>
      <c r="D8" s="229">
        <v>22.088030059044552</v>
      </c>
      <c r="E8" s="229">
        <v>77.911969940955444</v>
      </c>
      <c r="J8" s="225"/>
      <c r="K8" s="231"/>
      <c r="L8" s="231"/>
    </row>
    <row r="9" spans="1:12" ht="15.75" customHeight="1" x14ac:dyDescent="0.2">
      <c r="A9" s="226" t="s">
        <v>53</v>
      </c>
      <c r="B9" s="229">
        <v>-48.413793103448278</v>
      </c>
      <c r="C9" s="229">
        <v>-51.586206896551722</v>
      </c>
      <c r="D9" s="229">
        <v>24.275452068367599</v>
      </c>
      <c r="E9" s="229">
        <v>75.724547931632401</v>
      </c>
      <c r="G9" s="230"/>
      <c r="H9" s="230"/>
      <c r="I9" s="230"/>
      <c r="J9" s="225"/>
      <c r="K9" s="231"/>
      <c r="L9" s="231"/>
    </row>
    <row r="10" spans="1:12" ht="15.75" customHeight="1" x14ac:dyDescent="0.2">
      <c r="A10" s="226" t="s">
        <v>54</v>
      </c>
      <c r="B10" s="229">
        <v>-51.12676056338028</v>
      </c>
      <c r="C10" s="229">
        <v>-48.87323943661972</v>
      </c>
      <c r="D10" s="229">
        <v>28.574590526781762</v>
      </c>
      <c r="E10" s="229">
        <v>71.425409473218238</v>
      </c>
      <c r="G10" s="230"/>
      <c r="H10" s="230"/>
      <c r="I10" s="230"/>
      <c r="J10" s="225"/>
      <c r="K10" s="231"/>
      <c r="L10" s="231"/>
    </row>
    <row r="11" spans="1:12" ht="15.75" customHeight="1" x14ac:dyDescent="0.2">
      <c r="A11" s="226" t="s">
        <v>187</v>
      </c>
      <c r="B11" s="229">
        <v>-34.378769601930038</v>
      </c>
      <c r="C11" s="229">
        <v>-65.621230398069969</v>
      </c>
      <c r="D11" s="229">
        <v>33.854559155990962</v>
      </c>
      <c r="E11" s="229">
        <v>66.145440844009045</v>
      </c>
      <c r="J11" s="225"/>
      <c r="K11" s="231"/>
      <c r="L11" s="231"/>
    </row>
    <row r="12" spans="1:12" ht="22.5" x14ac:dyDescent="0.2">
      <c r="A12" s="232" t="s">
        <v>199</v>
      </c>
      <c r="B12" s="229">
        <v>-37.987012987012989</v>
      </c>
      <c r="C12" s="229">
        <v>-62.012987012987011</v>
      </c>
      <c r="D12" s="229">
        <v>23.344829054370503</v>
      </c>
      <c r="E12" s="229">
        <v>76.655170945629493</v>
      </c>
    </row>
    <row r="13" spans="1:12" x14ac:dyDescent="0.2">
      <c r="B13" s="230"/>
      <c r="C13" s="230"/>
      <c r="D13" s="231"/>
      <c r="E13" s="231"/>
      <c r="K13" s="230"/>
      <c r="L13" s="230"/>
    </row>
    <row r="14" spans="1:12" x14ac:dyDescent="0.2">
      <c r="B14" s="230"/>
      <c r="C14" s="230"/>
      <c r="K14" s="230"/>
      <c r="L14" s="230"/>
    </row>
    <row r="15" spans="1:12" x14ac:dyDescent="0.2">
      <c r="L15" s="230"/>
    </row>
    <row r="16" spans="1:12" ht="12.75" x14ac:dyDescent="0.2">
      <c r="A16" s="59" t="s">
        <v>535</v>
      </c>
      <c r="B16" s="101"/>
      <c r="C16" s="101"/>
      <c r="L16" s="230"/>
    </row>
    <row r="17" spans="1:12" x14ac:dyDescent="0.2">
      <c r="A17" s="261" t="s">
        <v>101</v>
      </c>
      <c r="B17" s="262" t="s">
        <v>238</v>
      </c>
      <c r="C17" s="262" t="s">
        <v>239</v>
      </c>
      <c r="L17" s="230"/>
    </row>
    <row r="18" spans="1:12" ht="22.5" x14ac:dyDescent="0.2">
      <c r="A18" s="263" t="s">
        <v>240</v>
      </c>
      <c r="B18" s="264">
        <v>41</v>
      </c>
      <c r="C18" s="264">
        <v>43</v>
      </c>
      <c r="L18" s="230"/>
    </row>
    <row r="19" spans="1:12" ht="22.5" x14ac:dyDescent="0.2">
      <c r="A19" s="263" t="s">
        <v>241</v>
      </c>
      <c r="B19" s="264">
        <v>0</v>
      </c>
      <c r="C19" s="264">
        <v>8</v>
      </c>
      <c r="L19" s="230"/>
    </row>
    <row r="20" spans="1:12" ht="22.5" x14ac:dyDescent="0.2">
      <c r="A20" s="263" t="s">
        <v>242</v>
      </c>
      <c r="B20" s="264">
        <v>0</v>
      </c>
      <c r="C20" s="264">
        <v>4</v>
      </c>
      <c r="L20" s="230"/>
    </row>
    <row r="21" spans="1:12" ht="22.5" x14ac:dyDescent="0.2">
      <c r="A21" s="265" t="s">
        <v>243</v>
      </c>
      <c r="B21" s="266">
        <f>SUM(B18:B20)</f>
        <v>41</v>
      </c>
      <c r="C21" s="266">
        <f>SUM(C18:C20)</f>
        <v>55</v>
      </c>
      <c r="L21" s="230"/>
    </row>
    <row r="22" spans="1:12" x14ac:dyDescent="0.2">
      <c r="A22" s="797"/>
      <c r="B22" s="798"/>
      <c r="C22" s="799"/>
    </row>
    <row r="23" spans="1:12" x14ac:dyDescent="0.2">
      <c r="A23" s="267" t="s">
        <v>101</v>
      </c>
      <c r="B23" s="630"/>
      <c r="C23" s="800"/>
    </row>
    <row r="24" spans="1:12" ht="22.5" x14ac:dyDescent="0.2">
      <c r="A24" s="263" t="s">
        <v>240</v>
      </c>
      <c r="B24" s="268">
        <v>48.80952380952381</v>
      </c>
      <c r="C24" s="268">
        <v>51.19047619047619</v>
      </c>
    </row>
    <row r="25" spans="1:12" ht="22.5" x14ac:dyDescent="0.2">
      <c r="A25" s="263" t="s">
        <v>241</v>
      </c>
      <c r="B25" s="268">
        <v>0</v>
      </c>
      <c r="C25" s="268">
        <v>100</v>
      </c>
    </row>
    <row r="26" spans="1:12" ht="22.5" x14ac:dyDescent="0.2">
      <c r="A26" s="263" t="s">
        <v>242</v>
      </c>
      <c r="B26" s="268">
        <v>0</v>
      </c>
      <c r="C26" s="268">
        <v>100</v>
      </c>
    </row>
    <row r="27" spans="1:12" ht="22.5" x14ac:dyDescent="0.2">
      <c r="A27" s="265" t="s">
        <v>243</v>
      </c>
      <c r="B27" s="268">
        <v>42.708333333333329</v>
      </c>
      <c r="C27" s="268">
        <v>57.291666666666671</v>
      </c>
    </row>
  </sheetData>
  <mergeCells count="2">
    <mergeCell ref="A22:C22"/>
    <mergeCell ref="B23:C2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/>
  </sheetViews>
  <sheetFormatPr defaultRowHeight="11.25" x14ac:dyDescent="0.2"/>
  <cols>
    <col min="1" max="1" width="8.85546875" style="2" customWidth="1"/>
    <col min="2" max="7" width="7.140625" style="2" customWidth="1"/>
    <col min="8" max="8" width="11.5703125" style="2" customWidth="1"/>
    <col min="9" max="10" width="11.42578125" style="2" customWidth="1"/>
    <col min="11" max="16384" width="9.140625" style="2"/>
  </cols>
  <sheetData>
    <row r="1" spans="1:12" ht="15" customHeight="1" x14ac:dyDescent="0.2">
      <c r="A1" s="1" t="s">
        <v>0</v>
      </c>
      <c r="J1" s="3" t="s">
        <v>1</v>
      </c>
      <c r="L1" s="549" t="s">
        <v>597</v>
      </c>
    </row>
    <row r="2" spans="1:12" ht="9" customHeight="1" x14ac:dyDescent="0.2">
      <c r="A2" s="4"/>
      <c r="J2" s="5"/>
    </row>
    <row r="3" spans="1:12" ht="15" customHeight="1" x14ac:dyDescent="0.2">
      <c r="A3" s="6" t="s">
        <v>2</v>
      </c>
    </row>
    <row r="4" spans="1:12" ht="15" customHeight="1" x14ac:dyDescent="0.2">
      <c r="A4" s="7" t="s">
        <v>3</v>
      </c>
    </row>
    <row r="5" spans="1:12" ht="15" customHeight="1" x14ac:dyDescent="0.2">
      <c r="A5" s="8" t="s">
        <v>4</v>
      </c>
      <c r="J5" s="9" t="s">
        <v>5</v>
      </c>
      <c r="L5" s="10"/>
    </row>
    <row r="6" spans="1:12" ht="15" customHeight="1" thickBot="1" x14ac:dyDescent="0.25">
      <c r="A6" s="4" t="s">
        <v>6</v>
      </c>
      <c r="B6" s="11"/>
      <c r="C6" s="11"/>
      <c r="D6" s="11"/>
      <c r="E6" s="11"/>
      <c r="F6" s="11"/>
      <c r="G6" s="11"/>
      <c r="H6" s="11"/>
      <c r="I6" s="11"/>
      <c r="J6" s="5" t="s">
        <v>7</v>
      </c>
      <c r="K6" s="12"/>
      <c r="L6" s="13"/>
    </row>
    <row r="7" spans="1:12" ht="15" customHeight="1" x14ac:dyDescent="0.2">
      <c r="A7" s="556" t="s">
        <v>8</v>
      </c>
      <c r="B7" s="559" t="s">
        <v>9</v>
      </c>
      <c r="C7" s="560"/>
      <c r="D7" s="560"/>
      <c r="E7" s="560" t="s">
        <v>10</v>
      </c>
      <c r="F7" s="560"/>
      <c r="G7" s="561"/>
      <c r="H7" s="562" t="s">
        <v>11</v>
      </c>
      <c r="I7" s="562" t="s">
        <v>12</v>
      </c>
      <c r="J7" s="553" t="s">
        <v>13</v>
      </c>
    </row>
    <row r="8" spans="1:12" ht="38.25" customHeight="1" x14ac:dyDescent="0.2">
      <c r="A8" s="557"/>
      <c r="B8" s="14" t="s">
        <v>14</v>
      </c>
      <c r="C8" s="15" t="s">
        <v>15</v>
      </c>
      <c r="D8" s="16" t="s">
        <v>16</v>
      </c>
      <c r="E8" s="17" t="s">
        <v>14</v>
      </c>
      <c r="F8" s="15" t="s">
        <v>15</v>
      </c>
      <c r="G8" s="16" t="s">
        <v>16</v>
      </c>
      <c r="H8" s="563"/>
      <c r="I8" s="563"/>
      <c r="J8" s="554"/>
    </row>
    <row r="9" spans="1:12" ht="39.75" customHeight="1" thickBot="1" x14ac:dyDescent="0.25">
      <c r="A9" s="558"/>
      <c r="B9" s="18" t="s">
        <v>17</v>
      </c>
      <c r="C9" s="19" t="s">
        <v>18</v>
      </c>
      <c r="D9" s="19" t="s">
        <v>19</v>
      </c>
      <c r="E9" s="18" t="s">
        <v>17</v>
      </c>
      <c r="F9" s="20" t="s">
        <v>18</v>
      </c>
      <c r="G9" s="19" t="s">
        <v>19</v>
      </c>
      <c r="H9" s="19" t="s">
        <v>20</v>
      </c>
      <c r="I9" s="19" t="s">
        <v>21</v>
      </c>
      <c r="J9" s="555"/>
    </row>
    <row r="10" spans="1:12" ht="15" customHeight="1" x14ac:dyDescent="0.2">
      <c r="A10" s="21" t="s">
        <v>22</v>
      </c>
      <c r="B10" s="22">
        <v>43</v>
      </c>
      <c r="C10" s="22">
        <v>6</v>
      </c>
      <c r="D10" s="23">
        <v>14</v>
      </c>
      <c r="E10" s="22">
        <v>190</v>
      </c>
      <c r="F10" s="22">
        <v>21</v>
      </c>
      <c r="G10" s="23">
        <v>11.1</v>
      </c>
      <c r="H10" s="23">
        <v>22.6</v>
      </c>
      <c r="I10" s="23">
        <v>28.6</v>
      </c>
      <c r="J10" s="24" t="s">
        <v>23</v>
      </c>
    </row>
    <row r="11" spans="1:12" ht="12.75" customHeight="1" x14ac:dyDescent="0.2">
      <c r="A11" s="25" t="s">
        <v>24</v>
      </c>
      <c r="B11" s="26"/>
      <c r="C11" s="27"/>
      <c r="D11" s="28"/>
      <c r="E11" s="27"/>
      <c r="F11" s="27"/>
      <c r="G11" s="28"/>
      <c r="H11" s="29"/>
      <c r="I11" s="30"/>
      <c r="J11" s="31" t="s">
        <v>25</v>
      </c>
    </row>
    <row r="12" spans="1:12" ht="13.5" customHeight="1" x14ac:dyDescent="0.2">
      <c r="A12" s="32" t="s">
        <v>26</v>
      </c>
      <c r="B12" s="33">
        <v>1</v>
      </c>
      <c r="C12" s="34" t="s">
        <v>27</v>
      </c>
      <c r="D12" s="35" t="s">
        <v>27</v>
      </c>
      <c r="E12" s="33">
        <v>22</v>
      </c>
      <c r="F12" s="33">
        <v>1</v>
      </c>
      <c r="G12" s="36">
        <v>4.5</v>
      </c>
      <c r="H12" s="37">
        <v>4.5</v>
      </c>
      <c r="I12" s="35" t="s">
        <v>27</v>
      </c>
      <c r="J12" s="38" t="s">
        <v>28</v>
      </c>
    </row>
    <row r="13" spans="1:12" ht="13.5" customHeight="1" x14ac:dyDescent="0.2">
      <c r="A13" s="32" t="s">
        <v>29</v>
      </c>
      <c r="B13" s="33">
        <v>12</v>
      </c>
      <c r="C13" s="33">
        <v>2</v>
      </c>
      <c r="D13" s="37">
        <v>16.7</v>
      </c>
      <c r="E13" s="33">
        <v>26</v>
      </c>
      <c r="F13" s="33">
        <v>2</v>
      </c>
      <c r="G13" s="37">
        <v>7.7</v>
      </c>
      <c r="H13" s="37">
        <v>46.2</v>
      </c>
      <c r="I13" s="37">
        <v>100</v>
      </c>
      <c r="J13" s="39" t="s">
        <v>30</v>
      </c>
    </row>
    <row r="14" spans="1:12" ht="13.5" customHeight="1" x14ac:dyDescent="0.2">
      <c r="A14" s="32" t="s">
        <v>31</v>
      </c>
      <c r="B14" s="33">
        <v>6</v>
      </c>
      <c r="C14" s="34" t="s">
        <v>27</v>
      </c>
      <c r="D14" s="35" t="s">
        <v>27</v>
      </c>
      <c r="E14" s="33">
        <v>29</v>
      </c>
      <c r="F14" s="33">
        <v>3</v>
      </c>
      <c r="G14" s="37">
        <v>10.3</v>
      </c>
      <c r="H14" s="37">
        <v>20.7</v>
      </c>
      <c r="I14" s="35" t="s">
        <v>27</v>
      </c>
      <c r="J14" s="39" t="s">
        <v>32</v>
      </c>
    </row>
    <row r="15" spans="1:12" ht="13.5" customHeight="1" x14ac:dyDescent="0.2">
      <c r="A15" s="32" t="s">
        <v>33</v>
      </c>
      <c r="B15" s="33">
        <v>10</v>
      </c>
      <c r="C15" s="33">
        <v>4</v>
      </c>
      <c r="D15" s="36">
        <v>40</v>
      </c>
      <c r="E15" s="33">
        <v>44</v>
      </c>
      <c r="F15" s="33">
        <v>7</v>
      </c>
      <c r="G15" s="37">
        <v>15.9</v>
      </c>
      <c r="H15" s="37">
        <v>22.7</v>
      </c>
      <c r="I15" s="36">
        <v>57.1</v>
      </c>
      <c r="J15" s="39" t="s">
        <v>34</v>
      </c>
    </row>
    <row r="16" spans="1:12" ht="13.5" customHeight="1" x14ac:dyDescent="0.2">
      <c r="A16" s="32" t="s">
        <v>35</v>
      </c>
      <c r="B16" s="33">
        <v>14</v>
      </c>
      <c r="C16" s="34" t="s">
        <v>27</v>
      </c>
      <c r="D16" s="35" t="s">
        <v>27</v>
      </c>
      <c r="E16" s="33">
        <v>69</v>
      </c>
      <c r="F16" s="33">
        <v>8</v>
      </c>
      <c r="G16" s="37">
        <v>11.6</v>
      </c>
      <c r="H16" s="37">
        <v>20.3</v>
      </c>
      <c r="I16" s="35" t="s">
        <v>27</v>
      </c>
      <c r="J16" s="39" t="s">
        <v>36</v>
      </c>
    </row>
    <row r="17" spans="1:10" ht="15" customHeight="1" x14ac:dyDescent="0.2">
      <c r="A17" s="25" t="s">
        <v>37</v>
      </c>
      <c r="B17" s="40">
        <v>56.1</v>
      </c>
      <c r="C17" s="40">
        <v>54.3</v>
      </c>
      <c r="D17" s="41" t="s">
        <v>38</v>
      </c>
      <c r="E17" s="40">
        <v>56.1</v>
      </c>
      <c r="F17" s="40">
        <v>57.8</v>
      </c>
      <c r="G17" s="42" t="s">
        <v>38</v>
      </c>
      <c r="H17" s="42" t="s">
        <v>38</v>
      </c>
      <c r="I17" s="42" t="s">
        <v>38</v>
      </c>
      <c r="J17" s="43" t="s">
        <v>39</v>
      </c>
    </row>
    <row r="18" spans="1:10" ht="17.25" customHeight="1" thickBot="1" x14ac:dyDescent="0.25">
      <c r="A18" s="4" t="s">
        <v>40</v>
      </c>
      <c r="B18" s="4"/>
      <c r="C18" s="4"/>
      <c r="D18" s="4"/>
      <c r="E18" s="4"/>
      <c r="F18" s="4"/>
      <c r="G18" s="44"/>
      <c r="H18" s="44"/>
      <c r="I18" s="4"/>
      <c r="J18" s="5" t="s">
        <v>41</v>
      </c>
    </row>
    <row r="19" spans="1:10" ht="15" customHeight="1" x14ac:dyDescent="0.2">
      <c r="A19" s="556" t="s">
        <v>8</v>
      </c>
      <c r="B19" s="559" t="s">
        <v>9</v>
      </c>
      <c r="C19" s="560"/>
      <c r="D19" s="560"/>
      <c r="E19" s="560" t="s">
        <v>10</v>
      </c>
      <c r="F19" s="560"/>
      <c r="G19" s="561"/>
      <c r="H19" s="562" t="s">
        <v>11</v>
      </c>
      <c r="I19" s="562" t="s">
        <v>12</v>
      </c>
      <c r="J19" s="553" t="s">
        <v>13</v>
      </c>
    </row>
    <row r="20" spans="1:10" ht="38.25" customHeight="1" x14ac:dyDescent="0.2">
      <c r="A20" s="557"/>
      <c r="B20" s="14" t="s">
        <v>14</v>
      </c>
      <c r="C20" s="15" t="s">
        <v>15</v>
      </c>
      <c r="D20" s="16" t="s">
        <v>16</v>
      </c>
      <c r="E20" s="17" t="s">
        <v>14</v>
      </c>
      <c r="F20" s="15" t="s">
        <v>15</v>
      </c>
      <c r="G20" s="16" t="s">
        <v>16</v>
      </c>
      <c r="H20" s="563"/>
      <c r="I20" s="563"/>
      <c r="J20" s="554"/>
    </row>
    <row r="21" spans="1:10" ht="39.75" customHeight="1" thickBot="1" x14ac:dyDescent="0.25">
      <c r="A21" s="558"/>
      <c r="B21" s="18" t="s">
        <v>17</v>
      </c>
      <c r="C21" s="19" t="s">
        <v>18</v>
      </c>
      <c r="D21" s="19" t="s">
        <v>19</v>
      </c>
      <c r="E21" s="18" t="s">
        <v>17</v>
      </c>
      <c r="F21" s="20" t="s">
        <v>18</v>
      </c>
      <c r="G21" s="19" t="s">
        <v>19</v>
      </c>
      <c r="H21" s="19" t="s">
        <v>20</v>
      </c>
      <c r="I21" s="19" t="s">
        <v>21</v>
      </c>
      <c r="J21" s="555"/>
    </row>
    <row r="22" spans="1:10" ht="15" customHeight="1" x14ac:dyDescent="0.2">
      <c r="A22" s="21" t="s">
        <v>22</v>
      </c>
      <c r="B22" s="22">
        <v>42</v>
      </c>
      <c r="C22" s="22">
        <v>2</v>
      </c>
      <c r="D22" s="23">
        <f>C22/B22*100</f>
        <v>4.7619047619047619</v>
      </c>
      <c r="E22" s="22">
        <v>194</v>
      </c>
      <c r="F22" s="22">
        <v>25</v>
      </c>
      <c r="G22" s="23">
        <f>F22/E22*100</f>
        <v>12.886597938144329</v>
      </c>
      <c r="H22" s="23">
        <f>B22/E22*100</f>
        <v>21.649484536082475</v>
      </c>
      <c r="I22" s="23">
        <f>C22/F22*100</f>
        <v>8</v>
      </c>
      <c r="J22" s="24" t="s">
        <v>23</v>
      </c>
    </row>
    <row r="23" spans="1:10" ht="12.75" customHeight="1" x14ac:dyDescent="0.2">
      <c r="A23" s="25" t="s">
        <v>24</v>
      </c>
      <c r="B23" s="26"/>
      <c r="C23" s="27"/>
      <c r="D23" s="23"/>
      <c r="E23" s="27"/>
      <c r="F23" s="27"/>
      <c r="G23" s="23"/>
      <c r="H23" s="23"/>
      <c r="I23" s="23"/>
      <c r="J23" s="31" t="s">
        <v>25</v>
      </c>
    </row>
    <row r="24" spans="1:10" ht="13.5" customHeight="1" x14ac:dyDescent="0.2">
      <c r="A24" s="32" t="s">
        <v>26</v>
      </c>
      <c r="B24" s="33">
        <v>8</v>
      </c>
      <c r="C24" s="34" t="s">
        <v>27</v>
      </c>
      <c r="D24" s="35" t="s">
        <v>27</v>
      </c>
      <c r="E24" s="33">
        <v>19</v>
      </c>
      <c r="F24" s="33">
        <v>3</v>
      </c>
      <c r="G24" s="37">
        <f t="shared" ref="G24:G28" si="0">F24/E24*100</f>
        <v>15.789473684210526</v>
      </c>
      <c r="H24" s="37">
        <f>B24/E24*100</f>
        <v>42.105263157894733</v>
      </c>
      <c r="I24" s="35" t="s">
        <v>27</v>
      </c>
      <c r="J24" s="38" t="s">
        <v>28</v>
      </c>
    </row>
    <row r="25" spans="1:10" ht="13.5" customHeight="1" x14ac:dyDescent="0.2">
      <c r="A25" s="32" t="s">
        <v>29</v>
      </c>
      <c r="B25" s="33">
        <v>5</v>
      </c>
      <c r="C25" s="33">
        <v>1</v>
      </c>
      <c r="D25" s="37">
        <f t="shared" ref="D25:D28" si="1">C25/B25*100</f>
        <v>20</v>
      </c>
      <c r="E25" s="33">
        <v>28</v>
      </c>
      <c r="F25" s="33">
        <v>5</v>
      </c>
      <c r="G25" s="37">
        <f t="shared" si="0"/>
        <v>17.857142857142858</v>
      </c>
      <c r="H25" s="37">
        <f t="shared" ref="H25:I28" si="2">B25/E25*100</f>
        <v>17.857142857142858</v>
      </c>
      <c r="I25" s="37">
        <f t="shared" si="2"/>
        <v>20</v>
      </c>
      <c r="J25" s="39" t="s">
        <v>30</v>
      </c>
    </row>
    <row r="26" spans="1:10" ht="13.5" customHeight="1" x14ac:dyDescent="0.2">
      <c r="A26" s="32" t="s">
        <v>31</v>
      </c>
      <c r="B26" s="33">
        <v>5</v>
      </c>
      <c r="C26" s="34" t="s">
        <v>27</v>
      </c>
      <c r="D26" s="35" t="s">
        <v>27</v>
      </c>
      <c r="E26" s="33">
        <v>36</v>
      </c>
      <c r="F26" s="33">
        <v>3</v>
      </c>
      <c r="G26" s="37">
        <f t="shared" si="0"/>
        <v>8.3333333333333321</v>
      </c>
      <c r="H26" s="37">
        <f t="shared" si="2"/>
        <v>13.888888888888889</v>
      </c>
      <c r="I26" s="35" t="s">
        <v>27</v>
      </c>
      <c r="J26" s="39" t="s">
        <v>32</v>
      </c>
    </row>
    <row r="27" spans="1:10" ht="13.5" customHeight="1" x14ac:dyDescent="0.2">
      <c r="A27" s="32" t="s">
        <v>33</v>
      </c>
      <c r="B27" s="33">
        <v>10</v>
      </c>
      <c r="C27" s="34" t="s">
        <v>27</v>
      </c>
      <c r="D27" s="35" t="s">
        <v>27</v>
      </c>
      <c r="E27" s="33">
        <v>34</v>
      </c>
      <c r="F27" s="33">
        <v>8</v>
      </c>
      <c r="G27" s="37">
        <f t="shared" si="0"/>
        <v>23.52941176470588</v>
      </c>
      <c r="H27" s="37">
        <f t="shared" si="2"/>
        <v>29.411764705882355</v>
      </c>
      <c r="I27" s="35" t="s">
        <v>27</v>
      </c>
      <c r="J27" s="39" t="s">
        <v>34</v>
      </c>
    </row>
    <row r="28" spans="1:10" ht="13.5" customHeight="1" x14ac:dyDescent="0.2">
      <c r="A28" s="32" t="s">
        <v>35</v>
      </c>
      <c r="B28" s="33">
        <v>14</v>
      </c>
      <c r="C28" s="45">
        <v>1</v>
      </c>
      <c r="D28" s="37">
        <f t="shared" si="1"/>
        <v>7.1428571428571423</v>
      </c>
      <c r="E28" s="33">
        <v>77</v>
      </c>
      <c r="F28" s="33">
        <v>6</v>
      </c>
      <c r="G28" s="37">
        <f t="shared" si="0"/>
        <v>7.7922077922077921</v>
      </c>
      <c r="H28" s="37">
        <f t="shared" si="2"/>
        <v>18.181818181818183</v>
      </c>
      <c r="I28" s="37">
        <f t="shared" si="2"/>
        <v>16.666666666666664</v>
      </c>
      <c r="J28" s="39" t="s">
        <v>36</v>
      </c>
    </row>
    <row r="29" spans="1:10" ht="15" customHeight="1" x14ac:dyDescent="0.2">
      <c r="A29" s="25" t="s">
        <v>37</v>
      </c>
      <c r="B29" s="40">
        <v>55.1</v>
      </c>
      <c r="C29" s="40">
        <v>55</v>
      </c>
      <c r="D29" s="46" t="s">
        <v>38</v>
      </c>
      <c r="E29" s="40">
        <v>56.4</v>
      </c>
      <c r="F29" s="40">
        <v>54.3</v>
      </c>
      <c r="G29" s="42" t="s">
        <v>38</v>
      </c>
      <c r="H29" s="46" t="s">
        <v>38</v>
      </c>
      <c r="I29" s="46" t="s">
        <v>38</v>
      </c>
      <c r="J29" s="43" t="s">
        <v>39</v>
      </c>
    </row>
    <row r="30" spans="1:10" ht="17.25" customHeight="1" thickBot="1" x14ac:dyDescent="0.25">
      <c r="A30" s="4" t="s">
        <v>42</v>
      </c>
      <c r="B30" s="4"/>
      <c r="C30" s="4"/>
      <c r="D30" s="4"/>
      <c r="E30" s="4"/>
      <c r="F30" s="4"/>
      <c r="G30" s="4"/>
      <c r="H30" s="4"/>
      <c r="I30" s="4"/>
      <c r="J30" s="5" t="s">
        <v>43</v>
      </c>
    </row>
    <row r="31" spans="1:10" ht="15" customHeight="1" x14ac:dyDescent="0.2">
      <c r="A31" s="556" t="s">
        <v>8</v>
      </c>
      <c r="B31" s="559" t="s">
        <v>9</v>
      </c>
      <c r="C31" s="560"/>
      <c r="D31" s="560"/>
      <c r="E31" s="560" t="s">
        <v>10</v>
      </c>
      <c r="F31" s="560"/>
      <c r="G31" s="561"/>
      <c r="H31" s="562" t="s">
        <v>11</v>
      </c>
      <c r="I31" s="562" t="s">
        <v>12</v>
      </c>
      <c r="J31" s="553" t="s">
        <v>13</v>
      </c>
    </row>
    <row r="32" spans="1:10" ht="38.25" customHeight="1" x14ac:dyDescent="0.2">
      <c r="A32" s="557"/>
      <c r="B32" s="14" t="s">
        <v>14</v>
      </c>
      <c r="C32" s="15" t="s">
        <v>15</v>
      </c>
      <c r="D32" s="16" t="s">
        <v>16</v>
      </c>
      <c r="E32" s="17" t="s">
        <v>14</v>
      </c>
      <c r="F32" s="15" t="s">
        <v>15</v>
      </c>
      <c r="G32" s="16" t="s">
        <v>16</v>
      </c>
      <c r="H32" s="563"/>
      <c r="I32" s="563"/>
      <c r="J32" s="554"/>
    </row>
    <row r="33" spans="1:10" ht="39.75" customHeight="1" thickBot="1" x14ac:dyDescent="0.25">
      <c r="A33" s="558"/>
      <c r="B33" s="18" t="s">
        <v>17</v>
      </c>
      <c r="C33" s="19" t="s">
        <v>18</v>
      </c>
      <c r="D33" s="19" t="s">
        <v>19</v>
      </c>
      <c r="E33" s="18" t="s">
        <v>17</v>
      </c>
      <c r="F33" s="20" t="s">
        <v>18</v>
      </c>
      <c r="G33" s="19" t="s">
        <v>19</v>
      </c>
      <c r="H33" s="19" t="s">
        <v>20</v>
      </c>
      <c r="I33" s="19" t="s">
        <v>21</v>
      </c>
      <c r="J33" s="555"/>
    </row>
    <row r="34" spans="1:10" ht="15" customHeight="1" x14ac:dyDescent="0.2">
      <c r="A34" s="21" t="s">
        <v>22</v>
      </c>
      <c r="B34" s="47">
        <v>38</v>
      </c>
      <c r="C34" s="47">
        <v>4</v>
      </c>
      <c r="D34" s="48">
        <v>10.5</v>
      </c>
      <c r="E34" s="47">
        <v>197</v>
      </c>
      <c r="F34" s="47">
        <v>23</v>
      </c>
      <c r="G34" s="48">
        <v>11.7</v>
      </c>
      <c r="H34" s="48">
        <v>19.3</v>
      </c>
      <c r="I34" s="48">
        <v>17.399999999999999</v>
      </c>
      <c r="J34" s="24" t="s">
        <v>23</v>
      </c>
    </row>
    <row r="35" spans="1:10" ht="12.75" customHeight="1" x14ac:dyDescent="0.2">
      <c r="A35" s="25" t="s">
        <v>24</v>
      </c>
      <c r="B35" s="49"/>
      <c r="C35" s="50"/>
      <c r="D35" s="51"/>
      <c r="E35" s="50"/>
      <c r="F35" s="50"/>
      <c r="G35" s="51"/>
      <c r="H35" s="52"/>
      <c r="I35" s="53"/>
      <c r="J35" s="31" t="s">
        <v>25</v>
      </c>
    </row>
    <row r="36" spans="1:10" ht="13.5" customHeight="1" x14ac:dyDescent="0.2">
      <c r="A36" s="32" t="s">
        <v>26</v>
      </c>
      <c r="B36" s="54">
        <v>4</v>
      </c>
      <c r="C36" s="54">
        <v>1</v>
      </c>
      <c r="D36" s="55">
        <v>25</v>
      </c>
      <c r="E36" s="54">
        <v>22</v>
      </c>
      <c r="F36" s="54">
        <v>1</v>
      </c>
      <c r="G36" s="55">
        <v>4.5</v>
      </c>
      <c r="H36" s="55">
        <v>18.2</v>
      </c>
      <c r="I36" s="55">
        <v>100</v>
      </c>
      <c r="J36" s="38" t="s">
        <v>28</v>
      </c>
    </row>
    <row r="37" spans="1:10" ht="13.5" customHeight="1" x14ac:dyDescent="0.2">
      <c r="A37" s="32" t="s">
        <v>29</v>
      </c>
      <c r="B37" s="54">
        <v>5</v>
      </c>
      <c r="C37" s="56" t="s">
        <v>27</v>
      </c>
      <c r="D37" s="56" t="s">
        <v>27</v>
      </c>
      <c r="E37" s="54">
        <v>37</v>
      </c>
      <c r="F37" s="54">
        <v>8</v>
      </c>
      <c r="G37" s="55">
        <v>21.6</v>
      </c>
      <c r="H37" s="55">
        <v>13.5</v>
      </c>
      <c r="I37" s="56" t="s">
        <v>27</v>
      </c>
      <c r="J37" s="39" t="s">
        <v>30</v>
      </c>
    </row>
    <row r="38" spans="1:10" ht="13.5" customHeight="1" x14ac:dyDescent="0.2">
      <c r="A38" s="32" t="s">
        <v>31</v>
      </c>
      <c r="B38" s="54">
        <v>4</v>
      </c>
      <c r="C38" s="56" t="s">
        <v>27</v>
      </c>
      <c r="D38" s="56" t="s">
        <v>27</v>
      </c>
      <c r="E38" s="54">
        <v>32</v>
      </c>
      <c r="F38" s="54">
        <v>4</v>
      </c>
      <c r="G38" s="55">
        <v>12.5</v>
      </c>
      <c r="H38" s="55">
        <v>12.5</v>
      </c>
      <c r="I38" s="56" t="s">
        <v>27</v>
      </c>
      <c r="J38" s="39" t="s">
        <v>32</v>
      </c>
    </row>
    <row r="39" spans="1:10" ht="13.5" customHeight="1" x14ac:dyDescent="0.2">
      <c r="A39" s="32" t="s">
        <v>33</v>
      </c>
      <c r="B39" s="54">
        <v>11</v>
      </c>
      <c r="C39" s="56" t="s">
        <v>27</v>
      </c>
      <c r="D39" s="56" t="s">
        <v>27</v>
      </c>
      <c r="E39" s="54">
        <v>33</v>
      </c>
      <c r="F39" s="54">
        <v>2</v>
      </c>
      <c r="G39" s="55">
        <v>6.1</v>
      </c>
      <c r="H39" s="55">
        <v>33.299999999999997</v>
      </c>
      <c r="I39" s="56" t="s">
        <v>27</v>
      </c>
      <c r="J39" s="39" t="s">
        <v>34</v>
      </c>
    </row>
    <row r="40" spans="1:10" ht="13.5" customHeight="1" x14ac:dyDescent="0.2">
      <c r="A40" s="32" t="s">
        <v>35</v>
      </c>
      <c r="B40" s="54">
        <v>14</v>
      </c>
      <c r="C40" s="54">
        <v>3</v>
      </c>
      <c r="D40" s="55">
        <v>21.4</v>
      </c>
      <c r="E40" s="54">
        <v>73</v>
      </c>
      <c r="F40" s="54">
        <v>8</v>
      </c>
      <c r="G40" s="55">
        <v>11</v>
      </c>
      <c r="H40" s="55">
        <v>19.2</v>
      </c>
      <c r="I40" s="55">
        <v>37.5</v>
      </c>
      <c r="J40" s="39" t="s">
        <v>36</v>
      </c>
    </row>
    <row r="41" spans="1:10" ht="15" customHeight="1" x14ac:dyDescent="0.2">
      <c r="A41" s="25" t="s">
        <v>37</v>
      </c>
      <c r="B41" s="57">
        <v>56.6</v>
      </c>
      <c r="C41" s="57">
        <v>58.5</v>
      </c>
      <c r="D41" s="41" t="s">
        <v>38</v>
      </c>
      <c r="E41" s="57">
        <v>55.8</v>
      </c>
      <c r="F41" s="57">
        <v>54</v>
      </c>
      <c r="G41" s="42" t="s">
        <v>38</v>
      </c>
      <c r="H41" s="42" t="s">
        <v>38</v>
      </c>
      <c r="I41" s="42" t="s">
        <v>38</v>
      </c>
      <c r="J41" s="43" t="s">
        <v>39</v>
      </c>
    </row>
    <row r="44" spans="1:10" x14ac:dyDescent="0.2">
      <c r="B44" s="58"/>
      <c r="E44" s="58"/>
      <c r="H44" s="58"/>
      <c r="I44" s="58"/>
    </row>
    <row r="45" spans="1:10" x14ac:dyDescent="0.2">
      <c r="B45" s="58"/>
      <c r="E45" s="58"/>
      <c r="H45" s="58"/>
      <c r="I45" s="58"/>
    </row>
    <row r="46" spans="1:10" x14ac:dyDescent="0.2">
      <c r="B46" s="58"/>
      <c r="E46" s="58"/>
      <c r="H46" s="58"/>
      <c r="I46" s="58"/>
    </row>
    <row r="47" spans="1:10" x14ac:dyDescent="0.2">
      <c r="B47" s="58"/>
      <c r="E47" s="58"/>
      <c r="H47" s="58"/>
      <c r="I47" s="58"/>
    </row>
    <row r="48" spans="1:10" x14ac:dyDescent="0.2">
      <c r="B48" s="58"/>
      <c r="E48" s="58"/>
      <c r="H48" s="58"/>
      <c r="I48" s="58"/>
    </row>
    <row r="49" spans="2:9" x14ac:dyDescent="0.2">
      <c r="B49" s="58"/>
      <c r="E49" s="58"/>
      <c r="H49" s="58"/>
      <c r="I49" s="58"/>
    </row>
    <row r="50" spans="2:9" x14ac:dyDescent="0.2">
      <c r="B50" s="58"/>
      <c r="E50" s="58"/>
      <c r="H50" s="58"/>
      <c r="I50" s="58"/>
    </row>
  </sheetData>
  <mergeCells count="18">
    <mergeCell ref="J7:J9"/>
    <mergeCell ref="A7:A9"/>
    <mergeCell ref="B7:D7"/>
    <mergeCell ref="E7:G7"/>
    <mergeCell ref="H7:H8"/>
    <mergeCell ref="I7:I8"/>
    <mergeCell ref="J31:J33"/>
    <mergeCell ref="A19:A21"/>
    <mergeCell ref="B19:D19"/>
    <mergeCell ref="E19:G19"/>
    <mergeCell ref="H19:H20"/>
    <mergeCell ref="I19:I20"/>
    <mergeCell ref="J19:J21"/>
    <mergeCell ref="A31:A33"/>
    <mergeCell ref="B31:D31"/>
    <mergeCell ref="E31:G31"/>
    <mergeCell ref="H31:H32"/>
    <mergeCell ref="I31:I32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/>
  </sheetViews>
  <sheetFormatPr defaultColWidth="9.140625" defaultRowHeight="12.75" x14ac:dyDescent="0.2"/>
  <cols>
    <col min="1" max="1" width="7.7109375" style="59" customWidth="1"/>
    <col min="2" max="2" width="6.85546875" style="59" customWidth="1"/>
    <col min="3" max="3" width="9" style="59" customWidth="1"/>
    <col min="4" max="4" width="7.42578125" style="59" customWidth="1"/>
    <col min="5" max="5" width="8" style="59" customWidth="1"/>
    <col min="6" max="6" width="8.5703125" style="59" customWidth="1"/>
    <col min="7" max="7" width="7.42578125" style="59" customWidth="1"/>
    <col min="8" max="8" width="11.5703125" style="59" customWidth="1"/>
    <col min="9" max="9" width="11.28515625" style="59" customWidth="1"/>
    <col min="10" max="10" width="8.7109375" style="59" customWidth="1"/>
    <col min="11" max="16384" width="9.140625" style="59"/>
  </cols>
  <sheetData>
    <row r="1" spans="1:12" ht="15" customHeight="1" x14ac:dyDescent="0.2">
      <c r="A1" s="1" t="s">
        <v>0</v>
      </c>
      <c r="J1" s="3" t="s">
        <v>1</v>
      </c>
      <c r="L1" s="549" t="s">
        <v>597</v>
      </c>
    </row>
    <row r="2" spans="1:12" ht="9" customHeight="1" x14ac:dyDescent="0.2">
      <c r="A2" s="1"/>
      <c r="J2" s="3"/>
    </row>
    <row r="3" spans="1:12" ht="15" customHeight="1" x14ac:dyDescent="0.2">
      <c r="A3" s="1" t="s">
        <v>44</v>
      </c>
      <c r="B3" s="2"/>
      <c r="C3" s="2"/>
      <c r="F3" s="60"/>
      <c r="G3" s="61"/>
      <c r="H3" s="61"/>
      <c r="I3" s="61"/>
      <c r="J3" s="61"/>
    </row>
    <row r="4" spans="1:12" ht="15" customHeight="1" x14ac:dyDescent="0.2">
      <c r="A4" s="7" t="s">
        <v>45</v>
      </c>
      <c r="B4" s="2"/>
      <c r="C4" s="2"/>
      <c r="F4" s="60"/>
      <c r="G4" s="61"/>
      <c r="H4" s="61"/>
      <c r="I4" s="61"/>
      <c r="J4" s="61"/>
    </row>
    <row r="5" spans="1:12" ht="15" customHeight="1" thickBot="1" x14ac:dyDescent="0.25">
      <c r="A5" s="2" t="s">
        <v>4</v>
      </c>
      <c r="B5" s="62"/>
      <c r="C5" s="62"/>
      <c r="D5" s="62"/>
      <c r="E5" s="62"/>
      <c r="F5" s="63"/>
      <c r="G5" s="64"/>
      <c r="H5" s="64"/>
      <c r="I5" s="64"/>
      <c r="J5" s="65" t="s">
        <v>5</v>
      </c>
    </row>
    <row r="6" spans="1:12" ht="18" customHeight="1" x14ac:dyDescent="0.2">
      <c r="A6" s="556" t="s">
        <v>8</v>
      </c>
      <c r="B6" s="559" t="s">
        <v>599</v>
      </c>
      <c r="C6" s="560"/>
      <c r="D6" s="560"/>
      <c r="E6" s="560" t="s">
        <v>600</v>
      </c>
      <c r="F6" s="560"/>
      <c r="G6" s="561"/>
      <c r="H6" s="562" t="s">
        <v>11</v>
      </c>
      <c r="I6" s="562" t="s">
        <v>12</v>
      </c>
      <c r="J6" s="553" t="s">
        <v>13</v>
      </c>
    </row>
    <row r="7" spans="1:12" ht="40.5" customHeight="1" x14ac:dyDescent="0.2">
      <c r="A7" s="557"/>
      <c r="B7" s="14" t="s">
        <v>14</v>
      </c>
      <c r="C7" s="15" t="s">
        <v>15</v>
      </c>
      <c r="D7" s="16" t="s">
        <v>16</v>
      </c>
      <c r="E7" s="17" t="s">
        <v>14</v>
      </c>
      <c r="F7" s="15" t="s">
        <v>15</v>
      </c>
      <c r="G7" s="16" t="s">
        <v>16</v>
      </c>
      <c r="H7" s="563"/>
      <c r="I7" s="563"/>
      <c r="J7" s="554"/>
    </row>
    <row r="8" spans="1:12" ht="47.25" customHeight="1" thickBot="1" x14ac:dyDescent="0.25">
      <c r="A8" s="558"/>
      <c r="B8" s="18" t="s">
        <v>17</v>
      </c>
      <c r="C8" s="19" t="s">
        <v>46</v>
      </c>
      <c r="D8" s="19" t="s">
        <v>19</v>
      </c>
      <c r="E8" s="18" t="s">
        <v>17</v>
      </c>
      <c r="F8" s="20" t="s">
        <v>46</v>
      </c>
      <c r="G8" s="19" t="s">
        <v>19</v>
      </c>
      <c r="H8" s="19" t="s">
        <v>20</v>
      </c>
      <c r="I8" s="19" t="s">
        <v>21</v>
      </c>
      <c r="J8" s="555"/>
    </row>
    <row r="9" spans="1:12" ht="18" customHeight="1" x14ac:dyDescent="0.2">
      <c r="A9" s="66" t="s">
        <v>22</v>
      </c>
      <c r="B9" s="67">
        <v>1658</v>
      </c>
      <c r="C9" s="67">
        <v>50</v>
      </c>
      <c r="D9" s="68">
        <v>3</v>
      </c>
      <c r="E9" s="67">
        <v>3585</v>
      </c>
      <c r="F9" s="67">
        <v>150</v>
      </c>
      <c r="G9" s="68">
        <v>4.2</v>
      </c>
      <c r="H9" s="68">
        <v>46.2</v>
      </c>
      <c r="I9" s="68">
        <v>33.299999999999997</v>
      </c>
      <c r="J9" s="69" t="s">
        <v>47</v>
      </c>
      <c r="K9" s="2"/>
    </row>
    <row r="10" spans="1:12" ht="24.75" customHeight="1" x14ac:dyDescent="0.2">
      <c r="A10" s="70" t="s">
        <v>48</v>
      </c>
      <c r="B10" s="50"/>
      <c r="C10" s="50"/>
      <c r="D10" s="51"/>
      <c r="E10" s="50"/>
      <c r="F10" s="50"/>
      <c r="G10" s="51"/>
      <c r="H10" s="52"/>
      <c r="I10" s="52"/>
      <c r="J10" s="43" t="s">
        <v>49</v>
      </c>
      <c r="K10" s="2"/>
    </row>
    <row r="11" spans="1:12" ht="14.25" customHeight="1" x14ac:dyDescent="0.2">
      <c r="A11" s="32" t="s">
        <v>50</v>
      </c>
      <c r="B11" s="71">
        <v>39</v>
      </c>
      <c r="C11" s="72" t="s">
        <v>27</v>
      </c>
      <c r="D11" s="73" t="s">
        <v>27</v>
      </c>
      <c r="E11" s="71">
        <v>60</v>
      </c>
      <c r="F11" s="72" t="s">
        <v>27</v>
      </c>
      <c r="G11" s="73" t="s">
        <v>27</v>
      </c>
      <c r="H11" s="74">
        <v>65</v>
      </c>
      <c r="I11" s="75" t="s">
        <v>38</v>
      </c>
      <c r="J11" s="38" t="s">
        <v>50</v>
      </c>
      <c r="K11" s="2"/>
    </row>
    <row r="12" spans="1:12" ht="14.25" customHeight="1" x14ac:dyDescent="0.2">
      <c r="A12" s="32" t="s">
        <v>51</v>
      </c>
      <c r="B12" s="71">
        <v>56</v>
      </c>
      <c r="C12" s="71">
        <v>1</v>
      </c>
      <c r="D12" s="74">
        <v>1.8</v>
      </c>
      <c r="E12" s="71">
        <v>152</v>
      </c>
      <c r="F12" s="71">
        <v>2</v>
      </c>
      <c r="G12" s="74">
        <v>1.3</v>
      </c>
      <c r="H12" s="74">
        <v>36.799999999999997</v>
      </c>
      <c r="I12" s="74">
        <v>50</v>
      </c>
      <c r="J12" s="39" t="s">
        <v>51</v>
      </c>
      <c r="K12" s="2"/>
    </row>
    <row r="13" spans="1:12" ht="14.25" customHeight="1" x14ac:dyDescent="0.2">
      <c r="A13" s="32" t="s">
        <v>52</v>
      </c>
      <c r="B13" s="71">
        <v>131</v>
      </c>
      <c r="C13" s="71">
        <v>3</v>
      </c>
      <c r="D13" s="74">
        <v>2.2999999999999998</v>
      </c>
      <c r="E13" s="71">
        <v>265</v>
      </c>
      <c r="F13" s="71">
        <v>6</v>
      </c>
      <c r="G13" s="74">
        <v>2.2999999999999998</v>
      </c>
      <c r="H13" s="74">
        <v>49.4</v>
      </c>
      <c r="I13" s="74">
        <v>50</v>
      </c>
      <c r="J13" s="39" t="s">
        <v>52</v>
      </c>
      <c r="K13" s="2"/>
    </row>
    <row r="14" spans="1:12" ht="14.25" customHeight="1" x14ac:dyDescent="0.2">
      <c r="A14" s="32" t="s">
        <v>53</v>
      </c>
      <c r="B14" s="71">
        <v>178</v>
      </c>
      <c r="C14" s="71">
        <v>8</v>
      </c>
      <c r="D14" s="74">
        <v>4.5</v>
      </c>
      <c r="E14" s="71">
        <v>359</v>
      </c>
      <c r="F14" s="71">
        <v>12</v>
      </c>
      <c r="G14" s="74">
        <v>3.3</v>
      </c>
      <c r="H14" s="74">
        <v>49.6</v>
      </c>
      <c r="I14" s="74">
        <v>66.7</v>
      </c>
      <c r="J14" s="39" t="s">
        <v>53</v>
      </c>
      <c r="K14" s="2"/>
    </row>
    <row r="15" spans="1:12" ht="14.25" customHeight="1" x14ac:dyDescent="0.2">
      <c r="A15" s="32" t="s">
        <v>54</v>
      </c>
      <c r="B15" s="71">
        <v>236</v>
      </c>
      <c r="C15" s="71">
        <v>5</v>
      </c>
      <c r="D15" s="74">
        <v>2.1</v>
      </c>
      <c r="E15" s="71">
        <v>514</v>
      </c>
      <c r="F15" s="71">
        <v>23</v>
      </c>
      <c r="G15" s="74">
        <v>4.5</v>
      </c>
      <c r="H15" s="74">
        <v>45.9</v>
      </c>
      <c r="I15" s="74">
        <v>21.7</v>
      </c>
      <c r="J15" s="39" t="s">
        <v>54</v>
      </c>
      <c r="K15" s="2"/>
    </row>
    <row r="16" spans="1:12" ht="14.25" customHeight="1" x14ac:dyDescent="0.2">
      <c r="A16" s="32" t="s">
        <v>55</v>
      </c>
      <c r="B16" s="71">
        <v>247</v>
      </c>
      <c r="C16" s="71">
        <v>9</v>
      </c>
      <c r="D16" s="74">
        <v>3.6</v>
      </c>
      <c r="E16" s="71">
        <v>541</v>
      </c>
      <c r="F16" s="71">
        <v>23</v>
      </c>
      <c r="G16" s="74">
        <v>4.3</v>
      </c>
      <c r="H16" s="74">
        <v>45.7</v>
      </c>
      <c r="I16" s="74">
        <v>39.1</v>
      </c>
      <c r="J16" s="39" t="s">
        <v>55</v>
      </c>
      <c r="K16" s="2"/>
    </row>
    <row r="17" spans="1:11" ht="14.25" customHeight="1" x14ac:dyDescent="0.2">
      <c r="A17" s="32" t="s">
        <v>56</v>
      </c>
      <c r="B17" s="71">
        <v>247</v>
      </c>
      <c r="C17" s="71">
        <v>10</v>
      </c>
      <c r="D17" s="74">
        <v>4</v>
      </c>
      <c r="E17" s="71">
        <v>454</v>
      </c>
      <c r="F17" s="71">
        <v>35</v>
      </c>
      <c r="G17" s="74">
        <v>7.7</v>
      </c>
      <c r="H17" s="74">
        <v>54.4</v>
      </c>
      <c r="I17" s="74">
        <v>28.6</v>
      </c>
      <c r="J17" s="39" t="s">
        <v>56</v>
      </c>
      <c r="K17" s="2"/>
    </row>
    <row r="18" spans="1:11" ht="14.25" customHeight="1" x14ac:dyDescent="0.2">
      <c r="A18" s="32" t="s">
        <v>57</v>
      </c>
      <c r="B18" s="71">
        <v>213</v>
      </c>
      <c r="C18" s="71">
        <v>11</v>
      </c>
      <c r="D18" s="74">
        <v>5.2</v>
      </c>
      <c r="E18" s="71">
        <v>448</v>
      </c>
      <c r="F18" s="71">
        <v>21</v>
      </c>
      <c r="G18" s="74">
        <v>4.7</v>
      </c>
      <c r="H18" s="74">
        <v>47.5</v>
      </c>
      <c r="I18" s="74">
        <v>52.4</v>
      </c>
      <c r="J18" s="39" t="s">
        <v>57</v>
      </c>
      <c r="K18" s="2"/>
    </row>
    <row r="19" spans="1:11" ht="14.25" customHeight="1" x14ac:dyDescent="0.2">
      <c r="A19" s="32" t="s">
        <v>58</v>
      </c>
      <c r="B19" s="71">
        <v>311</v>
      </c>
      <c r="C19" s="71">
        <v>3</v>
      </c>
      <c r="D19" s="74">
        <v>1</v>
      </c>
      <c r="E19" s="71">
        <v>792</v>
      </c>
      <c r="F19" s="71">
        <v>28</v>
      </c>
      <c r="G19" s="74">
        <v>3.5</v>
      </c>
      <c r="H19" s="74">
        <v>39.299999999999997</v>
      </c>
      <c r="I19" s="74">
        <v>10.7</v>
      </c>
      <c r="J19" s="39" t="s">
        <v>58</v>
      </c>
      <c r="K19" s="2"/>
    </row>
    <row r="20" spans="1:11" ht="23.25" customHeight="1" x14ac:dyDescent="0.2">
      <c r="A20" s="76" t="s">
        <v>59</v>
      </c>
      <c r="B20" s="77">
        <v>48.4</v>
      </c>
      <c r="C20" s="74">
        <v>48.1</v>
      </c>
      <c r="D20" s="46" t="s">
        <v>38</v>
      </c>
      <c r="E20" s="74">
        <v>49.2</v>
      </c>
      <c r="F20" s="74">
        <v>50.4</v>
      </c>
      <c r="G20" s="42" t="s">
        <v>38</v>
      </c>
      <c r="H20" s="42" t="s">
        <v>38</v>
      </c>
      <c r="I20" s="42" t="s">
        <v>38</v>
      </c>
      <c r="J20" s="43" t="s">
        <v>60</v>
      </c>
      <c r="K20" s="2"/>
    </row>
    <row r="21" spans="1:11" ht="17.25" customHeight="1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1" ht="15" customHeight="1" x14ac:dyDescent="0.2">
      <c r="A22" s="1" t="s">
        <v>61</v>
      </c>
      <c r="F22" s="78"/>
      <c r="G22" s="79"/>
      <c r="H22" s="79"/>
      <c r="I22" s="79"/>
      <c r="J22" s="79"/>
    </row>
    <row r="23" spans="1:11" ht="15" customHeight="1" x14ac:dyDescent="0.2">
      <c r="A23" s="564" t="s">
        <v>62</v>
      </c>
      <c r="B23" s="564"/>
      <c r="C23" s="564"/>
      <c r="D23" s="564"/>
      <c r="E23" s="564"/>
      <c r="F23" s="564"/>
      <c r="G23" s="564"/>
      <c r="H23" s="564"/>
      <c r="I23" s="564"/>
      <c r="J23" s="564"/>
    </row>
    <row r="24" spans="1:11" ht="15" customHeight="1" thickBot="1" x14ac:dyDescent="0.25">
      <c r="A24" s="62" t="s">
        <v>4</v>
      </c>
      <c r="B24" s="80"/>
      <c r="C24" s="80"/>
      <c r="D24" s="80"/>
      <c r="E24" s="80"/>
      <c r="F24" s="80"/>
      <c r="G24" s="80"/>
      <c r="H24" s="80"/>
      <c r="I24" s="80"/>
      <c r="J24" s="81" t="s">
        <v>5</v>
      </c>
    </row>
    <row r="25" spans="1:11" ht="18" customHeight="1" x14ac:dyDescent="0.2">
      <c r="A25" s="556" t="s">
        <v>8</v>
      </c>
      <c r="B25" s="559" t="s">
        <v>599</v>
      </c>
      <c r="C25" s="560"/>
      <c r="D25" s="560"/>
      <c r="E25" s="560" t="s">
        <v>600</v>
      </c>
      <c r="F25" s="560"/>
      <c r="G25" s="561"/>
      <c r="H25" s="562" t="s">
        <v>11</v>
      </c>
      <c r="I25" s="562" t="s">
        <v>12</v>
      </c>
      <c r="J25" s="553" t="s">
        <v>13</v>
      </c>
    </row>
    <row r="26" spans="1:11" ht="40.5" customHeight="1" x14ac:dyDescent="0.2">
      <c r="A26" s="557"/>
      <c r="B26" s="14" t="s">
        <v>14</v>
      </c>
      <c r="C26" s="15" t="s">
        <v>15</v>
      </c>
      <c r="D26" s="16" t="s">
        <v>16</v>
      </c>
      <c r="E26" s="17" t="s">
        <v>14</v>
      </c>
      <c r="F26" s="15" t="s">
        <v>15</v>
      </c>
      <c r="G26" s="16" t="s">
        <v>16</v>
      </c>
      <c r="H26" s="563"/>
      <c r="I26" s="563"/>
      <c r="J26" s="554"/>
    </row>
    <row r="27" spans="1:11" ht="47.25" customHeight="1" thickBot="1" x14ac:dyDescent="0.25">
      <c r="A27" s="558"/>
      <c r="B27" s="18" t="s">
        <v>17</v>
      </c>
      <c r="C27" s="19" t="s">
        <v>46</v>
      </c>
      <c r="D27" s="19" t="s">
        <v>19</v>
      </c>
      <c r="E27" s="18" t="s">
        <v>17</v>
      </c>
      <c r="F27" s="20" t="s">
        <v>46</v>
      </c>
      <c r="G27" s="19" t="s">
        <v>19</v>
      </c>
      <c r="H27" s="19" t="s">
        <v>20</v>
      </c>
      <c r="I27" s="19" t="s">
        <v>21</v>
      </c>
      <c r="J27" s="555"/>
    </row>
    <row r="28" spans="1:11" ht="18" customHeight="1" x14ac:dyDescent="0.2">
      <c r="A28" s="82" t="s">
        <v>22</v>
      </c>
      <c r="B28" s="83">
        <v>2154</v>
      </c>
      <c r="C28" s="83">
        <v>44</v>
      </c>
      <c r="D28" s="84">
        <v>2</v>
      </c>
      <c r="E28" s="83">
        <v>5370</v>
      </c>
      <c r="F28" s="83">
        <v>156</v>
      </c>
      <c r="G28" s="84">
        <v>2.9</v>
      </c>
      <c r="H28" s="84">
        <v>40.1</v>
      </c>
      <c r="I28" s="84">
        <v>28.2</v>
      </c>
      <c r="J28" s="85" t="s">
        <v>47</v>
      </c>
    </row>
    <row r="29" spans="1:11" ht="24.75" customHeight="1" x14ac:dyDescent="0.2">
      <c r="A29" s="70" t="s">
        <v>48</v>
      </c>
      <c r="B29" s="50"/>
      <c r="C29" s="50"/>
      <c r="D29" s="51"/>
      <c r="E29" s="50"/>
      <c r="F29" s="50"/>
      <c r="G29" s="51"/>
      <c r="H29" s="52"/>
      <c r="I29" s="52"/>
      <c r="J29" s="43" t="s">
        <v>49</v>
      </c>
    </row>
    <row r="30" spans="1:11" ht="14.25" customHeight="1" x14ac:dyDescent="0.2">
      <c r="A30" s="32" t="s">
        <v>50</v>
      </c>
      <c r="B30" s="86">
        <v>10</v>
      </c>
      <c r="C30" s="87" t="s">
        <v>27</v>
      </c>
      <c r="D30" s="75" t="s">
        <v>27</v>
      </c>
      <c r="E30" s="86">
        <v>27</v>
      </c>
      <c r="F30" s="87" t="s">
        <v>27</v>
      </c>
      <c r="G30" s="75" t="s">
        <v>27</v>
      </c>
      <c r="H30" s="88">
        <v>37</v>
      </c>
      <c r="I30" s="75" t="s">
        <v>38</v>
      </c>
      <c r="J30" s="38" t="s">
        <v>50</v>
      </c>
    </row>
    <row r="31" spans="1:11" ht="14.25" customHeight="1" x14ac:dyDescent="0.2">
      <c r="A31" s="32" t="s">
        <v>51</v>
      </c>
      <c r="B31" s="86">
        <v>17</v>
      </c>
      <c r="C31" s="86">
        <v>1</v>
      </c>
      <c r="D31" s="88">
        <v>5.9</v>
      </c>
      <c r="E31" s="86">
        <v>27</v>
      </c>
      <c r="F31" s="87" t="s">
        <v>27</v>
      </c>
      <c r="G31" s="75" t="s">
        <v>27</v>
      </c>
      <c r="H31" s="88">
        <v>63</v>
      </c>
      <c r="I31" s="75" t="s">
        <v>27</v>
      </c>
      <c r="J31" s="39" t="s">
        <v>51</v>
      </c>
    </row>
    <row r="32" spans="1:11" ht="14.25" customHeight="1" x14ac:dyDescent="0.2">
      <c r="A32" s="32" t="s">
        <v>52</v>
      </c>
      <c r="B32" s="86">
        <v>22</v>
      </c>
      <c r="C32" s="87" t="s">
        <v>27</v>
      </c>
      <c r="D32" s="75" t="s">
        <v>27</v>
      </c>
      <c r="E32" s="86">
        <v>61</v>
      </c>
      <c r="F32" s="86">
        <v>2</v>
      </c>
      <c r="G32" s="88">
        <v>3.3</v>
      </c>
      <c r="H32" s="88">
        <v>36.1</v>
      </c>
      <c r="I32" s="75" t="s">
        <v>27</v>
      </c>
      <c r="J32" s="39" t="s">
        <v>52</v>
      </c>
    </row>
    <row r="33" spans="1:10" ht="14.25" customHeight="1" x14ac:dyDescent="0.2">
      <c r="A33" s="32" t="s">
        <v>53</v>
      </c>
      <c r="B33" s="86">
        <v>29</v>
      </c>
      <c r="C33" s="86">
        <v>1</v>
      </c>
      <c r="D33" s="88">
        <v>3.4</v>
      </c>
      <c r="E33" s="86">
        <v>60</v>
      </c>
      <c r="F33" s="86">
        <v>5</v>
      </c>
      <c r="G33" s="88">
        <v>8.3000000000000007</v>
      </c>
      <c r="H33" s="88">
        <v>48.3</v>
      </c>
      <c r="I33" s="88">
        <v>20</v>
      </c>
      <c r="J33" s="39" t="s">
        <v>53</v>
      </c>
    </row>
    <row r="34" spans="1:10" ht="14.25" customHeight="1" x14ac:dyDescent="0.2">
      <c r="A34" s="32" t="s">
        <v>54</v>
      </c>
      <c r="B34" s="86">
        <v>25</v>
      </c>
      <c r="C34" s="86">
        <v>2</v>
      </c>
      <c r="D34" s="88">
        <v>8</v>
      </c>
      <c r="E34" s="86">
        <v>78</v>
      </c>
      <c r="F34" s="86">
        <v>1</v>
      </c>
      <c r="G34" s="88">
        <v>1.3</v>
      </c>
      <c r="H34" s="88">
        <v>32.1</v>
      </c>
      <c r="I34" s="88">
        <v>200</v>
      </c>
      <c r="J34" s="39" t="s">
        <v>54</v>
      </c>
    </row>
    <row r="35" spans="1:10" ht="14.25" customHeight="1" x14ac:dyDescent="0.2">
      <c r="A35" s="32" t="s">
        <v>55</v>
      </c>
      <c r="B35" s="86">
        <v>22</v>
      </c>
      <c r="C35" s="87" t="s">
        <v>27</v>
      </c>
      <c r="D35" s="75" t="s">
        <v>27</v>
      </c>
      <c r="E35" s="86">
        <v>93</v>
      </c>
      <c r="F35" s="87" t="s">
        <v>27</v>
      </c>
      <c r="G35" s="75" t="s">
        <v>27</v>
      </c>
      <c r="H35" s="88">
        <v>23.7</v>
      </c>
      <c r="I35" s="75" t="s">
        <v>38</v>
      </c>
      <c r="J35" s="39" t="s">
        <v>55</v>
      </c>
    </row>
    <row r="36" spans="1:10" ht="14.25" customHeight="1" x14ac:dyDescent="0.2">
      <c r="A36" s="32" t="s">
        <v>56</v>
      </c>
      <c r="B36" s="86">
        <v>20</v>
      </c>
      <c r="C36" s="86">
        <v>2</v>
      </c>
      <c r="D36" s="88">
        <v>10</v>
      </c>
      <c r="E36" s="86">
        <v>83</v>
      </c>
      <c r="F36" s="86">
        <v>1</v>
      </c>
      <c r="G36" s="88">
        <v>1.2</v>
      </c>
      <c r="H36" s="88">
        <v>24.1</v>
      </c>
      <c r="I36" s="88">
        <v>200</v>
      </c>
      <c r="J36" s="39" t="s">
        <v>56</v>
      </c>
    </row>
    <row r="37" spans="1:10" ht="14.25" customHeight="1" x14ac:dyDescent="0.2">
      <c r="A37" s="32" t="s">
        <v>57</v>
      </c>
      <c r="B37" s="86">
        <v>23</v>
      </c>
      <c r="C37" s="86">
        <v>1</v>
      </c>
      <c r="D37" s="88">
        <v>4.3</v>
      </c>
      <c r="E37" s="86">
        <v>61</v>
      </c>
      <c r="F37" s="86">
        <v>2</v>
      </c>
      <c r="G37" s="88">
        <v>3.3</v>
      </c>
      <c r="H37" s="88">
        <v>37.700000000000003</v>
      </c>
      <c r="I37" s="88">
        <v>50</v>
      </c>
      <c r="J37" s="39" t="s">
        <v>57</v>
      </c>
    </row>
    <row r="38" spans="1:10" ht="14.25" customHeight="1" x14ac:dyDescent="0.2">
      <c r="A38" s="32" t="s">
        <v>58</v>
      </c>
      <c r="B38" s="86">
        <v>33</v>
      </c>
      <c r="C38" s="87" t="s">
        <v>27</v>
      </c>
      <c r="D38" s="75" t="s">
        <v>27</v>
      </c>
      <c r="E38" s="86">
        <v>150</v>
      </c>
      <c r="F38" s="86">
        <v>3</v>
      </c>
      <c r="G38" s="88">
        <v>2</v>
      </c>
      <c r="H38" s="88">
        <v>22</v>
      </c>
      <c r="I38" s="75" t="s">
        <v>27</v>
      </c>
      <c r="J38" s="39" t="s">
        <v>58</v>
      </c>
    </row>
    <row r="39" spans="1:10" ht="23.25" customHeight="1" x14ac:dyDescent="0.2">
      <c r="A39" s="76" t="s">
        <v>59</v>
      </c>
      <c r="B39" s="89">
        <v>44.9</v>
      </c>
      <c r="C39" s="88">
        <v>44</v>
      </c>
      <c r="D39" s="75" t="s">
        <v>38</v>
      </c>
      <c r="E39" s="89">
        <v>48.4</v>
      </c>
      <c r="F39" s="89">
        <v>47.1</v>
      </c>
      <c r="G39" s="75" t="s">
        <v>38</v>
      </c>
      <c r="H39" s="75" t="s">
        <v>38</v>
      </c>
      <c r="I39" s="75" t="s">
        <v>38</v>
      </c>
      <c r="J39" s="43" t="s">
        <v>60</v>
      </c>
    </row>
  </sheetData>
  <mergeCells count="13">
    <mergeCell ref="J6:J8"/>
    <mergeCell ref="A6:A8"/>
    <mergeCell ref="B6:D6"/>
    <mergeCell ref="E6:G6"/>
    <mergeCell ref="H6:H7"/>
    <mergeCell ref="I6:I7"/>
    <mergeCell ref="A23:J23"/>
    <mergeCell ref="A25:A27"/>
    <mergeCell ref="B25:D25"/>
    <mergeCell ref="E25:G25"/>
    <mergeCell ref="H25:H26"/>
    <mergeCell ref="I25:I26"/>
    <mergeCell ref="J25:J27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/>
  </sheetViews>
  <sheetFormatPr defaultColWidth="9.140625" defaultRowHeight="12.75" x14ac:dyDescent="0.2"/>
  <cols>
    <col min="1" max="1" width="8.140625" style="59" customWidth="1"/>
    <col min="2" max="2" width="8.28515625" style="59" customWidth="1"/>
    <col min="3" max="3" width="9" style="59" customWidth="1"/>
    <col min="4" max="4" width="7.5703125" style="59" customWidth="1"/>
    <col min="5" max="5" width="7.140625" style="59" customWidth="1"/>
    <col min="6" max="6" width="7.85546875" style="59" customWidth="1"/>
    <col min="7" max="7" width="7.7109375" style="59" customWidth="1"/>
    <col min="8" max="8" width="11.85546875" style="59" customWidth="1"/>
    <col min="9" max="9" width="11.28515625" style="59" customWidth="1"/>
    <col min="10" max="10" width="8" style="59" customWidth="1"/>
    <col min="11" max="16384" width="9.140625" style="59"/>
  </cols>
  <sheetData>
    <row r="1" spans="1:12" ht="15" customHeight="1" x14ac:dyDescent="0.2">
      <c r="A1" s="1" t="s">
        <v>0</v>
      </c>
      <c r="J1" s="3" t="s">
        <v>1</v>
      </c>
      <c r="L1" s="549" t="s">
        <v>597</v>
      </c>
    </row>
    <row r="2" spans="1:12" ht="9" customHeight="1" x14ac:dyDescent="0.2">
      <c r="A2" s="1"/>
      <c r="J2" s="3"/>
    </row>
    <row r="3" spans="1:12" ht="15" customHeight="1" x14ac:dyDescent="0.2">
      <c r="A3" s="1" t="s">
        <v>63</v>
      </c>
      <c r="B3" s="2"/>
      <c r="C3" s="2"/>
      <c r="F3" s="60"/>
      <c r="G3" s="61"/>
      <c r="H3" s="61"/>
      <c r="I3" s="61"/>
      <c r="J3" s="61"/>
    </row>
    <row r="4" spans="1:12" ht="15" customHeight="1" x14ac:dyDescent="0.2">
      <c r="A4" s="90" t="s">
        <v>64</v>
      </c>
      <c r="B4" s="90"/>
      <c r="C4" s="90"/>
      <c r="D4" s="90"/>
      <c r="F4" s="60"/>
      <c r="G4" s="61"/>
      <c r="H4" s="61"/>
      <c r="I4" s="61"/>
      <c r="J4" s="61"/>
    </row>
    <row r="5" spans="1:12" ht="15" customHeight="1" x14ac:dyDescent="0.2">
      <c r="A5" s="2" t="s">
        <v>4</v>
      </c>
      <c r="B5" s="90"/>
      <c r="C5" s="90"/>
      <c r="D5" s="90"/>
      <c r="F5" s="60"/>
      <c r="G5" s="61"/>
      <c r="H5" s="61"/>
      <c r="I5" s="61"/>
      <c r="J5" s="65" t="s">
        <v>5</v>
      </c>
    </row>
    <row r="6" spans="1:12" ht="15" customHeight="1" thickBot="1" x14ac:dyDescent="0.25">
      <c r="A6" s="4" t="s">
        <v>65</v>
      </c>
      <c r="B6" s="90"/>
      <c r="C6" s="90"/>
      <c r="D6" s="90"/>
      <c r="F6" s="60"/>
      <c r="G6" s="61"/>
      <c r="H6" s="61"/>
      <c r="I6" s="61"/>
      <c r="J6" s="5" t="s">
        <v>66</v>
      </c>
    </row>
    <row r="7" spans="1:12" ht="18" customHeight="1" x14ac:dyDescent="0.2">
      <c r="A7" s="568" t="s">
        <v>67</v>
      </c>
      <c r="B7" s="559" t="s">
        <v>9</v>
      </c>
      <c r="C7" s="560"/>
      <c r="D7" s="560"/>
      <c r="E7" s="560" t="s">
        <v>10</v>
      </c>
      <c r="F7" s="560"/>
      <c r="G7" s="561"/>
      <c r="H7" s="562" t="s">
        <v>11</v>
      </c>
      <c r="I7" s="562" t="s">
        <v>12</v>
      </c>
      <c r="J7" s="565" t="s">
        <v>68</v>
      </c>
    </row>
    <row r="8" spans="1:12" ht="40.5" customHeight="1" x14ac:dyDescent="0.2">
      <c r="A8" s="569"/>
      <c r="B8" s="14" t="s">
        <v>14</v>
      </c>
      <c r="C8" s="15" t="s">
        <v>15</v>
      </c>
      <c r="D8" s="16" t="s">
        <v>16</v>
      </c>
      <c r="E8" s="17" t="s">
        <v>14</v>
      </c>
      <c r="F8" s="15" t="s">
        <v>15</v>
      </c>
      <c r="G8" s="16" t="s">
        <v>16</v>
      </c>
      <c r="H8" s="563"/>
      <c r="I8" s="563"/>
      <c r="J8" s="566"/>
    </row>
    <row r="9" spans="1:12" ht="47.25" customHeight="1" thickBot="1" x14ac:dyDescent="0.25">
      <c r="A9" s="570"/>
      <c r="B9" s="18" t="s">
        <v>17</v>
      </c>
      <c r="C9" s="19" t="s">
        <v>18</v>
      </c>
      <c r="D9" s="19" t="s">
        <v>19</v>
      </c>
      <c r="E9" s="18" t="s">
        <v>17</v>
      </c>
      <c r="F9" s="20" t="s">
        <v>18</v>
      </c>
      <c r="G9" s="19" t="s">
        <v>19</v>
      </c>
      <c r="H9" s="19" t="s">
        <v>20</v>
      </c>
      <c r="I9" s="19" t="s">
        <v>21</v>
      </c>
      <c r="J9" s="567"/>
    </row>
    <row r="10" spans="1:12" ht="18.75" customHeight="1" x14ac:dyDescent="0.2">
      <c r="A10" s="91" t="s">
        <v>22</v>
      </c>
      <c r="B10" s="92">
        <v>76284</v>
      </c>
      <c r="C10" s="92">
        <v>16857</v>
      </c>
      <c r="D10" s="93">
        <v>22.097687588485133</v>
      </c>
      <c r="E10" s="92">
        <v>157191</v>
      </c>
      <c r="F10" s="92">
        <v>45264</v>
      </c>
      <c r="G10" s="93">
        <v>28.795541729488328</v>
      </c>
      <c r="H10" s="93">
        <v>48.529495963509362</v>
      </c>
      <c r="I10" s="93">
        <v>37.241516436903495</v>
      </c>
      <c r="J10" s="94" t="s">
        <v>23</v>
      </c>
    </row>
    <row r="11" spans="1:12" ht="14.25" customHeight="1" x14ac:dyDescent="0.2">
      <c r="A11" s="95" t="s">
        <v>69</v>
      </c>
      <c r="B11" s="54">
        <v>467</v>
      </c>
      <c r="C11" s="54">
        <v>5</v>
      </c>
      <c r="D11" s="55">
        <v>1.070663811563169</v>
      </c>
      <c r="E11" s="54">
        <v>744</v>
      </c>
      <c r="F11" s="54">
        <v>23</v>
      </c>
      <c r="G11" s="55">
        <v>3.0913978494623655</v>
      </c>
      <c r="H11" s="55">
        <v>62.768817204301072</v>
      </c>
      <c r="I11" s="55">
        <v>21.739130434782609</v>
      </c>
      <c r="J11" s="96" t="s">
        <v>69</v>
      </c>
    </row>
    <row r="12" spans="1:12" ht="14.25" customHeight="1" x14ac:dyDescent="0.2">
      <c r="A12" s="32" t="s">
        <v>50</v>
      </c>
      <c r="B12" s="54">
        <v>2998</v>
      </c>
      <c r="C12" s="54">
        <v>198</v>
      </c>
      <c r="D12" s="55">
        <v>6.6044029352901932</v>
      </c>
      <c r="E12" s="54">
        <v>5577</v>
      </c>
      <c r="F12" s="54">
        <v>432</v>
      </c>
      <c r="G12" s="55">
        <v>7.746100053792361</v>
      </c>
      <c r="H12" s="55">
        <v>53.756499910346065</v>
      </c>
      <c r="I12" s="55">
        <v>45.833333333333329</v>
      </c>
      <c r="J12" s="38" t="s">
        <v>50</v>
      </c>
    </row>
    <row r="13" spans="1:12" ht="14.25" customHeight="1" x14ac:dyDescent="0.2">
      <c r="A13" s="32" t="s">
        <v>51</v>
      </c>
      <c r="B13" s="54">
        <v>5045</v>
      </c>
      <c r="C13" s="54">
        <v>688</v>
      </c>
      <c r="D13" s="55">
        <v>13.637264618434095</v>
      </c>
      <c r="E13" s="54">
        <v>10311</v>
      </c>
      <c r="F13" s="54">
        <v>1859</v>
      </c>
      <c r="G13" s="55">
        <v>18.029289108718842</v>
      </c>
      <c r="H13" s="55">
        <v>48.928328969062171</v>
      </c>
      <c r="I13" s="55">
        <v>37.009144701452392</v>
      </c>
      <c r="J13" s="39" t="s">
        <v>51</v>
      </c>
    </row>
    <row r="14" spans="1:12" ht="14.25" customHeight="1" x14ac:dyDescent="0.2">
      <c r="A14" s="32" t="s">
        <v>52</v>
      </c>
      <c r="B14" s="54">
        <v>7155</v>
      </c>
      <c r="C14" s="54">
        <v>1351</v>
      </c>
      <c r="D14" s="55">
        <v>18.881900768693221</v>
      </c>
      <c r="E14" s="54">
        <v>14831</v>
      </c>
      <c r="F14" s="54">
        <v>3886</v>
      </c>
      <c r="G14" s="55">
        <v>26.201874452161011</v>
      </c>
      <c r="H14" s="55">
        <v>48.243543928258376</v>
      </c>
      <c r="I14" s="55">
        <v>34.765826042202782</v>
      </c>
      <c r="J14" s="39" t="s">
        <v>52</v>
      </c>
    </row>
    <row r="15" spans="1:12" ht="14.25" customHeight="1" x14ac:dyDescent="0.2">
      <c r="A15" s="32" t="s">
        <v>53</v>
      </c>
      <c r="B15" s="54">
        <v>11314</v>
      </c>
      <c r="C15" s="54">
        <v>2524</v>
      </c>
      <c r="D15" s="55">
        <v>22.308644157680749</v>
      </c>
      <c r="E15" s="54">
        <v>22815</v>
      </c>
      <c r="F15" s="54">
        <v>6906</v>
      </c>
      <c r="G15" s="55">
        <v>30.269559500328729</v>
      </c>
      <c r="H15" s="55">
        <v>49.59018189787421</v>
      </c>
      <c r="I15" s="55">
        <v>36.547929336808572</v>
      </c>
      <c r="J15" s="39" t="s">
        <v>53</v>
      </c>
    </row>
    <row r="16" spans="1:12" ht="14.25" customHeight="1" x14ac:dyDescent="0.2">
      <c r="A16" s="32" t="s">
        <v>54</v>
      </c>
      <c r="B16" s="54">
        <v>11560</v>
      </c>
      <c r="C16" s="54">
        <v>2913</v>
      </c>
      <c r="D16" s="55">
        <v>25.198961937716263</v>
      </c>
      <c r="E16" s="54">
        <v>23234</v>
      </c>
      <c r="F16" s="54">
        <v>7735</v>
      </c>
      <c r="G16" s="55">
        <v>33.291727640526815</v>
      </c>
      <c r="H16" s="55">
        <v>49.75466988034777</v>
      </c>
      <c r="I16" s="55">
        <v>37.659987071751779</v>
      </c>
      <c r="J16" s="39" t="s">
        <v>54</v>
      </c>
    </row>
    <row r="17" spans="1:10" ht="14.25" customHeight="1" x14ac:dyDescent="0.2">
      <c r="A17" s="32" t="s">
        <v>55</v>
      </c>
      <c r="B17" s="54">
        <v>9527</v>
      </c>
      <c r="C17" s="54">
        <v>2694</v>
      </c>
      <c r="D17" s="55">
        <v>28.277527028445469</v>
      </c>
      <c r="E17" s="54">
        <v>18731</v>
      </c>
      <c r="F17" s="54">
        <v>6461</v>
      </c>
      <c r="G17" s="55">
        <v>34.493620201804497</v>
      </c>
      <c r="H17" s="55">
        <v>50.862207036463616</v>
      </c>
      <c r="I17" s="55">
        <v>41.696331837176906</v>
      </c>
      <c r="J17" s="39" t="s">
        <v>55</v>
      </c>
    </row>
    <row r="18" spans="1:10" ht="14.25" customHeight="1" x14ac:dyDescent="0.2">
      <c r="A18" s="32" t="s">
        <v>56</v>
      </c>
      <c r="B18" s="54">
        <v>8511</v>
      </c>
      <c r="C18" s="54">
        <v>2636</v>
      </c>
      <c r="D18" s="55">
        <v>30.971683703442604</v>
      </c>
      <c r="E18" s="54">
        <v>17149</v>
      </c>
      <c r="F18" s="54">
        <v>6186</v>
      </c>
      <c r="G18" s="55">
        <v>36.072074173421193</v>
      </c>
      <c r="H18" s="55">
        <v>49.629716018426727</v>
      </c>
      <c r="I18" s="55">
        <v>42.612350468800521</v>
      </c>
      <c r="J18" s="39" t="s">
        <v>56</v>
      </c>
    </row>
    <row r="19" spans="1:10" ht="14.25" customHeight="1" x14ac:dyDescent="0.2">
      <c r="A19" s="32" t="s">
        <v>57</v>
      </c>
      <c r="B19" s="54">
        <v>7032</v>
      </c>
      <c r="C19" s="54">
        <v>1912</v>
      </c>
      <c r="D19" s="55">
        <v>27.189988623435724</v>
      </c>
      <c r="E19" s="54">
        <v>14777</v>
      </c>
      <c r="F19" s="54">
        <v>4953</v>
      </c>
      <c r="G19" s="55">
        <v>33.518305474724237</v>
      </c>
      <c r="H19" s="55">
        <v>47.587467009541854</v>
      </c>
      <c r="I19" s="55">
        <v>38.602866949323641</v>
      </c>
      <c r="J19" s="39" t="s">
        <v>57</v>
      </c>
    </row>
    <row r="20" spans="1:10" ht="14.25" customHeight="1" x14ac:dyDescent="0.2">
      <c r="A20" s="32" t="s">
        <v>58</v>
      </c>
      <c r="B20" s="54">
        <v>12675</v>
      </c>
      <c r="C20" s="54">
        <v>1936</v>
      </c>
      <c r="D20" s="55">
        <v>15.274161735700197</v>
      </c>
      <c r="E20" s="54">
        <v>29022</v>
      </c>
      <c r="F20" s="54">
        <v>6823</v>
      </c>
      <c r="G20" s="55">
        <v>23.509751223209978</v>
      </c>
      <c r="H20" s="55">
        <v>43.673764730204674</v>
      </c>
      <c r="I20" s="55">
        <v>28.374615271874543</v>
      </c>
      <c r="J20" s="39" t="s">
        <v>58</v>
      </c>
    </row>
    <row r="21" spans="1:10" ht="24" customHeight="1" x14ac:dyDescent="0.2">
      <c r="A21" s="76" t="s">
        <v>59</v>
      </c>
      <c r="B21" s="97">
        <v>45.51</v>
      </c>
      <c r="C21" s="55">
        <v>46.2</v>
      </c>
      <c r="D21" s="42" t="s">
        <v>38</v>
      </c>
      <c r="E21" s="97">
        <v>46.08</v>
      </c>
      <c r="F21" s="97">
        <v>46.71</v>
      </c>
      <c r="G21" s="42" t="s">
        <v>38</v>
      </c>
      <c r="H21" s="42" t="s">
        <v>38</v>
      </c>
      <c r="I21" s="42" t="s">
        <v>38</v>
      </c>
      <c r="J21" s="43" t="s">
        <v>60</v>
      </c>
    </row>
    <row r="22" spans="1:10" ht="17.25" customHeight="1" x14ac:dyDescent="0.2"/>
    <row r="23" spans="1:10" ht="15" customHeight="1" thickBot="1" x14ac:dyDescent="0.25">
      <c r="A23" s="4" t="s">
        <v>598</v>
      </c>
      <c r="B23" s="90"/>
      <c r="C23" s="90"/>
      <c r="D23" s="90"/>
      <c r="F23" s="60"/>
      <c r="G23" s="61"/>
      <c r="H23" s="61"/>
      <c r="I23" s="61"/>
      <c r="J23" s="5" t="s">
        <v>70</v>
      </c>
    </row>
    <row r="24" spans="1:10" ht="18" customHeight="1" x14ac:dyDescent="0.2">
      <c r="A24" s="568" t="s">
        <v>67</v>
      </c>
      <c r="B24" s="559" t="s">
        <v>9</v>
      </c>
      <c r="C24" s="560"/>
      <c r="D24" s="560"/>
      <c r="E24" s="560" t="s">
        <v>10</v>
      </c>
      <c r="F24" s="560"/>
      <c r="G24" s="561"/>
      <c r="H24" s="562" t="s">
        <v>11</v>
      </c>
      <c r="I24" s="562" t="s">
        <v>12</v>
      </c>
      <c r="J24" s="565" t="s">
        <v>68</v>
      </c>
    </row>
    <row r="25" spans="1:10" ht="40.5" customHeight="1" x14ac:dyDescent="0.2">
      <c r="A25" s="569"/>
      <c r="B25" s="14" t="s">
        <v>14</v>
      </c>
      <c r="C25" s="15" t="s">
        <v>15</v>
      </c>
      <c r="D25" s="16" t="s">
        <v>16</v>
      </c>
      <c r="E25" s="17" t="s">
        <v>14</v>
      </c>
      <c r="F25" s="15" t="s">
        <v>15</v>
      </c>
      <c r="G25" s="16" t="s">
        <v>16</v>
      </c>
      <c r="H25" s="563"/>
      <c r="I25" s="563"/>
      <c r="J25" s="566"/>
    </row>
    <row r="26" spans="1:10" ht="47.25" customHeight="1" thickBot="1" x14ac:dyDescent="0.25">
      <c r="A26" s="570"/>
      <c r="B26" s="18" t="s">
        <v>17</v>
      </c>
      <c r="C26" s="19" t="s">
        <v>18</v>
      </c>
      <c r="D26" s="19" t="s">
        <v>19</v>
      </c>
      <c r="E26" s="18" t="s">
        <v>17</v>
      </c>
      <c r="F26" s="20" t="s">
        <v>18</v>
      </c>
      <c r="G26" s="19" t="s">
        <v>19</v>
      </c>
      <c r="H26" s="19" t="s">
        <v>20</v>
      </c>
      <c r="I26" s="19" t="s">
        <v>21</v>
      </c>
      <c r="J26" s="567"/>
    </row>
    <row r="27" spans="1:10" ht="18.75" customHeight="1" x14ac:dyDescent="0.2">
      <c r="A27" s="91" t="s">
        <v>22</v>
      </c>
      <c r="B27" s="92">
        <v>72052</v>
      </c>
      <c r="C27" s="92">
        <v>17333</v>
      </c>
      <c r="D27" s="93">
        <v>24.056237162049634</v>
      </c>
      <c r="E27" s="92">
        <v>144086</v>
      </c>
      <c r="F27" s="92">
        <v>44559</v>
      </c>
      <c r="G27" s="93">
        <v>30.925280735116527</v>
      </c>
      <c r="H27" s="93">
        <v>50.006246269588992</v>
      </c>
      <c r="I27" s="93">
        <v>38.898987858793959</v>
      </c>
      <c r="J27" s="94" t="s">
        <v>23</v>
      </c>
    </row>
    <row r="28" spans="1:10" ht="14.25" customHeight="1" x14ac:dyDescent="0.2">
      <c r="A28" s="95" t="s">
        <v>69</v>
      </c>
      <c r="B28" s="54">
        <v>420</v>
      </c>
      <c r="C28" s="54">
        <v>13</v>
      </c>
      <c r="D28" s="55">
        <v>3.0952380952380953</v>
      </c>
      <c r="E28" s="54">
        <v>900</v>
      </c>
      <c r="F28" s="54">
        <v>34</v>
      </c>
      <c r="G28" s="55">
        <v>3.7777777777777777</v>
      </c>
      <c r="H28" s="55">
        <v>46.666666666666664</v>
      </c>
      <c r="I28" s="55">
        <v>38.235294117647058</v>
      </c>
      <c r="J28" s="96" t="s">
        <v>69</v>
      </c>
    </row>
    <row r="29" spans="1:10" ht="14.25" customHeight="1" x14ac:dyDescent="0.2">
      <c r="A29" s="32" t="s">
        <v>50</v>
      </c>
      <c r="B29" s="54">
        <v>2031</v>
      </c>
      <c r="C29" s="54">
        <v>164</v>
      </c>
      <c r="D29" s="55">
        <v>8.0748399803052671</v>
      </c>
      <c r="E29" s="54">
        <v>4040</v>
      </c>
      <c r="F29" s="54">
        <v>388</v>
      </c>
      <c r="G29" s="55">
        <v>9.6039603960396036</v>
      </c>
      <c r="H29" s="55">
        <v>50.272277227722775</v>
      </c>
      <c r="I29" s="55">
        <v>42.268041237113401</v>
      </c>
      <c r="J29" s="38" t="s">
        <v>50</v>
      </c>
    </row>
    <row r="30" spans="1:10" ht="14.25" customHeight="1" x14ac:dyDescent="0.2">
      <c r="A30" s="32" t="s">
        <v>51</v>
      </c>
      <c r="B30" s="54">
        <v>4182</v>
      </c>
      <c r="C30" s="54">
        <v>645</v>
      </c>
      <c r="D30" s="55">
        <v>15.423242467718795</v>
      </c>
      <c r="E30" s="54">
        <v>8447</v>
      </c>
      <c r="F30" s="54">
        <v>1635</v>
      </c>
      <c r="G30" s="55">
        <v>19.355984373150232</v>
      </c>
      <c r="H30" s="55">
        <v>49.508701314076006</v>
      </c>
      <c r="I30" s="55">
        <v>39.449541284403672</v>
      </c>
      <c r="J30" s="39" t="s">
        <v>51</v>
      </c>
    </row>
    <row r="31" spans="1:10" ht="14.25" customHeight="1" x14ac:dyDescent="0.2">
      <c r="A31" s="32" t="s">
        <v>52</v>
      </c>
      <c r="B31" s="54">
        <v>6278</v>
      </c>
      <c r="C31" s="54">
        <v>1289</v>
      </c>
      <c r="D31" s="55">
        <v>20.532016565785284</v>
      </c>
      <c r="E31" s="54">
        <v>12572</v>
      </c>
      <c r="F31" s="54">
        <v>3548</v>
      </c>
      <c r="G31" s="55">
        <v>28.221444479796371</v>
      </c>
      <c r="H31" s="55">
        <v>49.936366528794146</v>
      </c>
      <c r="I31" s="55">
        <v>36.330326944757608</v>
      </c>
      <c r="J31" s="39" t="s">
        <v>52</v>
      </c>
    </row>
    <row r="32" spans="1:10" ht="14.25" customHeight="1" x14ac:dyDescent="0.2">
      <c r="A32" s="32" t="s">
        <v>53</v>
      </c>
      <c r="B32" s="54">
        <v>9024</v>
      </c>
      <c r="C32" s="54">
        <v>2249</v>
      </c>
      <c r="D32" s="55">
        <v>24.922429078014186</v>
      </c>
      <c r="E32" s="54">
        <v>17294</v>
      </c>
      <c r="F32" s="54">
        <v>5748</v>
      </c>
      <c r="G32" s="55">
        <v>33.236960795651669</v>
      </c>
      <c r="H32" s="55">
        <v>52.179946802359197</v>
      </c>
      <c r="I32" s="55">
        <v>39.126652748782185</v>
      </c>
      <c r="J32" s="39" t="s">
        <v>53</v>
      </c>
    </row>
    <row r="33" spans="1:10" ht="14.25" customHeight="1" x14ac:dyDescent="0.2">
      <c r="A33" s="32" t="s">
        <v>54</v>
      </c>
      <c r="B33" s="54">
        <v>11936</v>
      </c>
      <c r="C33" s="54">
        <v>3323</v>
      </c>
      <c r="D33" s="55">
        <v>27.840147453083109</v>
      </c>
      <c r="E33" s="54">
        <v>23494</v>
      </c>
      <c r="F33" s="54">
        <v>8325</v>
      </c>
      <c r="G33" s="55">
        <v>35.43457904145739</v>
      </c>
      <c r="H33" s="55">
        <v>50.804460713373622</v>
      </c>
      <c r="I33" s="55">
        <v>39.915915915915917</v>
      </c>
      <c r="J33" s="39" t="s">
        <v>54</v>
      </c>
    </row>
    <row r="34" spans="1:10" ht="14.25" customHeight="1" x14ac:dyDescent="0.2">
      <c r="A34" s="32" t="s">
        <v>55</v>
      </c>
      <c r="B34" s="54">
        <v>9957</v>
      </c>
      <c r="C34" s="54">
        <v>2843</v>
      </c>
      <c r="D34" s="55">
        <v>28.552776940845636</v>
      </c>
      <c r="E34" s="54">
        <v>19732</v>
      </c>
      <c r="F34" s="54">
        <v>7349</v>
      </c>
      <c r="G34" s="55">
        <v>37.244070545307117</v>
      </c>
      <c r="H34" s="55">
        <v>50.461179809446591</v>
      </c>
      <c r="I34" s="55">
        <v>38.685535446999594</v>
      </c>
      <c r="J34" s="39" t="s">
        <v>55</v>
      </c>
    </row>
    <row r="35" spans="1:10" ht="14.25" customHeight="1" x14ac:dyDescent="0.2">
      <c r="A35" s="32" t="s">
        <v>56</v>
      </c>
      <c r="B35" s="54">
        <v>8168</v>
      </c>
      <c r="C35" s="54">
        <v>2475</v>
      </c>
      <c r="D35" s="55">
        <v>30.301175318315376</v>
      </c>
      <c r="E35" s="54">
        <v>16164</v>
      </c>
      <c r="F35" s="54">
        <v>5952</v>
      </c>
      <c r="G35" s="55">
        <v>36.822568671121012</v>
      </c>
      <c r="H35" s="55">
        <v>50.532046523137844</v>
      </c>
      <c r="I35" s="55">
        <v>41.582661290322584</v>
      </c>
      <c r="J35" s="39" t="s">
        <v>56</v>
      </c>
    </row>
    <row r="36" spans="1:10" ht="14.25" customHeight="1" x14ac:dyDescent="0.2">
      <c r="A36" s="32" t="s">
        <v>57</v>
      </c>
      <c r="B36" s="54">
        <v>6505</v>
      </c>
      <c r="C36" s="54">
        <v>2014</v>
      </c>
      <c r="D36" s="55">
        <v>30.960799385088393</v>
      </c>
      <c r="E36" s="54">
        <v>12879</v>
      </c>
      <c r="F36" s="54">
        <v>4795</v>
      </c>
      <c r="G36" s="55">
        <v>37.231151486916687</v>
      </c>
      <c r="H36" s="55">
        <v>50.508579858684676</v>
      </c>
      <c r="I36" s="55">
        <v>42.002085505735145</v>
      </c>
      <c r="J36" s="39" t="s">
        <v>57</v>
      </c>
    </row>
    <row r="37" spans="1:10" ht="14.25" customHeight="1" x14ac:dyDescent="0.2">
      <c r="A37" s="32" t="s">
        <v>58</v>
      </c>
      <c r="B37" s="54">
        <v>13551</v>
      </c>
      <c r="C37" s="54">
        <v>2318</v>
      </c>
      <c r="D37" s="55">
        <v>17.105748653235924</v>
      </c>
      <c r="E37" s="54">
        <v>28564</v>
      </c>
      <c r="F37" s="54">
        <v>6785</v>
      </c>
      <c r="G37" s="55">
        <v>23.753675955748495</v>
      </c>
      <c r="H37" s="55">
        <v>47.440834617000419</v>
      </c>
      <c r="I37" s="55">
        <v>34.163596168017683</v>
      </c>
      <c r="J37" s="39" t="s">
        <v>58</v>
      </c>
    </row>
    <row r="38" spans="1:10" ht="24" customHeight="1" x14ac:dyDescent="0.2">
      <c r="A38" s="76" t="s">
        <v>59</v>
      </c>
      <c r="B38" s="97">
        <v>46.8</v>
      </c>
      <c r="C38" s="55">
        <v>46.87</v>
      </c>
      <c r="D38" s="42" t="s">
        <v>38</v>
      </c>
      <c r="E38" s="97">
        <v>47.07</v>
      </c>
      <c r="F38" s="97">
        <v>47.14</v>
      </c>
      <c r="G38" s="42" t="s">
        <v>38</v>
      </c>
      <c r="H38" s="42" t="s">
        <v>38</v>
      </c>
      <c r="I38" s="42" t="s">
        <v>38</v>
      </c>
      <c r="J38" s="43" t="s">
        <v>60</v>
      </c>
    </row>
  </sheetData>
  <mergeCells count="12">
    <mergeCell ref="J24:J26"/>
    <mergeCell ref="A7:A9"/>
    <mergeCell ref="B7:D7"/>
    <mergeCell ref="E7:G7"/>
    <mergeCell ref="H7:H8"/>
    <mergeCell ref="I7:I8"/>
    <mergeCell ref="J7:J9"/>
    <mergeCell ref="A24:A26"/>
    <mergeCell ref="B24:D24"/>
    <mergeCell ref="E24:G24"/>
    <mergeCell ref="H24:H25"/>
    <mergeCell ref="I24:I25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/>
  </sheetViews>
  <sheetFormatPr defaultRowHeight="12.75" x14ac:dyDescent="0.2"/>
  <cols>
    <col min="1" max="1" width="10.42578125" style="101" customWidth="1"/>
    <col min="2" max="7" width="7.140625" style="101" customWidth="1"/>
    <col min="8" max="8" width="11.42578125" style="101" customWidth="1"/>
    <col min="9" max="9" width="11.28515625" style="101" customWidth="1"/>
    <col min="10" max="10" width="9.7109375" style="101" customWidth="1"/>
    <col min="11" max="16384" width="9.140625" style="101"/>
  </cols>
  <sheetData>
    <row r="1" spans="1:12" s="99" customFormat="1" ht="15" customHeight="1" x14ac:dyDescent="0.2">
      <c r="A1" s="98" t="s">
        <v>0</v>
      </c>
      <c r="J1" s="100" t="s">
        <v>1</v>
      </c>
      <c r="L1" s="549" t="s">
        <v>597</v>
      </c>
    </row>
    <row r="2" spans="1:12" ht="9" customHeight="1" x14ac:dyDescent="0.2"/>
    <row r="3" spans="1:12" ht="15" customHeight="1" x14ac:dyDescent="0.2">
      <c r="A3" s="98" t="s">
        <v>71</v>
      </c>
    </row>
    <row r="4" spans="1:12" ht="15" customHeight="1" x14ac:dyDescent="0.2">
      <c r="A4" s="102" t="s">
        <v>72</v>
      </c>
      <c r="H4" s="101" t="s">
        <v>73</v>
      </c>
    </row>
    <row r="5" spans="1:12" ht="15" customHeight="1" x14ac:dyDescent="0.2">
      <c r="A5" s="8" t="s">
        <v>4</v>
      </c>
      <c r="J5" s="9" t="s">
        <v>5</v>
      </c>
    </row>
    <row r="6" spans="1:12" ht="15" customHeight="1" thickBot="1" x14ac:dyDescent="0.25">
      <c r="A6" s="103" t="s">
        <v>74</v>
      </c>
      <c r="B6" s="104"/>
      <c r="C6" s="104"/>
      <c r="D6" s="104"/>
      <c r="E6" s="104"/>
      <c r="F6" s="104"/>
      <c r="G6" s="104"/>
      <c r="H6" s="104"/>
      <c r="I6" s="104"/>
      <c r="J6" s="105" t="s">
        <v>75</v>
      </c>
    </row>
    <row r="7" spans="1:12" ht="18.75" customHeight="1" x14ac:dyDescent="0.2">
      <c r="A7" s="556" t="s">
        <v>8</v>
      </c>
      <c r="B7" s="559" t="s">
        <v>76</v>
      </c>
      <c r="C7" s="560"/>
      <c r="D7" s="560"/>
      <c r="E7" s="560" t="s">
        <v>77</v>
      </c>
      <c r="F7" s="560"/>
      <c r="G7" s="561"/>
      <c r="H7" s="562" t="s">
        <v>11</v>
      </c>
      <c r="I7" s="562" t="s">
        <v>12</v>
      </c>
      <c r="J7" s="553" t="s">
        <v>13</v>
      </c>
    </row>
    <row r="8" spans="1:12" ht="41.25" customHeight="1" x14ac:dyDescent="0.2">
      <c r="A8" s="557"/>
      <c r="B8" s="14" t="s">
        <v>14</v>
      </c>
      <c r="C8" s="15" t="s">
        <v>15</v>
      </c>
      <c r="D8" s="16" t="s">
        <v>16</v>
      </c>
      <c r="E8" s="17" t="s">
        <v>14</v>
      </c>
      <c r="F8" s="15" t="s">
        <v>15</v>
      </c>
      <c r="G8" s="16" t="s">
        <v>16</v>
      </c>
      <c r="H8" s="563"/>
      <c r="I8" s="563"/>
      <c r="J8" s="554"/>
    </row>
    <row r="9" spans="1:12" ht="41.25" customHeight="1" thickBot="1" x14ac:dyDescent="0.25">
      <c r="A9" s="558"/>
      <c r="B9" s="18" t="s">
        <v>17</v>
      </c>
      <c r="C9" s="19" t="s">
        <v>18</v>
      </c>
      <c r="D9" s="19" t="s">
        <v>19</v>
      </c>
      <c r="E9" s="18" t="s">
        <v>17</v>
      </c>
      <c r="F9" s="20" t="s">
        <v>18</v>
      </c>
      <c r="G9" s="19" t="s">
        <v>19</v>
      </c>
      <c r="H9" s="19" t="s">
        <v>20</v>
      </c>
      <c r="I9" s="19" t="s">
        <v>78</v>
      </c>
      <c r="J9" s="555"/>
    </row>
    <row r="10" spans="1:12" ht="15" customHeight="1" x14ac:dyDescent="0.2">
      <c r="A10" s="106" t="s">
        <v>22</v>
      </c>
      <c r="B10" s="107">
        <v>3545</v>
      </c>
      <c r="C10" s="107">
        <v>137</v>
      </c>
      <c r="D10" s="108">
        <v>3.9</v>
      </c>
      <c r="E10" s="107">
        <v>8258</v>
      </c>
      <c r="F10" s="107">
        <v>538</v>
      </c>
      <c r="G10" s="108">
        <v>6.5</v>
      </c>
      <c r="H10" s="108">
        <v>42.9</v>
      </c>
      <c r="I10" s="108">
        <v>25.5</v>
      </c>
      <c r="J10" s="24" t="s">
        <v>23</v>
      </c>
    </row>
    <row r="11" spans="1:12" ht="24" customHeight="1" x14ac:dyDescent="0.2">
      <c r="A11" s="25" t="s">
        <v>48</v>
      </c>
      <c r="B11" s="107"/>
      <c r="C11" s="109"/>
      <c r="D11" s="108"/>
      <c r="E11" s="109"/>
      <c r="F11" s="109"/>
      <c r="G11" s="108"/>
      <c r="H11" s="110"/>
      <c r="I11" s="111"/>
      <c r="J11" s="112" t="s">
        <v>49</v>
      </c>
    </row>
    <row r="12" spans="1:12" ht="15" customHeight="1" x14ac:dyDescent="0.2">
      <c r="A12" s="32" t="s">
        <v>69</v>
      </c>
      <c r="B12" s="113">
        <v>20</v>
      </c>
      <c r="C12" s="114" t="s">
        <v>27</v>
      </c>
      <c r="D12" s="115" t="s">
        <v>27</v>
      </c>
      <c r="E12" s="113">
        <v>36</v>
      </c>
      <c r="F12" s="114" t="s">
        <v>27</v>
      </c>
      <c r="G12" s="115" t="s">
        <v>27</v>
      </c>
      <c r="H12" s="116">
        <v>55.6</v>
      </c>
      <c r="I12" s="115" t="s">
        <v>27</v>
      </c>
      <c r="J12" s="117" t="s">
        <v>69</v>
      </c>
    </row>
    <row r="13" spans="1:12" ht="15" customHeight="1" x14ac:dyDescent="0.2">
      <c r="A13" s="32" t="s">
        <v>50</v>
      </c>
      <c r="B13" s="113">
        <v>135</v>
      </c>
      <c r="C13" s="113">
        <v>1</v>
      </c>
      <c r="D13" s="116">
        <v>0.7</v>
      </c>
      <c r="E13" s="113">
        <v>256</v>
      </c>
      <c r="F13" s="114" t="s">
        <v>27</v>
      </c>
      <c r="G13" s="115" t="s">
        <v>27</v>
      </c>
      <c r="H13" s="116">
        <v>52.7</v>
      </c>
      <c r="I13" s="115" t="s">
        <v>27</v>
      </c>
      <c r="J13" s="118" t="s">
        <v>50</v>
      </c>
    </row>
    <row r="14" spans="1:12" ht="15" customHeight="1" x14ac:dyDescent="0.2">
      <c r="A14" s="32" t="s">
        <v>51</v>
      </c>
      <c r="B14" s="113">
        <v>209</v>
      </c>
      <c r="C14" s="113">
        <v>1</v>
      </c>
      <c r="D14" s="116">
        <v>0.5</v>
      </c>
      <c r="E14" s="113">
        <v>493</v>
      </c>
      <c r="F14" s="114" t="s">
        <v>27</v>
      </c>
      <c r="G14" s="115" t="s">
        <v>27</v>
      </c>
      <c r="H14" s="116">
        <v>42.4</v>
      </c>
      <c r="I14" s="115" t="s">
        <v>27</v>
      </c>
      <c r="J14" s="119" t="s">
        <v>51</v>
      </c>
    </row>
    <row r="15" spans="1:12" ht="15" customHeight="1" x14ac:dyDescent="0.2">
      <c r="A15" s="32" t="s">
        <v>52</v>
      </c>
      <c r="B15" s="113">
        <v>283</v>
      </c>
      <c r="C15" s="113">
        <v>5</v>
      </c>
      <c r="D15" s="116">
        <v>1.8</v>
      </c>
      <c r="E15" s="113">
        <v>706</v>
      </c>
      <c r="F15" s="113">
        <v>26</v>
      </c>
      <c r="G15" s="116">
        <v>3.7</v>
      </c>
      <c r="H15" s="116">
        <v>40.1</v>
      </c>
      <c r="I15" s="116">
        <v>19.2</v>
      </c>
      <c r="J15" s="119" t="s">
        <v>52</v>
      </c>
    </row>
    <row r="16" spans="1:12" ht="15" customHeight="1" x14ac:dyDescent="0.2">
      <c r="A16" s="32" t="s">
        <v>53</v>
      </c>
      <c r="B16" s="113">
        <v>385</v>
      </c>
      <c r="C16" s="113">
        <v>11</v>
      </c>
      <c r="D16" s="116">
        <v>2.9</v>
      </c>
      <c r="E16" s="113">
        <v>968</v>
      </c>
      <c r="F16" s="113">
        <v>68</v>
      </c>
      <c r="G16" s="116">
        <v>7</v>
      </c>
      <c r="H16" s="116">
        <v>39.799999999999997</v>
      </c>
      <c r="I16" s="116">
        <v>16.2</v>
      </c>
      <c r="J16" s="119" t="s">
        <v>53</v>
      </c>
    </row>
    <row r="17" spans="1:10" ht="15" customHeight="1" x14ac:dyDescent="0.2">
      <c r="A17" s="32" t="s">
        <v>54</v>
      </c>
      <c r="B17" s="113">
        <v>481</v>
      </c>
      <c r="C17" s="113">
        <v>14</v>
      </c>
      <c r="D17" s="116">
        <v>2.9</v>
      </c>
      <c r="E17" s="113">
        <v>1167</v>
      </c>
      <c r="F17" s="113">
        <v>81</v>
      </c>
      <c r="G17" s="116">
        <v>6.9</v>
      </c>
      <c r="H17" s="116">
        <v>41.2</v>
      </c>
      <c r="I17" s="116">
        <v>17.3</v>
      </c>
      <c r="J17" s="119" t="s">
        <v>54</v>
      </c>
    </row>
    <row r="18" spans="1:10" ht="15" customHeight="1" x14ac:dyDescent="0.2">
      <c r="A18" s="32" t="s">
        <v>55</v>
      </c>
      <c r="B18" s="113">
        <v>504</v>
      </c>
      <c r="C18" s="113">
        <v>30</v>
      </c>
      <c r="D18" s="116">
        <v>6</v>
      </c>
      <c r="E18" s="113">
        <v>1088</v>
      </c>
      <c r="F18" s="113">
        <v>84</v>
      </c>
      <c r="G18" s="116">
        <v>7.7</v>
      </c>
      <c r="H18" s="116">
        <v>46.3</v>
      </c>
      <c r="I18" s="116">
        <v>35.700000000000003</v>
      </c>
      <c r="J18" s="119" t="s">
        <v>55</v>
      </c>
    </row>
    <row r="19" spans="1:10" ht="15" customHeight="1" x14ac:dyDescent="0.2">
      <c r="A19" s="32" t="s">
        <v>56</v>
      </c>
      <c r="B19" s="113">
        <v>550</v>
      </c>
      <c r="C19" s="113">
        <v>21</v>
      </c>
      <c r="D19" s="116">
        <v>3.8</v>
      </c>
      <c r="E19" s="113">
        <v>1086</v>
      </c>
      <c r="F19" s="113">
        <v>82</v>
      </c>
      <c r="G19" s="116">
        <v>7.6</v>
      </c>
      <c r="H19" s="116">
        <v>50.6</v>
      </c>
      <c r="I19" s="116">
        <v>25.6</v>
      </c>
      <c r="J19" s="119" t="s">
        <v>56</v>
      </c>
    </row>
    <row r="20" spans="1:10" ht="15" customHeight="1" x14ac:dyDescent="0.2">
      <c r="A20" s="32" t="s">
        <v>57</v>
      </c>
      <c r="B20" s="113">
        <v>414</v>
      </c>
      <c r="C20" s="113">
        <v>32</v>
      </c>
      <c r="D20" s="116">
        <v>7.7</v>
      </c>
      <c r="E20" s="113">
        <v>871</v>
      </c>
      <c r="F20" s="113">
        <v>85</v>
      </c>
      <c r="G20" s="116">
        <v>9.8000000000000007</v>
      </c>
      <c r="H20" s="116">
        <v>47.5</v>
      </c>
      <c r="I20" s="116">
        <v>37.6</v>
      </c>
      <c r="J20" s="119" t="s">
        <v>57</v>
      </c>
    </row>
    <row r="21" spans="1:10" ht="15" customHeight="1" x14ac:dyDescent="0.2">
      <c r="A21" s="32" t="s">
        <v>58</v>
      </c>
      <c r="B21" s="113">
        <v>564</v>
      </c>
      <c r="C21" s="113">
        <v>22</v>
      </c>
      <c r="D21" s="116">
        <v>3.9</v>
      </c>
      <c r="E21" s="113">
        <v>1587</v>
      </c>
      <c r="F21" s="113">
        <v>112</v>
      </c>
      <c r="G21" s="116">
        <v>7.1</v>
      </c>
      <c r="H21" s="116">
        <v>35.5</v>
      </c>
      <c r="I21" s="116">
        <v>19.600000000000001</v>
      </c>
      <c r="J21" s="119" t="s">
        <v>58</v>
      </c>
    </row>
    <row r="22" spans="1:10" ht="15" customHeight="1" x14ac:dyDescent="0.2">
      <c r="A22" s="25" t="s">
        <v>79</v>
      </c>
      <c r="B22" s="120">
        <v>46.6</v>
      </c>
      <c r="C22" s="116">
        <v>50.3</v>
      </c>
      <c r="D22" s="121" t="s">
        <v>38</v>
      </c>
      <c r="E22" s="116">
        <v>47</v>
      </c>
      <c r="F22" s="116">
        <v>50</v>
      </c>
      <c r="G22" s="121" t="s">
        <v>38</v>
      </c>
      <c r="H22" s="121" t="s">
        <v>38</v>
      </c>
      <c r="I22" s="121" t="s">
        <v>38</v>
      </c>
      <c r="J22" s="43" t="s">
        <v>39</v>
      </c>
    </row>
    <row r="23" spans="1:10" ht="27" customHeight="1" thickBot="1" x14ac:dyDescent="0.25">
      <c r="A23" s="103" t="s">
        <v>80</v>
      </c>
      <c r="B23" s="104"/>
      <c r="C23" s="104"/>
      <c r="D23" s="104"/>
      <c r="E23" s="104"/>
      <c r="F23" s="104"/>
      <c r="G23" s="104"/>
      <c r="H23" s="104"/>
      <c r="I23" s="104"/>
      <c r="J23" s="105" t="s">
        <v>81</v>
      </c>
    </row>
    <row r="24" spans="1:10" ht="18.75" customHeight="1" x14ac:dyDescent="0.2">
      <c r="A24" s="556" t="s">
        <v>8</v>
      </c>
      <c r="B24" s="559" t="s">
        <v>76</v>
      </c>
      <c r="C24" s="560"/>
      <c r="D24" s="560"/>
      <c r="E24" s="560" t="s">
        <v>77</v>
      </c>
      <c r="F24" s="560"/>
      <c r="G24" s="561"/>
      <c r="H24" s="562" t="s">
        <v>11</v>
      </c>
      <c r="I24" s="562" t="s">
        <v>12</v>
      </c>
      <c r="J24" s="553" t="s">
        <v>13</v>
      </c>
    </row>
    <row r="25" spans="1:10" ht="41.25" customHeight="1" x14ac:dyDescent="0.2">
      <c r="A25" s="557"/>
      <c r="B25" s="14" t="s">
        <v>14</v>
      </c>
      <c r="C25" s="15" t="s">
        <v>15</v>
      </c>
      <c r="D25" s="16" t="s">
        <v>16</v>
      </c>
      <c r="E25" s="17" t="s">
        <v>14</v>
      </c>
      <c r="F25" s="15" t="s">
        <v>15</v>
      </c>
      <c r="G25" s="16" t="s">
        <v>16</v>
      </c>
      <c r="H25" s="563"/>
      <c r="I25" s="563"/>
      <c r="J25" s="554"/>
    </row>
    <row r="26" spans="1:10" ht="41.25" customHeight="1" thickBot="1" x14ac:dyDescent="0.25">
      <c r="A26" s="558"/>
      <c r="B26" s="18" t="s">
        <v>17</v>
      </c>
      <c r="C26" s="19" t="s">
        <v>18</v>
      </c>
      <c r="D26" s="19" t="s">
        <v>19</v>
      </c>
      <c r="E26" s="18" t="s">
        <v>17</v>
      </c>
      <c r="F26" s="20" t="s">
        <v>18</v>
      </c>
      <c r="G26" s="19" t="s">
        <v>19</v>
      </c>
      <c r="H26" s="19" t="s">
        <v>20</v>
      </c>
      <c r="I26" s="19" t="s">
        <v>78</v>
      </c>
      <c r="J26" s="555"/>
    </row>
    <row r="27" spans="1:10" ht="15" customHeight="1" x14ac:dyDescent="0.2">
      <c r="A27" s="106" t="s">
        <v>22</v>
      </c>
      <c r="B27" s="107">
        <v>2672</v>
      </c>
      <c r="C27" s="107">
        <v>149</v>
      </c>
      <c r="D27" s="108">
        <v>5.6</v>
      </c>
      <c r="E27" s="107">
        <v>7039</v>
      </c>
      <c r="F27" s="107">
        <v>526</v>
      </c>
      <c r="G27" s="108">
        <v>7.5</v>
      </c>
      <c r="H27" s="108">
        <v>38</v>
      </c>
      <c r="I27" s="108">
        <v>28.3</v>
      </c>
      <c r="J27" s="24" t="s">
        <v>23</v>
      </c>
    </row>
    <row r="28" spans="1:10" ht="24" customHeight="1" x14ac:dyDescent="0.2">
      <c r="A28" s="25" t="s">
        <v>48</v>
      </c>
      <c r="B28" s="107"/>
      <c r="C28" s="109"/>
      <c r="D28" s="108"/>
      <c r="E28" s="109"/>
      <c r="F28" s="109"/>
      <c r="G28" s="108"/>
      <c r="H28" s="110"/>
      <c r="I28" s="111"/>
      <c r="J28" s="112" t="s">
        <v>49</v>
      </c>
    </row>
    <row r="29" spans="1:10" ht="15" customHeight="1" x14ac:dyDescent="0.2">
      <c r="A29" s="32" t="s">
        <v>69</v>
      </c>
      <c r="B29" s="113">
        <v>34</v>
      </c>
      <c r="C29" s="114" t="s">
        <v>27</v>
      </c>
      <c r="D29" s="115" t="s">
        <v>27</v>
      </c>
      <c r="E29" s="113">
        <v>60</v>
      </c>
      <c r="F29" s="114" t="s">
        <v>27</v>
      </c>
      <c r="G29" s="115" t="s">
        <v>27</v>
      </c>
      <c r="H29" s="116">
        <v>56.7</v>
      </c>
      <c r="I29" s="115" t="s">
        <v>27</v>
      </c>
      <c r="J29" s="117" t="s">
        <v>69</v>
      </c>
    </row>
    <row r="30" spans="1:10" ht="15" customHeight="1" x14ac:dyDescent="0.2">
      <c r="A30" s="32" t="s">
        <v>50</v>
      </c>
      <c r="B30" s="113">
        <v>93</v>
      </c>
      <c r="C30" s="113">
        <v>2</v>
      </c>
      <c r="D30" s="116">
        <v>2.2000000000000002</v>
      </c>
      <c r="E30" s="113">
        <v>181</v>
      </c>
      <c r="F30" s="113">
        <v>6</v>
      </c>
      <c r="G30" s="122">
        <v>3.3</v>
      </c>
      <c r="H30" s="116">
        <v>51.4</v>
      </c>
      <c r="I30" s="122">
        <v>33.299999999999997</v>
      </c>
      <c r="J30" s="118" t="s">
        <v>50</v>
      </c>
    </row>
    <row r="31" spans="1:10" ht="15" customHeight="1" x14ac:dyDescent="0.2">
      <c r="A31" s="32" t="s">
        <v>51</v>
      </c>
      <c r="B31" s="113">
        <v>116</v>
      </c>
      <c r="C31" s="113">
        <v>3</v>
      </c>
      <c r="D31" s="116">
        <v>2.6</v>
      </c>
      <c r="E31" s="113">
        <v>339</v>
      </c>
      <c r="F31" s="113">
        <v>13</v>
      </c>
      <c r="G31" s="122">
        <v>3.8</v>
      </c>
      <c r="H31" s="116">
        <v>34.200000000000003</v>
      </c>
      <c r="I31" s="122">
        <v>23.1</v>
      </c>
      <c r="J31" s="119" t="s">
        <v>51</v>
      </c>
    </row>
    <row r="32" spans="1:10" ht="15" customHeight="1" x14ac:dyDescent="0.2">
      <c r="A32" s="32" t="s">
        <v>52</v>
      </c>
      <c r="B32" s="113">
        <v>181</v>
      </c>
      <c r="C32" s="113">
        <v>6</v>
      </c>
      <c r="D32" s="116">
        <v>3.3</v>
      </c>
      <c r="E32" s="113">
        <v>475</v>
      </c>
      <c r="F32" s="113">
        <v>28</v>
      </c>
      <c r="G32" s="116">
        <v>5.9</v>
      </c>
      <c r="H32" s="116">
        <v>38.1</v>
      </c>
      <c r="I32" s="116">
        <v>21.4</v>
      </c>
      <c r="J32" s="119" t="s">
        <v>52</v>
      </c>
    </row>
    <row r="33" spans="1:10" ht="15" customHeight="1" x14ac:dyDescent="0.2">
      <c r="A33" s="32" t="s">
        <v>53</v>
      </c>
      <c r="B33" s="113">
        <v>246</v>
      </c>
      <c r="C33" s="113">
        <v>17</v>
      </c>
      <c r="D33" s="116">
        <v>6.9</v>
      </c>
      <c r="E33" s="113">
        <v>705</v>
      </c>
      <c r="F33" s="113">
        <v>67</v>
      </c>
      <c r="G33" s="116">
        <v>9.5</v>
      </c>
      <c r="H33" s="116">
        <v>34.9</v>
      </c>
      <c r="I33" s="116">
        <v>25.4</v>
      </c>
      <c r="J33" s="119" t="s">
        <v>53</v>
      </c>
    </row>
    <row r="34" spans="1:10" ht="15" customHeight="1" x14ac:dyDescent="0.2">
      <c r="A34" s="32" t="s">
        <v>54</v>
      </c>
      <c r="B34" s="113">
        <v>343</v>
      </c>
      <c r="C34" s="113">
        <v>20</v>
      </c>
      <c r="D34" s="116">
        <v>5.8</v>
      </c>
      <c r="E34" s="113">
        <v>972</v>
      </c>
      <c r="F34" s="113">
        <v>72</v>
      </c>
      <c r="G34" s="116">
        <v>7.4</v>
      </c>
      <c r="H34" s="116">
        <v>35.299999999999997</v>
      </c>
      <c r="I34" s="116">
        <v>27.8</v>
      </c>
      <c r="J34" s="119" t="s">
        <v>54</v>
      </c>
    </row>
    <row r="35" spans="1:10" ht="15" customHeight="1" x14ac:dyDescent="0.2">
      <c r="A35" s="32" t="s">
        <v>55</v>
      </c>
      <c r="B35" s="113">
        <v>414</v>
      </c>
      <c r="C35" s="113">
        <v>27</v>
      </c>
      <c r="D35" s="116">
        <v>6.5</v>
      </c>
      <c r="E35" s="113">
        <v>1064</v>
      </c>
      <c r="F35" s="113">
        <v>102</v>
      </c>
      <c r="G35" s="116">
        <v>9.6</v>
      </c>
      <c r="H35" s="116">
        <v>38.9</v>
      </c>
      <c r="I35" s="116">
        <v>26.5</v>
      </c>
      <c r="J35" s="119" t="s">
        <v>55</v>
      </c>
    </row>
    <row r="36" spans="1:10" ht="15" customHeight="1" x14ac:dyDescent="0.2">
      <c r="A36" s="32" t="s">
        <v>56</v>
      </c>
      <c r="B36" s="113">
        <v>409</v>
      </c>
      <c r="C36" s="113">
        <v>28</v>
      </c>
      <c r="D36" s="116">
        <v>6.8</v>
      </c>
      <c r="E36" s="113">
        <v>929</v>
      </c>
      <c r="F36" s="113">
        <v>92</v>
      </c>
      <c r="G36" s="116">
        <v>9.9</v>
      </c>
      <c r="H36" s="116">
        <v>44</v>
      </c>
      <c r="I36" s="116">
        <v>30.4</v>
      </c>
      <c r="J36" s="119" t="s">
        <v>56</v>
      </c>
    </row>
    <row r="37" spans="1:10" ht="15" customHeight="1" x14ac:dyDescent="0.2">
      <c r="A37" s="32" t="s">
        <v>57</v>
      </c>
      <c r="B37" s="113">
        <v>356</v>
      </c>
      <c r="C37" s="113">
        <v>19</v>
      </c>
      <c r="D37" s="116">
        <v>5.3</v>
      </c>
      <c r="E37" s="113">
        <v>829</v>
      </c>
      <c r="F37" s="113">
        <v>66</v>
      </c>
      <c r="G37" s="116">
        <v>8</v>
      </c>
      <c r="H37" s="116">
        <v>42.9</v>
      </c>
      <c r="I37" s="116">
        <v>28.8</v>
      </c>
      <c r="J37" s="119" t="s">
        <v>57</v>
      </c>
    </row>
    <row r="38" spans="1:10" ht="15" customHeight="1" x14ac:dyDescent="0.2">
      <c r="A38" s="32" t="s">
        <v>58</v>
      </c>
      <c r="B38" s="123">
        <v>480</v>
      </c>
      <c r="C38" s="123">
        <v>27</v>
      </c>
      <c r="D38" s="124">
        <v>5.6</v>
      </c>
      <c r="E38" s="123">
        <v>1485</v>
      </c>
      <c r="F38" s="123">
        <v>80</v>
      </c>
      <c r="G38" s="124">
        <v>5.4</v>
      </c>
      <c r="H38" s="124">
        <v>32.299999999999997</v>
      </c>
      <c r="I38" s="125">
        <v>33.799999999999997</v>
      </c>
      <c r="J38" s="119" t="s">
        <v>58</v>
      </c>
    </row>
    <row r="39" spans="1:10" ht="15" customHeight="1" x14ac:dyDescent="0.2">
      <c r="A39" s="25" t="s">
        <v>82</v>
      </c>
      <c r="B39" s="120">
        <v>47.8</v>
      </c>
      <c r="C39" s="116">
        <v>49.2</v>
      </c>
      <c r="D39" s="121" t="s">
        <v>38</v>
      </c>
      <c r="E39" s="116">
        <v>48.4</v>
      </c>
      <c r="F39" s="116">
        <v>48.1</v>
      </c>
      <c r="G39" s="121" t="s">
        <v>38</v>
      </c>
      <c r="H39" s="121" t="s">
        <v>38</v>
      </c>
      <c r="I39" s="121" t="s">
        <v>38</v>
      </c>
      <c r="J39" s="43" t="s">
        <v>39</v>
      </c>
    </row>
    <row r="42" spans="1:10" x14ac:dyDescent="0.2">
      <c r="B42" s="126"/>
      <c r="E42" s="126"/>
      <c r="H42" s="126"/>
      <c r="I42" s="126"/>
    </row>
    <row r="43" spans="1:10" x14ac:dyDescent="0.2">
      <c r="E43" s="126"/>
      <c r="H43" s="126"/>
      <c r="I43" s="126"/>
    </row>
    <row r="44" spans="1:10" x14ac:dyDescent="0.2">
      <c r="E44" s="126"/>
      <c r="H44" s="126"/>
      <c r="I44" s="126"/>
    </row>
    <row r="45" spans="1:10" x14ac:dyDescent="0.2">
      <c r="B45" s="126"/>
      <c r="E45" s="126"/>
      <c r="H45" s="126"/>
      <c r="I45" s="126"/>
    </row>
    <row r="46" spans="1:10" x14ac:dyDescent="0.2">
      <c r="B46" s="126"/>
      <c r="E46" s="126"/>
      <c r="H46" s="126"/>
      <c r="I46" s="126"/>
    </row>
    <row r="47" spans="1:10" x14ac:dyDescent="0.2">
      <c r="B47" s="126"/>
      <c r="E47" s="126"/>
      <c r="H47" s="126"/>
      <c r="I47" s="126"/>
    </row>
    <row r="48" spans="1:10" x14ac:dyDescent="0.2">
      <c r="B48" s="126"/>
      <c r="E48" s="126"/>
      <c r="H48" s="126"/>
      <c r="I48" s="126"/>
    </row>
    <row r="49" spans="2:9" x14ac:dyDescent="0.2">
      <c r="B49" s="126"/>
      <c r="E49" s="126"/>
      <c r="H49" s="126"/>
      <c r="I49" s="126"/>
    </row>
    <row r="50" spans="2:9" x14ac:dyDescent="0.2">
      <c r="B50" s="126"/>
      <c r="E50" s="126"/>
      <c r="H50" s="126"/>
      <c r="I50" s="126"/>
    </row>
    <row r="51" spans="2:9" x14ac:dyDescent="0.2">
      <c r="B51" s="126"/>
      <c r="E51" s="126"/>
      <c r="H51" s="126"/>
      <c r="I51" s="126"/>
    </row>
    <row r="52" spans="2:9" x14ac:dyDescent="0.2">
      <c r="B52" s="126"/>
      <c r="E52" s="126"/>
      <c r="H52" s="126"/>
      <c r="I52" s="126"/>
    </row>
    <row r="53" spans="2:9" x14ac:dyDescent="0.2">
      <c r="B53" s="126"/>
      <c r="E53" s="126"/>
      <c r="H53" s="126"/>
      <c r="I53" s="126"/>
    </row>
  </sheetData>
  <mergeCells count="12">
    <mergeCell ref="J24:J26"/>
    <mergeCell ref="A7:A9"/>
    <mergeCell ref="B7:D7"/>
    <mergeCell ref="E7:G7"/>
    <mergeCell ref="H7:H8"/>
    <mergeCell ref="I7:I8"/>
    <mergeCell ref="J7:J9"/>
    <mergeCell ref="A24:A26"/>
    <mergeCell ref="B24:D24"/>
    <mergeCell ref="E24:G24"/>
    <mergeCell ref="H24:H25"/>
    <mergeCell ref="I24:I25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horizontalDpi="1200" verticalDpi="12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/>
  </sheetViews>
  <sheetFormatPr defaultRowHeight="12.75" x14ac:dyDescent="0.2"/>
  <cols>
    <col min="1" max="1" width="21.5703125" style="147" customWidth="1"/>
    <col min="2" max="9" width="8.140625" style="147" customWidth="1"/>
    <col min="10" max="16384" width="9.140625" style="147"/>
  </cols>
  <sheetData>
    <row r="1" spans="1:14" s="59" customFormat="1" ht="15" customHeight="1" x14ac:dyDescent="0.2">
      <c r="A1" s="1" t="s">
        <v>0</v>
      </c>
      <c r="I1" s="3" t="s">
        <v>1</v>
      </c>
      <c r="K1" s="549" t="s">
        <v>597</v>
      </c>
    </row>
    <row r="2" spans="1:14" s="59" customFormat="1" ht="9" customHeight="1" x14ac:dyDescent="0.2">
      <c r="A2" s="1"/>
      <c r="I2" s="3"/>
    </row>
    <row r="3" spans="1:14" s="127" customFormat="1" ht="15" customHeight="1" x14ac:dyDescent="0.2">
      <c r="A3" s="1" t="s">
        <v>83</v>
      </c>
      <c r="B3" s="59"/>
      <c r="C3" s="59"/>
      <c r="D3" s="59"/>
      <c r="E3" s="59"/>
      <c r="F3" s="59"/>
      <c r="G3" s="59"/>
    </row>
    <row r="4" spans="1:14" s="127" customFormat="1" ht="15" customHeight="1" x14ac:dyDescent="0.2">
      <c r="A4" s="79" t="s">
        <v>84</v>
      </c>
      <c r="B4" s="59"/>
      <c r="C4" s="59"/>
      <c r="D4" s="59"/>
      <c r="E4" s="59"/>
      <c r="F4" s="59"/>
      <c r="G4" s="59"/>
    </row>
    <row r="5" spans="1:14" s="127" customFormat="1" ht="15" customHeight="1" thickBot="1" x14ac:dyDescent="0.25">
      <c r="A5" s="2" t="s">
        <v>85</v>
      </c>
      <c r="B5" s="59"/>
      <c r="C5" s="59"/>
      <c r="D5" s="59"/>
      <c r="E5" s="59"/>
      <c r="F5" s="59"/>
      <c r="G5" s="59"/>
      <c r="I5" s="128" t="s">
        <v>86</v>
      </c>
    </row>
    <row r="6" spans="1:14" s="127" customFormat="1" ht="15" customHeight="1" x14ac:dyDescent="0.2">
      <c r="A6" s="583" t="s">
        <v>87</v>
      </c>
      <c r="B6" s="585" t="s">
        <v>88</v>
      </c>
      <c r="C6" s="586"/>
      <c r="D6" s="585" t="s">
        <v>89</v>
      </c>
      <c r="E6" s="586"/>
      <c r="F6" s="586"/>
      <c r="G6" s="586"/>
      <c r="H6" s="587" t="s">
        <v>90</v>
      </c>
      <c r="I6" s="588"/>
    </row>
    <row r="7" spans="1:14" s="127" customFormat="1" ht="15" customHeight="1" x14ac:dyDescent="0.2">
      <c r="A7" s="584"/>
      <c r="B7" s="581" t="s">
        <v>91</v>
      </c>
      <c r="C7" s="582"/>
      <c r="D7" s="581" t="s">
        <v>92</v>
      </c>
      <c r="E7" s="589"/>
      <c r="F7" s="589"/>
      <c r="G7" s="582"/>
      <c r="H7" s="581" t="s">
        <v>93</v>
      </c>
      <c r="I7" s="589"/>
    </row>
    <row r="8" spans="1:14" s="127" customFormat="1" ht="15" customHeight="1" x14ac:dyDescent="0.2">
      <c r="A8" s="584"/>
      <c r="B8" s="571" t="s">
        <v>94</v>
      </c>
      <c r="C8" s="573" t="s">
        <v>95</v>
      </c>
      <c r="D8" s="575" t="s">
        <v>96</v>
      </c>
      <c r="E8" s="576"/>
      <c r="F8" s="575" t="s">
        <v>95</v>
      </c>
      <c r="G8" s="576"/>
      <c r="H8" s="571" t="s">
        <v>94</v>
      </c>
      <c r="I8" s="573" t="s">
        <v>95</v>
      </c>
    </row>
    <row r="9" spans="1:14" s="127" customFormat="1" ht="15" customHeight="1" x14ac:dyDescent="0.2">
      <c r="A9" s="579" t="s">
        <v>97</v>
      </c>
      <c r="B9" s="572"/>
      <c r="C9" s="574"/>
      <c r="D9" s="581" t="s">
        <v>98</v>
      </c>
      <c r="E9" s="582"/>
      <c r="F9" s="581" t="s">
        <v>99</v>
      </c>
      <c r="G9" s="582"/>
      <c r="H9" s="572"/>
      <c r="I9" s="574"/>
    </row>
    <row r="10" spans="1:14" s="127" customFormat="1" ht="27.75" customHeight="1" thickBot="1" x14ac:dyDescent="0.25">
      <c r="A10" s="580"/>
      <c r="B10" s="129" t="s">
        <v>98</v>
      </c>
      <c r="C10" s="130" t="s">
        <v>99</v>
      </c>
      <c r="D10" s="131" t="s">
        <v>100</v>
      </c>
      <c r="E10" s="132" t="s">
        <v>101</v>
      </c>
      <c r="F10" s="131" t="s">
        <v>102</v>
      </c>
      <c r="G10" s="132" t="s">
        <v>101</v>
      </c>
      <c r="H10" s="129" t="s">
        <v>98</v>
      </c>
      <c r="I10" s="130" t="s">
        <v>99</v>
      </c>
    </row>
    <row r="11" spans="1:14" s="127" customFormat="1" ht="25.5" customHeight="1" x14ac:dyDescent="0.2">
      <c r="A11" s="133" t="s">
        <v>103</v>
      </c>
      <c r="B11" s="134">
        <v>1</v>
      </c>
      <c r="C11" s="134">
        <v>13</v>
      </c>
      <c r="D11" s="135">
        <v>22</v>
      </c>
      <c r="E11" s="136">
        <v>15.714285714285714</v>
      </c>
      <c r="F11" s="135">
        <v>118</v>
      </c>
      <c r="G11" s="136">
        <v>84.285714285714292</v>
      </c>
      <c r="H11" s="135">
        <v>151</v>
      </c>
      <c r="I11" s="137">
        <v>589</v>
      </c>
      <c r="J11" s="138"/>
      <c r="K11" s="139"/>
      <c r="L11" s="139"/>
      <c r="M11" s="140"/>
      <c r="N11" s="140"/>
    </row>
    <row r="12" spans="1:14" s="127" customFormat="1" ht="16.5" customHeight="1" x14ac:dyDescent="0.2">
      <c r="A12" s="32" t="s">
        <v>104</v>
      </c>
      <c r="B12" s="141" t="s">
        <v>27</v>
      </c>
      <c r="C12" s="141" t="s">
        <v>105</v>
      </c>
      <c r="D12" s="142">
        <v>3</v>
      </c>
      <c r="E12" s="143">
        <v>27.27272727272727</v>
      </c>
      <c r="F12" s="142">
        <v>8</v>
      </c>
      <c r="G12" s="36">
        <v>72.727272727272734</v>
      </c>
      <c r="H12" s="142">
        <v>11</v>
      </c>
      <c r="I12" s="144">
        <v>54</v>
      </c>
      <c r="J12" s="145"/>
      <c r="K12" s="139"/>
      <c r="L12" s="139"/>
      <c r="M12" s="59"/>
      <c r="N12" s="59"/>
    </row>
    <row r="13" spans="1:14" s="127" customFormat="1" ht="16.5" customHeight="1" x14ac:dyDescent="0.2">
      <c r="A13" s="32" t="s">
        <v>106</v>
      </c>
      <c r="B13" s="141" t="s">
        <v>105</v>
      </c>
      <c r="C13" s="141" t="s">
        <v>27</v>
      </c>
      <c r="D13" s="142">
        <v>2</v>
      </c>
      <c r="E13" s="143">
        <v>18.181818181818183</v>
      </c>
      <c r="F13" s="142">
        <v>9</v>
      </c>
      <c r="G13" s="36">
        <v>81.818181818181813</v>
      </c>
      <c r="H13" s="142">
        <v>15</v>
      </c>
      <c r="I13" s="144">
        <v>50</v>
      </c>
      <c r="J13" s="145"/>
      <c r="K13" s="139"/>
      <c r="L13" s="139"/>
      <c r="M13" s="59"/>
      <c r="N13" s="59"/>
    </row>
    <row r="14" spans="1:14" s="127" customFormat="1" ht="16.5" customHeight="1" x14ac:dyDescent="0.2">
      <c r="A14" s="32" t="s">
        <v>107</v>
      </c>
      <c r="B14" s="141" t="s">
        <v>27</v>
      </c>
      <c r="C14" s="141" t="s">
        <v>105</v>
      </c>
      <c r="D14" s="142">
        <v>2</v>
      </c>
      <c r="E14" s="143">
        <v>18.181818181818183</v>
      </c>
      <c r="F14" s="142">
        <v>9</v>
      </c>
      <c r="G14" s="36">
        <v>81.818181818181813</v>
      </c>
      <c r="H14" s="142">
        <v>13</v>
      </c>
      <c r="I14" s="144">
        <v>42</v>
      </c>
      <c r="J14" s="145"/>
      <c r="K14" s="139"/>
      <c r="L14" s="139"/>
      <c r="M14" s="59"/>
      <c r="N14" s="59"/>
    </row>
    <row r="15" spans="1:14" s="127" customFormat="1" ht="16.5" customHeight="1" x14ac:dyDescent="0.2">
      <c r="A15" s="32" t="s">
        <v>108</v>
      </c>
      <c r="B15" s="141" t="s">
        <v>27</v>
      </c>
      <c r="C15" s="141" t="s">
        <v>105</v>
      </c>
      <c r="D15" s="142">
        <v>0</v>
      </c>
      <c r="E15" s="143">
        <v>0</v>
      </c>
      <c r="F15" s="142">
        <v>9</v>
      </c>
      <c r="G15" s="36">
        <v>100</v>
      </c>
      <c r="H15" s="142">
        <v>10</v>
      </c>
      <c r="I15" s="144">
        <v>35</v>
      </c>
      <c r="J15" s="145"/>
      <c r="K15" s="139"/>
      <c r="L15" s="139"/>
      <c r="M15" s="140"/>
      <c r="N15" s="140"/>
    </row>
    <row r="16" spans="1:14" s="127" customFormat="1" ht="16.5" customHeight="1" x14ac:dyDescent="0.2">
      <c r="A16" s="32" t="s">
        <v>109</v>
      </c>
      <c r="B16" s="141" t="s">
        <v>27</v>
      </c>
      <c r="C16" s="141" t="s">
        <v>105</v>
      </c>
      <c r="D16" s="142">
        <v>1</v>
      </c>
      <c r="E16" s="143">
        <v>11.111111111111111</v>
      </c>
      <c r="F16" s="142">
        <v>8</v>
      </c>
      <c r="G16" s="36">
        <v>88.888888888888886</v>
      </c>
      <c r="H16" s="142">
        <v>11</v>
      </c>
      <c r="I16" s="144">
        <v>34</v>
      </c>
      <c r="J16" s="145"/>
      <c r="K16" s="139"/>
      <c r="L16" s="139"/>
      <c r="M16" s="140"/>
      <c r="N16" s="140"/>
    </row>
    <row r="17" spans="1:14" s="127" customFormat="1" ht="16.5" customHeight="1" x14ac:dyDescent="0.2">
      <c r="A17" s="32" t="s">
        <v>110</v>
      </c>
      <c r="B17" s="146" t="s">
        <v>27</v>
      </c>
      <c r="C17" s="141" t="s">
        <v>105</v>
      </c>
      <c r="D17" s="142">
        <v>2</v>
      </c>
      <c r="E17" s="143">
        <v>18.181818181818183</v>
      </c>
      <c r="F17" s="142">
        <v>9</v>
      </c>
      <c r="G17" s="36">
        <v>81.818181818181813</v>
      </c>
      <c r="H17" s="142">
        <v>12</v>
      </c>
      <c r="I17" s="144">
        <v>43</v>
      </c>
      <c r="J17" s="145"/>
      <c r="K17" s="139"/>
      <c r="L17" s="139"/>
      <c r="M17" s="59"/>
      <c r="N17" s="59"/>
    </row>
    <row r="18" spans="1:14" s="127" customFormat="1" ht="16.5" customHeight="1" x14ac:dyDescent="0.2">
      <c r="A18" s="32" t="s">
        <v>111</v>
      </c>
      <c r="B18" s="141" t="s">
        <v>27</v>
      </c>
      <c r="C18" s="141" t="s">
        <v>105</v>
      </c>
      <c r="D18" s="142">
        <v>2</v>
      </c>
      <c r="E18" s="143">
        <v>22.222222222222221</v>
      </c>
      <c r="F18" s="142">
        <v>7</v>
      </c>
      <c r="G18" s="36">
        <v>77.777777777777771</v>
      </c>
      <c r="H18" s="142">
        <v>7</v>
      </c>
      <c r="I18" s="144">
        <v>38</v>
      </c>
      <c r="J18" s="145"/>
      <c r="K18" s="139"/>
      <c r="L18" s="139"/>
      <c r="M18" s="59"/>
      <c r="N18" s="59"/>
    </row>
    <row r="19" spans="1:14" ht="16.5" customHeight="1" x14ac:dyDescent="0.2">
      <c r="A19" s="32" t="s">
        <v>112</v>
      </c>
      <c r="B19" s="141" t="s">
        <v>27</v>
      </c>
      <c r="C19" s="141" t="s">
        <v>105</v>
      </c>
      <c r="D19" s="142">
        <v>1</v>
      </c>
      <c r="E19" s="143">
        <v>11.111111111111111</v>
      </c>
      <c r="F19" s="142">
        <v>8</v>
      </c>
      <c r="G19" s="36">
        <v>88.888888888888886</v>
      </c>
      <c r="H19" s="142">
        <v>13</v>
      </c>
      <c r="I19" s="144">
        <v>32</v>
      </c>
      <c r="J19" s="145"/>
      <c r="K19" s="139"/>
      <c r="L19" s="139"/>
      <c r="M19" s="140"/>
      <c r="N19" s="140"/>
    </row>
    <row r="20" spans="1:14" s="127" customFormat="1" ht="16.5" customHeight="1" x14ac:dyDescent="0.2">
      <c r="A20" s="32" t="s">
        <v>113</v>
      </c>
      <c r="B20" s="141" t="s">
        <v>27</v>
      </c>
      <c r="C20" s="141" t="s">
        <v>105</v>
      </c>
      <c r="D20" s="142">
        <v>1</v>
      </c>
      <c r="E20" s="143">
        <v>11.111111111111111</v>
      </c>
      <c r="F20" s="142">
        <v>8</v>
      </c>
      <c r="G20" s="36">
        <v>88.888888888888886</v>
      </c>
      <c r="H20" s="142">
        <v>8</v>
      </c>
      <c r="I20" s="144">
        <v>37</v>
      </c>
      <c r="J20" s="145"/>
      <c r="K20" s="139"/>
      <c r="L20" s="139"/>
      <c r="M20" s="140"/>
      <c r="N20" s="140"/>
    </row>
    <row r="21" spans="1:14" s="127" customFormat="1" ht="16.5" customHeight="1" x14ac:dyDescent="0.2">
      <c r="A21" s="32" t="s">
        <v>114</v>
      </c>
      <c r="B21" s="141" t="s">
        <v>27</v>
      </c>
      <c r="C21" s="141" t="s">
        <v>105</v>
      </c>
      <c r="D21" s="142">
        <v>2</v>
      </c>
      <c r="E21" s="143">
        <v>22.222222222222221</v>
      </c>
      <c r="F21" s="142">
        <v>7</v>
      </c>
      <c r="G21" s="36">
        <v>77.777777777777771</v>
      </c>
      <c r="H21" s="142">
        <v>8</v>
      </c>
      <c r="I21" s="144">
        <v>37</v>
      </c>
      <c r="J21" s="145"/>
      <c r="K21" s="139"/>
      <c r="L21" s="139"/>
      <c r="M21" s="140"/>
      <c r="N21" s="140"/>
    </row>
    <row r="22" spans="1:14" s="127" customFormat="1" ht="16.5" customHeight="1" x14ac:dyDescent="0.2">
      <c r="A22" s="32" t="s">
        <v>115</v>
      </c>
      <c r="B22" s="141" t="s">
        <v>27</v>
      </c>
      <c r="C22" s="141" t="s">
        <v>105</v>
      </c>
      <c r="D22" s="142">
        <v>2</v>
      </c>
      <c r="E22" s="143">
        <v>18.181818181818183</v>
      </c>
      <c r="F22" s="142">
        <v>9</v>
      </c>
      <c r="G22" s="36">
        <v>81.818181818181813</v>
      </c>
      <c r="H22" s="142">
        <v>11</v>
      </c>
      <c r="I22" s="144">
        <v>54</v>
      </c>
      <c r="J22" s="145"/>
      <c r="K22" s="139"/>
      <c r="L22" s="139"/>
      <c r="M22" s="59"/>
      <c r="N22" s="59"/>
    </row>
    <row r="23" spans="1:14" s="127" customFormat="1" ht="16.5" customHeight="1" x14ac:dyDescent="0.2">
      <c r="A23" s="32" t="s">
        <v>116</v>
      </c>
      <c r="B23" s="141" t="s">
        <v>27</v>
      </c>
      <c r="C23" s="141" t="s">
        <v>105</v>
      </c>
      <c r="D23" s="142">
        <v>1</v>
      </c>
      <c r="E23" s="143">
        <v>9.0909090909090917</v>
      </c>
      <c r="F23" s="142">
        <v>10</v>
      </c>
      <c r="G23" s="36">
        <v>90.909090909090907</v>
      </c>
      <c r="H23" s="142">
        <v>12</v>
      </c>
      <c r="I23" s="144">
        <v>43</v>
      </c>
      <c r="J23" s="145"/>
      <c r="K23" s="139"/>
      <c r="L23" s="139"/>
      <c r="M23" s="140"/>
      <c r="N23" s="140"/>
    </row>
    <row r="24" spans="1:14" ht="16.5" customHeight="1" x14ac:dyDescent="0.2">
      <c r="A24" s="32" t="s">
        <v>117</v>
      </c>
      <c r="B24" s="141" t="s">
        <v>27</v>
      </c>
      <c r="C24" s="141" t="s">
        <v>105</v>
      </c>
      <c r="D24" s="142">
        <v>2</v>
      </c>
      <c r="E24" s="143">
        <v>22.222222222222221</v>
      </c>
      <c r="F24" s="142">
        <v>7</v>
      </c>
      <c r="G24" s="36">
        <v>77.777777777777771</v>
      </c>
      <c r="H24" s="142">
        <v>8</v>
      </c>
      <c r="I24" s="144">
        <v>37</v>
      </c>
      <c r="J24" s="145"/>
      <c r="K24" s="139"/>
      <c r="L24" s="139"/>
      <c r="M24" s="140"/>
      <c r="N24" s="140"/>
    </row>
    <row r="25" spans="1:14" s="127" customFormat="1" ht="16.5" customHeight="1" x14ac:dyDescent="0.2">
      <c r="A25" s="32" t="s">
        <v>118</v>
      </c>
      <c r="B25" s="141" t="s">
        <v>27</v>
      </c>
      <c r="C25" s="141" t="s">
        <v>105</v>
      </c>
      <c r="D25" s="142">
        <v>1</v>
      </c>
      <c r="E25" s="143">
        <v>9.0909090909090917</v>
      </c>
      <c r="F25" s="142">
        <v>10</v>
      </c>
      <c r="G25" s="36">
        <v>90.909090909090907</v>
      </c>
      <c r="H25" s="142">
        <v>12</v>
      </c>
      <c r="I25" s="144">
        <v>53</v>
      </c>
      <c r="J25" s="145"/>
      <c r="K25" s="139"/>
      <c r="L25" s="139"/>
      <c r="M25" s="140"/>
      <c r="N25" s="140"/>
    </row>
    <row r="26" spans="1:14" x14ac:dyDescent="0.2">
      <c r="A26" s="148"/>
    </row>
    <row r="27" spans="1:14" ht="15" customHeight="1" x14ac:dyDescent="0.2">
      <c r="A27" s="577" t="s">
        <v>531</v>
      </c>
      <c r="B27" s="577"/>
      <c r="C27" s="577"/>
      <c r="D27" s="577"/>
      <c r="E27" s="577"/>
      <c r="F27" s="577"/>
      <c r="G27" s="577"/>
      <c r="H27" s="577"/>
      <c r="I27" s="577"/>
    </row>
    <row r="28" spans="1:14" ht="15" customHeight="1" x14ac:dyDescent="0.2">
      <c r="A28" s="578" t="s">
        <v>119</v>
      </c>
      <c r="B28" s="578"/>
      <c r="C28" s="578"/>
      <c r="D28" s="578"/>
      <c r="E28" s="578"/>
      <c r="F28" s="578"/>
      <c r="G28" s="578"/>
      <c r="H28" s="578"/>
      <c r="I28" s="578"/>
    </row>
  </sheetData>
  <mergeCells count="18">
    <mergeCell ref="D7:G7"/>
    <mergeCell ref="H7:I7"/>
    <mergeCell ref="B8:B9"/>
    <mergeCell ref="C8:C9"/>
    <mergeCell ref="D8:E8"/>
    <mergeCell ref="A27:I27"/>
    <mergeCell ref="A28:I28"/>
    <mergeCell ref="F8:G8"/>
    <mergeCell ref="H8:H9"/>
    <mergeCell ref="I8:I9"/>
    <mergeCell ref="A9:A10"/>
    <mergeCell ref="D9:E9"/>
    <mergeCell ref="F9:G9"/>
    <mergeCell ref="A6:A8"/>
    <mergeCell ref="B6:C6"/>
    <mergeCell ref="D6:G6"/>
    <mergeCell ref="H6:I6"/>
    <mergeCell ref="B7:C7"/>
  </mergeCells>
  <hyperlinks>
    <hyperlink ref="K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zoomScaleNormal="100" workbookViewId="0"/>
  </sheetViews>
  <sheetFormatPr defaultColWidth="9.140625" defaultRowHeight="12.75" x14ac:dyDescent="0.2"/>
  <cols>
    <col min="1" max="1" width="14.7109375" style="151" customWidth="1"/>
    <col min="2" max="7" width="6" style="151" customWidth="1"/>
    <col min="8" max="8" width="11.85546875" style="151" customWidth="1"/>
    <col min="9" max="10" width="6" style="151" customWidth="1"/>
    <col min="11" max="11" width="12.42578125" style="151" customWidth="1"/>
    <col min="12" max="13" width="6" style="151" customWidth="1"/>
    <col min="14" max="14" width="12" style="151" customWidth="1"/>
    <col min="15" max="16" width="6" style="151" customWidth="1"/>
    <col min="17" max="17" width="11.42578125" style="151" customWidth="1"/>
    <col min="18" max="19" width="6" style="151" customWidth="1"/>
    <col min="20" max="20" width="13.42578125" style="151" customWidth="1"/>
    <col min="21" max="21" width="14" style="151" customWidth="1"/>
    <col min="22" max="16384" width="9.140625" style="151"/>
  </cols>
  <sheetData>
    <row r="1" spans="1:23" ht="15" customHeight="1" x14ac:dyDescent="0.2">
      <c r="A1" s="149" t="s">
        <v>120</v>
      </c>
      <c r="B1" s="150"/>
      <c r="U1" s="152" t="s">
        <v>1</v>
      </c>
      <c r="W1" s="549" t="s">
        <v>597</v>
      </c>
    </row>
    <row r="2" spans="1:23" ht="9" customHeight="1" x14ac:dyDescent="0.2">
      <c r="A2" s="149"/>
      <c r="B2" s="150"/>
      <c r="U2" s="152"/>
    </row>
    <row r="3" spans="1:23" s="153" customFormat="1" ht="27.75" customHeight="1" x14ac:dyDescent="0.2">
      <c r="A3" s="600" t="s">
        <v>614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2" t="s">
        <v>615</v>
      </c>
      <c r="M3" s="603"/>
      <c r="N3" s="603"/>
      <c r="O3" s="603"/>
      <c r="P3" s="603"/>
      <c r="Q3" s="603"/>
      <c r="R3" s="603"/>
      <c r="S3" s="603"/>
      <c r="T3" s="603"/>
      <c r="U3" s="603"/>
    </row>
    <row r="4" spans="1:23" ht="15" customHeight="1" thickBot="1" x14ac:dyDescent="0.25">
      <c r="A4" s="154" t="s">
        <v>121</v>
      </c>
      <c r="B4" s="155"/>
      <c r="C4" s="155"/>
      <c r="D4" s="155"/>
      <c r="E4" s="155"/>
      <c r="F4" s="155"/>
      <c r="G4" s="155"/>
      <c r="H4" s="155"/>
      <c r="I4" s="155"/>
      <c r="J4" s="155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7" t="s">
        <v>122</v>
      </c>
    </row>
    <row r="5" spans="1:23" ht="36.75" customHeight="1" x14ac:dyDescent="0.2">
      <c r="A5" s="604" t="s">
        <v>123</v>
      </c>
      <c r="B5" s="607" t="s">
        <v>124</v>
      </c>
      <c r="C5" s="604"/>
      <c r="D5" s="607" t="s">
        <v>125</v>
      </c>
      <c r="E5" s="604"/>
      <c r="F5" s="607" t="s">
        <v>126</v>
      </c>
      <c r="G5" s="608"/>
      <c r="H5" s="609"/>
      <c r="I5" s="610" t="s">
        <v>127</v>
      </c>
      <c r="J5" s="610"/>
      <c r="K5" s="611"/>
      <c r="L5" s="612" t="s">
        <v>128</v>
      </c>
      <c r="M5" s="612"/>
      <c r="N5" s="613"/>
      <c r="O5" s="607" t="s">
        <v>129</v>
      </c>
      <c r="P5" s="614"/>
      <c r="Q5" s="604"/>
      <c r="R5" s="607" t="s">
        <v>130</v>
      </c>
      <c r="S5" s="614"/>
      <c r="T5" s="604"/>
      <c r="U5" s="592" t="s">
        <v>131</v>
      </c>
    </row>
    <row r="6" spans="1:23" ht="28.5" customHeight="1" x14ac:dyDescent="0.2">
      <c r="A6" s="605"/>
      <c r="B6" s="595" t="s">
        <v>132</v>
      </c>
      <c r="C6" s="596"/>
      <c r="D6" s="595" t="s">
        <v>133</v>
      </c>
      <c r="E6" s="596"/>
      <c r="F6" s="595" t="s">
        <v>134</v>
      </c>
      <c r="G6" s="597"/>
      <c r="H6" s="596"/>
      <c r="I6" s="595" t="s">
        <v>135</v>
      </c>
      <c r="J6" s="597"/>
      <c r="K6" s="597"/>
      <c r="L6" s="597" t="s">
        <v>136</v>
      </c>
      <c r="M6" s="597"/>
      <c r="N6" s="596"/>
      <c r="O6" s="593" t="s">
        <v>137</v>
      </c>
      <c r="P6" s="598"/>
      <c r="Q6" s="599"/>
      <c r="R6" s="593" t="s">
        <v>138</v>
      </c>
      <c r="S6" s="598"/>
      <c r="T6" s="599"/>
      <c r="U6" s="593"/>
    </row>
    <row r="7" spans="1:23" ht="27" customHeight="1" x14ac:dyDescent="0.2">
      <c r="A7" s="605"/>
      <c r="B7" s="158" t="s">
        <v>139</v>
      </c>
      <c r="C7" s="158" t="s">
        <v>140</v>
      </c>
      <c r="D7" s="158" t="s">
        <v>139</v>
      </c>
      <c r="E7" s="158" t="s">
        <v>140</v>
      </c>
      <c r="F7" s="158" t="s">
        <v>139</v>
      </c>
      <c r="G7" s="158" t="s">
        <v>140</v>
      </c>
      <c r="H7" s="158" t="s">
        <v>141</v>
      </c>
      <c r="I7" s="158" t="s">
        <v>139</v>
      </c>
      <c r="J7" s="158" t="s">
        <v>140</v>
      </c>
      <c r="K7" s="159" t="s">
        <v>141</v>
      </c>
      <c r="L7" s="160" t="s">
        <v>139</v>
      </c>
      <c r="M7" s="158" t="s">
        <v>140</v>
      </c>
      <c r="N7" s="158" t="s">
        <v>141</v>
      </c>
      <c r="O7" s="158" t="s">
        <v>139</v>
      </c>
      <c r="P7" s="158" t="s">
        <v>140</v>
      </c>
      <c r="Q7" s="158" t="s">
        <v>141</v>
      </c>
      <c r="R7" s="158" t="s">
        <v>139</v>
      </c>
      <c r="S7" s="158" t="s">
        <v>140</v>
      </c>
      <c r="T7" s="158" t="s">
        <v>141</v>
      </c>
      <c r="U7" s="593"/>
    </row>
    <row r="8" spans="1:23" ht="27" customHeight="1" thickBot="1" x14ac:dyDescent="0.25">
      <c r="A8" s="606"/>
      <c r="B8" s="161" t="s">
        <v>142</v>
      </c>
      <c r="C8" s="161" t="s">
        <v>143</v>
      </c>
      <c r="D8" s="161" t="s">
        <v>142</v>
      </c>
      <c r="E8" s="161" t="s">
        <v>143</v>
      </c>
      <c r="F8" s="161" t="s">
        <v>142</v>
      </c>
      <c r="G8" s="161" t="s">
        <v>143</v>
      </c>
      <c r="H8" s="162" t="s">
        <v>144</v>
      </c>
      <c r="I8" s="161" t="s">
        <v>142</v>
      </c>
      <c r="J8" s="161" t="s">
        <v>143</v>
      </c>
      <c r="K8" s="163" t="s">
        <v>144</v>
      </c>
      <c r="L8" s="164" t="s">
        <v>142</v>
      </c>
      <c r="M8" s="161" t="s">
        <v>143</v>
      </c>
      <c r="N8" s="162" t="s">
        <v>144</v>
      </c>
      <c r="O8" s="161" t="s">
        <v>142</v>
      </c>
      <c r="P8" s="161" t="s">
        <v>143</v>
      </c>
      <c r="Q8" s="162" t="s">
        <v>144</v>
      </c>
      <c r="R8" s="161" t="s">
        <v>142</v>
      </c>
      <c r="S8" s="161" t="s">
        <v>143</v>
      </c>
      <c r="T8" s="162" t="s">
        <v>144</v>
      </c>
      <c r="U8" s="594"/>
    </row>
    <row r="9" spans="1:23" ht="37.5" customHeight="1" x14ac:dyDescent="0.2">
      <c r="A9" s="165" t="s">
        <v>145</v>
      </c>
      <c r="B9" s="166" t="s">
        <v>27</v>
      </c>
      <c r="C9" s="167">
        <v>1</v>
      </c>
      <c r="D9" s="166" t="s">
        <v>27</v>
      </c>
      <c r="E9" s="167">
        <v>1</v>
      </c>
      <c r="F9" s="167">
        <v>3</v>
      </c>
      <c r="G9" s="167">
        <v>1</v>
      </c>
      <c r="H9" s="168">
        <v>75</v>
      </c>
      <c r="I9" s="167">
        <v>5</v>
      </c>
      <c r="J9" s="167">
        <v>13</v>
      </c>
      <c r="K9" s="169">
        <v>27.777777777777779</v>
      </c>
      <c r="L9" s="170">
        <v>25</v>
      </c>
      <c r="M9" s="170">
        <v>31</v>
      </c>
      <c r="N9" s="168">
        <v>44.642857142857146</v>
      </c>
      <c r="O9" s="171" t="s">
        <v>27</v>
      </c>
      <c r="P9" s="172" t="s">
        <v>27</v>
      </c>
      <c r="Q9" s="173" t="s">
        <v>27</v>
      </c>
      <c r="R9" s="167">
        <v>192</v>
      </c>
      <c r="S9" s="167">
        <v>101</v>
      </c>
      <c r="T9" s="168">
        <v>65.529010238907844</v>
      </c>
      <c r="U9" s="174" t="s">
        <v>146</v>
      </c>
    </row>
    <row r="10" spans="1:23" ht="24.75" customHeight="1" x14ac:dyDescent="0.2">
      <c r="A10" s="175" t="s">
        <v>147</v>
      </c>
      <c r="B10" s="176" t="s">
        <v>27</v>
      </c>
      <c r="C10" s="177">
        <v>1</v>
      </c>
      <c r="D10" s="176" t="s">
        <v>27</v>
      </c>
      <c r="E10" s="177">
        <v>1</v>
      </c>
      <c r="F10" s="177">
        <v>1</v>
      </c>
      <c r="G10" s="178">
        <v>4</v>
      </c>
      <c r="H10" s="179">
        <v>20</v>
      </c>
      <c r="I10" s="178">
        <v>4</v>
      </c>
      <c r="J10" s="180">
        <v>17</v>
      </c>
      <c r="K10" s="179">
        <v>19.047619047619047</v>
      </c>
      <c r="L10" s="181">
        <v>21</v>
      </c>
      <c r="M10" s="178">
        <v>39</v>
      </c>
      <c r="N10" s="179">
        <v>35</v>
      </c>
      <c r="O10" s="182" t="s">
        <v>27</v>
      </c>
      <c r="P10" s="182" t="s">
        <v>27</v>
      </c>
      <c r="Q10" s="183" t="s">
        <v>27</v>
      </c>
      <c r="R10" s="180">
        <v>152</v>
      </c>
      <c r="S10" s="180">
        <v>145</v>
      </c>
      <c r="T10" s="179">
        <v>51.178451178451176</v>
      </c>
      <c r="U10" s="184" t="s">
        <v>148</v>
      </c>
    </row>
    <row r="11" spans="1:23" ht="24.75" customHeight="1" x14ac:dyDescent="0.2">
      <c r="A11" s="185" t="s">
        <v>149</v>
      </c>
      <c r="B11" s="177">
        <v>1</v>
      </c>
      <c r="C11" s="176" t="s">
        <v>27</v>
      </c>
      <c r="D11" s="176" t="s">
        <v>27</v>
      </c>
      <c r="E11" s="177">
        <v>1</v>
      </c>
      <c r="F11" s="177">
        <v>2</v>
      </c>
      <c r="G11" s="178">
        <v>7</v>
      </c>
      <c r="H11" s="179">
        <v>22.222222222222221</v>
      </c>
      <c r="I11" s="178">
        <v>12</v>
      </c>
      <c r="J11" s="178">
        <v>24</v>
      </c>
      <c r="K11" s="179">
        <v>33.333333333333329</v>
      </c>
      <c r="L11" s="181">
        <v>69</v>
      </c>
      <c r="M11" s="178">
        <v>71</v>
      </c>
      <c r="N11" s="179">
        <v>49.285714285714292</v>
      </c>
      <c r="O11" s="186">
        <v>3</v>
      </c>
      <c r="P11" s="186">
        <v>4</v>
      </c>
      <c r="Q11" s="179">
        <v>42.857142857142854</v>
      </c>
      <c r="R11" s="178">
        <v>751</v>
      </c>
      <c r="S11" s="178">
        <v>384</v>
      </c>
      <c r="T11" s="179">
        <v>66.167400881057276</v>
      </c>
      <c r="U11" s="184" t="s">
        <v>150</v>
      </c>
    </row>
    <row r="12" spans="1:23" ht="24.75" customHeight="1" x14ac:dyDescent="0.2">
      <c r="A12" s="185" t="s">
        <v>151</v>
      </c>
      <c r="B12" s="176" t="s">
        <v>27</v>
      </c>
      <c r="C12" s="177">
        <v>1</v>
      </c>
      <c r="D12" s="177">
        <v>1</v>
      </c>
      <c r="E12" s="176" t="s">
        <v>27</v>
      </c>
      <c r="F12" s="177">
        <v>1</v>
      </c>
      <c r="G12" s="178">
        <v>3</v>
      </c>
      <c r="H12" s="179">
        <v>25</v>
      </c>
      <c r="I12" s="178">
        <v>3</v>
      </c>
      <c r="J12" s="178">
        <v>9</v>
      </c>
      <c r="K12" s="179">
        <v>25</v>
      </c>
      <c r="L12" s="181">
        <v>22</v>
      </c>
      <c r="M12" s="178">
        <v>8</v>
      </c>
      <c r="N12" s="179">
        <v>73.333333333333329</v>
      </c>
      <c r="O12" s="186">
        <v>9</v>
      </c>
      <c r="P12" s="186">
        <v>20</v>
      </c>
      <c r="Q12" s="179">
        <v>31.03448275862069</v>
      </c>
      <c r="R12" s="178">
        <v>153</v>
      </c>
      <c r="S12" s="178">
        <v>79</v>
      </c>
      <c r="T12" s="179">
        <v>65.948275862068968</v>
      </c>
      <c r="U12" s="184" t="s">
        <v>152</v>
      </c>
    </row>
    <row r="13" spans="1:23" ht="36" customHeight="1" x14ac:dyDescent="0.2">
      <c r="A13" s="185" t="s">
        <v>153</v>
      </c>
      <c r="B13" s="177">
        <v>1</v>
      </c>
      <c r="C13" s="176" t="s">
        <v>27</v>
      </c>
      <c r="D13" s="177">
        <v>1</v>
      </c>
      <c r="E13" s="176" t="s">
        <v>27</v>
      </c>
      <c r="F13" s="177">
        <v>3</v>
      </c>
      <c r="G13" s="178">
        <v>3</v>
      </c>
      <c r="H13" s="179">
        <v>50</v>
      </c>
      <c r="I13" s="178">
        <v>11</v>
      </c>
      <c r="J13" s="178">
        <v>12</v>
      </c>
      <c r="K13" s="179">
        <v>47.826086956521742</v>
      </c>
      <c r="L13" s="181">
        <v>39</v>
      </c>
      <c r="M13" s="178">
        <v>43</v>
      </c>
      <c r="N13" s="179">
        <v>47.560975609756099</v>
      </c>
      <c r="O13" s="186">
        <v>1</v>
      </c>
      <c r="P13" s="186">
        <v>2</v>
      </c>
      <c r="Q13" s="179">
        <v>33.333333333333329</v>
      </c>
      <c r="R13" s="178">
        <v>404</v>
      </c>
      <c r="S13" s="178">
        <v>197</v>
      </c>
      <c r="T13" s="179">
        <v>67.221297836938433</v>
      </c>
      <c r="U13" s="184" t="s">
        <v>154</v>
      </c>
    </row>
    <row r="14" spans="1:23" ht="24.75" customHeight="1" x14ac:dyDescent="0.2">
      <c r="A14" s="175" t="s">
        <v>155</v>
      </c>
      <c r="B14" s="176" t="s">
        <v>27</v>
      </c>
      <c r="C14" s="187">
        <v>1</v>
      </c>
      <c r="D14" s="176" t="s">
        <v>27</v>
      </c>
      <c r="E14" s="187">
        <v>1</v>
      </c>
      <c r="F14" s="187">
        <v>3</v>
      </c>
      <c r="G14" s="188">
        <v>5</v>
      </c>
      <c r="H14" s="179">
        <v>37.5</v>
      </c>
      <c r="I14" s="189">
        <v>7</v>
      </c>
      <c r="J14" s="178">
        <v>45</v>
      </c>
      <c r="K14" s="179">
        <v>13.461538461538462</v>
      </c>
      <c r="L14" s="181">
        <v>31</v>
      </c>
      <c r="M14" s="178">
        <v>147</v>
      </c>
      <c r="N14" s="179">
        <v>17.415730337078653</v>
      </c>
      <c r="O14" s="190" t="s">
        <v>27</v>
      </c>
      <c r="P14" s="190" t="s">
        <v>27</v>
      </c>
      <c r="Q14" s="191" t="s">
        <v>27</v>
      </c>
      <c r="R14" s="178">
        <v>436</v>
      </c>
      <c r="S14" s="178">
        <v>714</v>
      </c>
      <c r="T14" s="179">
        <v>37.913043478260875</v>
      </c>
      <c r="U14" s="184" t="s">
        <v>156</v>
      </c>
    </row>
    <row r="15" spans="1:23" ht="34.15" customHeight="1" x14ac:dyDescent="0.2">
      <c r="A15" s="192" t="s">
        <v>157</v>
      </c>
      <c r="B15" s="176" t="s">
        <v>27</v>
      </c>
      <c r="C15" s="176" t="s">
        <v>27</v>
      </c>
      <c r="D15" s="176" t="s">
        <v>27</v>
      </c>
      <c r="E15" s="176" t="s">
        <v>27</v>
      </c>
      <c r="F15" s="176" t="s">
        <v>27</v>
      </c>
      <c r="G15" s="178">
        <v>1</v>
      </c>
      <c r="H15" s="193" t="s">
        <v>27</v>
      </c>
      <c r="I15" s="178">
        <v>1</v>
      </c>
      <c r="J15" s="178">
        <v>26</v>
      </c>
      <c r="K15" s="179">
        <v>3.7037037037037033</v>
      </c>
      <c r="L15" s="181">
        <v>7</v>
      </c>
      <c r="M15" s="178">
        <v>86</v>
      </c>
      <c r="N15" s="179">
        <v>7.5268817204301079</v>
      </c>
      <c r="O15" s="190" t="s">
        <v>27</v>
      </c>
      <c r="P15" s="190" t="s">
        <v>27</v>
      </c>
      <c r="Q15" s="191" t="s">
        <v>27</v>
      </c>
      <c r="R15" s="178">
        <v>50</v>
      </c>
      <c r="S15" s="178">
        <v>244</v>
      </c>
      <c r="T15" s="179">
        <v>17.006802721088434</v>
      </c>
      <c r="U15" s="194" t="s">
        <v>158</v>
      </c>
    </row>
    <row r="16" spans="1:23" ht="24.75" customHeight="1" x14ac:dyDescent="0.2">
      <c r="A16" s="195" t="s">
        <v>159</v>
      </c>
      <c r="B16" s="176" t="s">
        <v>27</v>
      </c>
      <c r="C16" s="177">
        <v>1</v>
      </c>
      <c r="D16" s="176" t="s">
        <v>27</v>
      </c>
      <c r="E16" s="177">
        <v>1</v>
      </c>
      <c r="F16" s="177">
        <v>3</v>
      </c>
      <c r="G16" s="178">
        <v>4</v>
      </c>
      <c r="H16" s="179">
        <v>42.857142857142854</v>
      </c>
      <c r="I16" s="178">
        <v>6</v>
      </c>
      <c r="J16" s="178">
        <v>19</v>
      </c>
      <c r="K16" s="179">
        <v>24</v>
      </c>
      <c r="L16" s="181">
        <v>24</v>
      </c>
      <c r="M16" s="178">
        <v>61</v>
      </c>
      <c r="N16" s="179">
        <v>28.235294117647058</v>
      </c>
      <c r="O16" s="190" t="s">
        <v>27</v>
      </c>
      <c r="P16" s="190" t="s">
        <v>27</v>
      </c>
      <c r="Q16" s="191" t="s">
        <v>27</v>
      </c>
      <c r="R16" s="178">
        <v>386</v>
      </c>
      <c r="S16" s="178">
        <v>470</v>
      </c>
      <c r="T16" s="179">
        <v>45.093457943925237</v>
      </c>
      <c r="U16" s="194" t="s">
        <v>160</v>
      </c>
    </row>
    <row r="17" spans="1:21" ht="45" customHeight="1" x14ac:dyDescent="0.2">
      <c r="A17" s="185" t="s">
        <v>161</v>
      </c>
      <c r="B17" s="177">
        <v>1</v>
      </c>
      <c r="C17" s="176" t="s">
        <v>27</v>
      </c>
      <c r="D17" s="177">
        <v>1</v>
      </c>
      <c r="E17" s="176" t="s">
        <v>27</v>
      </c>
      <c r="F17" s="177">
        <v>5</v>
      </c>
      <c r="G17" s="178">
        <v>3</v>
      </c>
      <c r="H17" s="179">
        <v>62.5</v>
      </c>
      <c r="I17" s="178">
        <v>15</v>
      </c>
      <c r="J17" s="178">
        <v>12</v>
      </c>
      <c r="K17" s="179">
        <v>55.555555555555557</v>
      </c>
      <c r="L17" s="181">
        <v>70</v>
      </c>
      <c r="M17" s="178">
        <v>42</v>
      </c>
      <c r="N17" s="179">
        <v>62.5</v>
      </c>
      <c r="O17" s="186">
        <v>3</v>
      </c>
      <c r="P17" s="186">
        <v>8</v>
      </c>
      <c r="Q17" s="179">
        <v>27.27272727272727</v>
      </c>
      <c r="R17" s="178">
        <v>955</v>
      </c>
      <c r="S17" s="178">
        <v>295</v>
      </c>
      <c r="T17" s="179">
        <v>76.400000000000006</v>
      </c>
      <c r="U17" s="184" t="s">
        <v>162</v>
      </c>
    </row>
    <row r="18" spans="1:21" ht="36" customHeight="1" x14ac:dyDescent="0.2">
      <c r="A18" s="175" t="s">
        <v>163</v>
      </c>
      <c r="B18" s="176" t="s">
        <v>27</v>
      </c>
      <c r="C18" s="177">
        <v>1</v>
      </c>
      <c r="D18" s="177">
        <v>1</v>
      </c>
      <c r="E18" s="176" t="s">
        <v>27</v>
      </c>
      <c r="F18" s="177">
        <v>2</v>
      </c>
      <c r="G18" s="178">
        <v>5</v>
      </c>
      <c r="H18" s="179">
        <v>28.571428571428569</v>
      </c>
      <c r="I18" s="178">
        <v>6</v>
      </c>
      <c r="J18" s="178">
        <v>35</v>
      </c>
      <c r="K18" s="179">
        <v>14.634146341463413</v>
      </c>
      <c r="L18" s="181">
        <v>38</v>
      </c>
      <c r="M18" s="178">
        <v>75</v>
      </c>
      <c r="N18" s="179">
        <v>33.628318584070797</v>
      </c>
      <c r="O18" s="186">
        <v>3</v>
      </c>
      <c r="P18" s="186">
        <v>7</v>
      </c>
      <c r="Q18" s="179">
        <v>30</v>
      </c>
      <c r="R18" s="178">
        <v>546</v>
      </c>
      <c r="S18" s="178">
        <v>466</v>
      </c>
      <c r="T18" s="179">
        <v>53.952569169960476</v>
      </c>
      <c r="U18" s="184" t="s">
        <v>164</v>
      </c>
    </row>
    <row r="19" spans="1:21" ht="24.75" customHeight="1" x14ac:dyDescent="0.2">
      <c r="A19" s="175" t="s">
        <v>165</v>
      </c>
      <c r="B19" s="177">
        <v>1</v>
      </c>
      <c r="C19" s="176" t="s">
        <v>27</v>
      </c>
      <c r="D19" s="176" t="s">
        <v>27</v>
      </c>
      <c r="E19" s="177">
        <v>1</v>
      </c>
      <c r="F19" s="177">
        <v>1</v>
      </c>
      <c r="G19" s="178">
        <v>4</v>
      </c>
      <c r="H19" s="179">
        <v>20</v>
      </c>
      <c r="I19" s="178">
        <v>6</v>
      </c>
      <c r="J19" s="178">
        <v>13</v>
      </c>
      <c r="K19" s="179">
        <v>31.578947368421051</v>
      </c>
      <c r="L19" s="181">
        <v>35</v>
      </c>
      <c r="M19" s="178">
        <v>23</v>
      </c>
      <c r="N19" s="179">
        <v>60.344827586206897</v>
      </c>
      <c r="O19" s="182" t="s">
        <v>27</v>
      </c>
      <c r="P19" s="182" t="s">
        <v>27</v>
      </c>
      <c r="Q19" s="183" t="s">
        <v>27</v>
      </c>
      <c r="R19" s="178">
        <v>124</v>
      </c>
      <c r="S19" s="178">
        <v>217</v>
      </c>
      <c r="T19" s="179">
        <v>36.363636363636367</v>
      </c>
      <c r="U19" s="184" t="s">
        <v>166</v>
      </c>
    </row>
    <row r="20" spans="1:21" ht="45" customHeight="1" x14ac:dyDescent="0.2">
      <c r="A20" s="175" t="s">
        <v>167</v>
      </c>
      <c r="B20" s="176" t="s">
        <v>27</v>
      </c>
      <c r="C20" s="177">
        <v>1</v>
      </c>
      <c r="D20" s="176" t="s">
        <v>27</v>
      </c>
      <c r="E20" s="177">
        <v>1</v>
      </c>
      <c r="F20" s="177">
        <v>3</v>
      </c>
      <c r="G20" s="178">
        <v>3</v>
      </c>
      <c r="H20" s="179">
        <v>50</v>
      </c>
      <c r="I20" s="178">
        <v>16</v>
      </c>
      <c r="J20" s="178">
        <v>13</v>
      </c>
      <c r="K20" s="179">
        <v>55.172413793103445</v>
      </c>
      <c r="L20" s="181">
        <v>58</v>
      </c>
      <c r="M20" s="178">
        <v>32</v>
      </c>
      <c r="N20" s="179">
        <v>64.444444444444443</v>
      </c>
      <c r="O20" s="190" t="s">
        <v>27</v>
      </c>
      <c r="P20" s="190" t="s">
        <v>27</v>
      </c>
      <c r="Q20" s="191" t="s">
        <v>27</v>
      </c>
      <c r="R20" s="178">
        <v>546</v>
      </c>
      <c r="S20" s="178">
        <v>242</v>
      </c>
      <c r="T20" s="179">
        <v>69.289340101522839</v>
      </c>
      <c r="U20" s="184" t="s">
        <v>168</v>
      </c>
    </row>
    <row r="21" spans="1:21" ht="24.75" customHeight="1" x14ac:dyDescent="0.2">
      <c r="A21" s="185" t="s">
        <v>169</v>
      </c>
      <c r="B21" s="176" t="s">
        <v>27</v>
      </c>
      <c r="C21" s="177">
        <v>1</v>
      </c>
      <c r="D21" s="176" t="s">
        <v>27</v>
      </c>
      <c r="E21" s="177">
        <v>1</v>
      </c>
      <c r="F21" s="176" t="s">
        <v>27</v>
      </c>
      <c r="G21" s="178">
        <v>5</v>
      </c>
      <c r="H21" s="193" t="s">
        <v>27</v>
      </c>
      <c r="I21" s="178">
        <v>11</v>
      </c>
      <c r="J21" s="178">
        <v>28</v>
      </c>
      <c r="K21" s="179">
        <v>28.205128205128204</v>
      </c>
      <c r="L21" s="181">
        <v>105</v>
      </c>
      <c r="M21" s="178">
        <v>110</v>
      </c>
      <c r="N21" s="179">
        <v>48.837209302325576</v>
      </c>
      <c r="O21" s="190" t="s">
        <v>27</v>
      </c>
      <c r="P21" s="190" t="s">
        <v>27</v>
      </c>
      <c r="Q21" s="191" t="s">
        <v>27</v>
      </c>
      <c r="R21" s="178">
        <v>1032</v>
      </c>
      <c r="S21" s="178">
        <v>677</v>
      </c>
      <c r="T21" s="179">
        <v>60.386190754827382</v>
      </c>
      <c r="U21" s="184" t="s">
        <v>170</v>
      </c>
    </row>
    <row r="22" spans="1:21" ht="24.75" customHeight="1" x14ac:dyDescent="0.2">
      <c r="A22" s="175" t="s">
        <v>171</v>
      </c>
      <c r="B22" s="176" t="s">
        <v>27</v>
      </c>
      <c r="C22" s="177">
        <v>1</v>
      </c>
      <c r="D22" s="176" t="s">
        <v>27</v>
      </c>
      <c r="E22" s="177">
        <v>1</v>
      </c>
      <c r="F22" s="177">
        <v>2</v>
      </c>
      <c r="G22" s="178">
        <v>5</v>
      </c>
      <c r="H22" s="179">
        <v>28.571428571428569</v>
      </c>
      <c r="I22" s="178">
        <v>23</v>
      </c>
      <c r="J22" s="178">
        <v>118</v>
      </c>
      <c r="K22" s="179">
        <v>16.312056737588655</v>
      </c>
      <c r="L22" s="181">
        <v>91</v>
      </c>
      <c r="M22" s="178">
        <v>135</v>
      </c>
      <c r="N22" s="179">
        <v>40.26548672566372</v>
      </c>
      <c r="O22" s="182" t="s">
        <v>27</v>
      </c>
      <c r="P22" s="182" t="s">
        <v>27</v>
      </c>
      <c r="Q22" s="183" t="s">
        <v>27</v>
      </c>
      <c r="R22" s="178">
        <v>424</v>
      </c>
      <c r="S22" s="178">
        <v>466</v>
      </c>
      <c r="T22" s="179">
        <v>47.640449438202246</v>
      </c>
      <c r="U22" s="184" t="s">
        <v>172</v>
      </c>
    </row>
    <row r="23" spans="1:21" ht="24.75" customHeight="1" x14ac:dyDescent="0.2">
      <c r="A23" s="175" t="s">
        <v>173</v>
      </c>
      <c r="B23" s="176" t="s">
        <v>27</v>
      </c>
      <c r="C23" s="177">
        <v>1</v>
      </c>
      <c r="D23" s="176" t="s">
        <v>27</v>
      </c>
      <c r="E23" s="177">
        <v>1</v>
      </c>
      <c r="F23" s="177">
        <v>3</v>
      </c>
      <c r="G23" s="178">
        <v>3</v>
      </c>
      <c r="H23" s="179">
        <v>50</v>
      </c>
      <c r="I23" s="178">
        <v>10</v>
      </c>
      <c r="J23" s="178">
        <v>7</v>
      </c>
      <c r="K23" s="179">
        <v>58.82352941176471</v>
      </c>
      <c r="L23" s="181">
        <v>37</v>
      </c>
      <c r="M23" s="178">
        <v>17</v>
      </c>
      <c r="N23" s="179">
        <v>68.518518518518519</v>
      </c>
      <c r="O23" s="178">
        <v>14</v>
      </c>
      <c r="P23" s="178">
        <v>54</v>
      </c>
      <c r="Q23" s="179">
        <v>20.588235294117645</v>
      </c>
      <c r="R23" s="178">
        <v>252</v>
      </c>
      <c r="S23" s="178">
        <v>96</v>
      </c>
      <c r="T23" s="179">
        <v>72.41379310344827</v>
      </c>
      <c r="U23" s="184" t="s">
        <v>174</v>
      </c>
    </row>
    <row r="24" spans="1:21" ht="24.75" customHeight="1" x14ac:dyDescent="0.2">
      <c r="A24" s="175" t="s">
        <v>175</v>
      </c>
      <c r="B24" s="176" t="s">
        <v>27</v>
      </c>
      <c r="C24" s="177">
        <v>1</v>
      </c>
      <c r="D24" s="176" t="s">
        <v>27</v>
      </c>
      <c r="E24" s="177">
        <v>1</v>
      </c>
      <c r="F24" s="176" t="s">
        <v>27</v>
      </c>
      <c r="G24" s="178">
        <v>6</v>
      </c>
      <c r="H24" s="193" t="s">
        <v>27</v>
      </c>
      <c r="I24" s="178">
        <v>6</v>
      </c>
      <c r="J24" s="178">
        <v>24</v>
      </c>
      <c r="K24" s="179">
        <v>20</v>
      </c>
      <c r="L24" s="181">
        <v>32</v>
      </c>
      <c r="M24" s="178">
        <v>49</v>
      </c>
      <c r="N24" s="179">
        <v>39.506172839506171</v>
      </c>
      <c r="O24" s="186">
        <v>2</v>
      </c>
      <c r="P24" s="186">
        <v>5</v>
      </c>
      <c r="Q24" s="179">
        <v>28.571428571428569</v>
      </c>
      <c r="R24" s="178">
        <v>376</v>
      </c>
      <c r="S24" s="178">
        <v>184</v>
      </c>
      <c r="T24" s="179">
        <v>67.142857142857139</v>
      </c>
      <c r="U24" s="184" t="s">
        <v>176</v>
      </c>
    </row>
    <row r="25" spans="1:21" ht="34.15" customHeight="1" x14ac:dyDescent="0.2">
      <c r="A25" s="175" t="s">
        <v>177</v>
      </c>
      <c r="B25" s="176" t="s">
        <v>27</v>
      </c>
      <c r="C25" s="177">
        <v>1</v>
      </c>
      <c r="D25" s="176" t="s">
        <v>27</v>
      </c>
      <c r="E25" s="177">
        <v>1</v>
      </c>
      <c r="F25" s="177">
        <v>1</v>
      </c>
      <c r="G25" s="178">
        <v>4</v>
      </c>
      <c r="H25" s="179">
        <v>20</v>
      </c>
      <c r="I25" s="178">
        <v>6</v>
      </c>
      <c r="J25" s="178">
        <v>19</v>
      </c>
      <c r="K25" s="179">
        <v>24</v>
      </c>
      <c r="L25" s="181">
        <v>43</v>
      </c>
      <c r="M25" s="178">
        <v>49</v>
      </c>
      <c r="N25" s="179">
        <v>46.739130434782609</v>
      </c>
      <c r="O25" s="186">
        <v>0</v>
      </c>
      <c r="P25" s="186">
        <v>13</v>
      </c>
      <c r="Q25" s="193">
        <v>0</v>
      </c>
      <c r="R25" s="178">
        <v>296</v>
      </c>
      <c r="S25" s="178">
        <v>142</v>
      </c>
      <c r="T25" s="179">
        <v>67.579908675799089</v>
      </c>
      <c r="U25" s="184" t="s">
        <v>178</v>
      </c>
    </row>
    <row r="26" spans="1:21" ht="6.75" customHeight="1" x14ac:dyDescent="0.2"/>
    <row r="27" spans="1:21" ht="22.5" customHeight="1" x14ac:dyDescent="0.2">
      <c r="A27" s="590" t="s">
        <v>179</v>
      </c>
      <c r="B27" s="590"/>
      <c r="C27" s="590"/>
      <c r="D27" s="590"/>
      <c r="E27" s="590"/>
      <c r="F27" s="590"/>
      <c r="G27" s="590"/>
      <c r="H27" s="196"/>
      <c r="I27" s="196"/>
      <c r="J27" s="196"/>
      <c r="K27" s="196"/>
      <c r="L27" s="197"/>
      <c r="P27" s="198"/>
      <c r="Q27" s="591" t="s">
        <v>180</v>
      </c>
      <c r="R27" s="591"/>
      <c r="S27" s="591"/>
      <c r="T27" s="591"/>
      <c r="U27" s="591"/>
    </row>
  </sheetData>
  <mergeCells count="20">
    <mergeCell ref="A3:K3"/>
    <mergeCell ref="L3:U3"/>
    <mergeCell ref="A5:A8"/>
    <mergeCell ref="B5:C5"/>
    <mergeCell ref="D5:E5"/>
    <mergeCell ref="F5:H5"/>
    <mergeCell ref="I5:K5"/>
    <mergeCell ref="L5:N5"/>
    <mergeCell ref="O5:Q5"/>
    <mergeCell ref="R5:T5"/>
    <mergeCell ref="A27:G27"/>
    <mergeCell ref="Q27:U27"/>
    <mergeCell ref="U5:U8"/>
    <mergeCell ref="B6:C6"/>
    <mergeCell ref="D6:E6"/>
    <mergeCell ref="F6:H6"/>
    <mergeCell ref="I6:K6"/>
    <mergeCell ref="L6:N6"/>
    <mergeCell ref="O6:Q6"/>
    <mergeCell ref="R6:T6"/>
  </mergeCells>
  <hyperlinks>
    <hyperlink ref="W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zoomScaleNormal="100" workbookViewId="0"/>
  </sheetViews>
  <sheetFormatPr defaultColWidth="9.140625" defaultRowHeight="12.75" x14ac:dyDescent="0.2"/>
  <cols>
    <col min="1" max="1" width="12.5703125" style="59" customWidth="1"/>
    <col min="2" max="2" width="9.7109375" style="59" customWidth="1"/>
    <col min="3" max="3" width="8.140625" style="59" customWidth="1"/>
    <col min="4" max="8" width="8.28515625" style="59" customWidth="1"/>
    <col min="9" max="9" width="13.85546875" style="59" customWidth="1"/>
    <col min="10" max="16384" width="9.140625" style="59"/>
  </cols>
  <sheetData>
    <row r="1" spans="1:29" ht="15" customHeight="1" x14ac:dyDescent="0.2">
      <c r="A1" s="1" t="s">
        <v>120</v>
      </c>
      <c r="I1" s="3" t="s">
        <v>1</v>
      </c>
      <c r="L1" s="549" t="s">
        <v>597</v>
      </c>
    </row>
    <row r="2" spans="1:29" ht="9" customHeight="1" x14ac:dyDescent="0.2">
      <c r="A2" s="1"/>
      <c r="I2" s="3"/>
    </row>
    <row r="3" spans="1:29" ht="15" customHeight="1" x14ac:dyDescent="0.2">
      <c r="A3" s="1" t="s">
        <v>605</v>
      </c>
      <c r="B3" s="1"/>
      <c r="I3" s="1"/>
    </row>
    <row r="4" spans="1:29" ht="27" customHeight="1" x14ac:dyDescent="0.2">
      <c r="A4" s="621" t="s">
        <v>613</v>
      </c>
      <c r="B4" s="622"/>
      <c r="C4" s="622"/>
      <c r="D4" s="622"/>
      <c r="E4" s="622"/>
      <c r="F4" s="622"/>
      <c r="G4" s="622"/>
      <c r="H4" s="622"/>
      <c r="I4" s="622"/>
    </row>
    <row r="5" spans="1:29" ht="15" customHeight="1" thickBot="1" x14ac:dyDescent="0.25">
      <c r="A5" s="2" t="s">
        <v>181</v>
      </c>
      <c r="B5" s="79"/>
      <c r="I5" s="65" t="s">
        <v>182</v>
      </c>
    </row>
    <row r="6" spans="1:29" ht="18.75" customHeight="1" x14ac:dyDescent="0.2">
      <c r="A6" s="556" t="s">
        <v>183</v>
      </c>
      <c r="B6" s="623" t="s">
        <v>612</v>
      </c>
      <c r="C6" s="623"/>
      <c r="D6" s="623"/>
      <c r="E6" s="623"/>
      <c r="F6" s="623"/>
      <c r="G6" s="623"/>
      <c r="H6" s="623"/>
      <c r="I6" s="624" t="s">
        <v>184</v>
      </c>
    </row>
    <row r="7" spans="1:29" ht="26.25" customHeight="1" thickBot="1" x14ac:dyDescent="0.25">
      <c r="A7" s="558"/>
      <c r="B7" s="131" t="s">
        <v>185</v>
      </c>
      <c r="C7" s="199" t="s">
        <v>186</v>
      </c>
      <c r="D7" s="132" t="s">
        <v>51</v>
      </c>
      <c r="E7" s="132" t="s">
        <v>52</v>
      </c>
      <c r="F7" s="132" t="s">
        <v>53</v>
      </c>
      <c r="G7" s="132" t="s">
        <v>54</v>
      </c>
      <c r="H7" s="132" t="s">
        <v>187</v>
      </c>
      <c r="I7" s="625"/>
      <c r="K7" s="200"/>
    </row>
    <row r="8" spans="1:29" ht="18.75" customHeight="1" x14ac:dyDescent="0.2">
      <c r="A8" s="201"/>
      <c r="B8" s="626" t="s">
        <v>188</v>
      </c>
      <c r="C8" s="627"/>
      <c r="D8" s="627"/>
      <c r="E8" s="627"/>
      <c r="F8" s="627"/>
      <c r="G8" s="627"/>
      <c r="H8" s="628"/>
      <c r="I8" s="202"/>
      <c r="K8" s="200"/>
    </row>
    <row r="9" spans="1:29" ht="26.25" customHeight="1" x14ac:dyDescent="0.2">
      <c r="A9" s="203" t="s">
        <v>189</v>
      </c>
      <c r="B9" s="204">
        <f>SUM(C9:H9)</f>
        <v>1404</v>
      </c>
      <c r="C9" s="204">
        <v>7</v>
      </c>
      <c r="D9" s="204">
        <v>148</v>
      </c>
      <c r="E9" s="204">
        <v>250</v>
      </c>
      <c r="F9" s="204">
        <v>351</v>
      </c>
      <c r="G9" s="204">
        <v>363</v>
      </c>
      <c r="H9" s="204">
        <v>285</v>
      </c>
      <c r="I9" s="205" t="s">
        <v>190</v>
      </c>
      <c r="K9" s="148"/>
      <c r="L9" s="206"/>
      <c r="O9" s="206"/>
      <c r="P9" s="206"/>
      <c r="Q9" s="206"/>
      <c r="R9" s="206"/>
    </row>
    <row r="10" spans="1:29" ht="38.25" customHeight="1" x14ac:dyDescent="0.2">
      <c r="A10" s="25" t="s">
        <v>610</v>
      </c>
      <c r="B10" s="204">
        <f>SUM(C10:H10)</f>
        <v>2292</v>
      </c>
      <c r="C10" s="204">
        <v>438</v>
      </c>
      <c r="D10" s="204">
        <v>324</v>
      </c>
      <c r="E10" s="204">
        <v>265</v>
      </c>
      <c r="F10" s="204">
        <v>374</v>
      </c>
      <c r="G10" s="204">
        <v>347</v>
      </c>
      <c r="H10" s="204">
        <v>544</v>
      </c>
      <c r="I10" s="205" t="s">
        <v>611</v>
      </c>
      <c r="L10" s="206"/>
      <c r="O10" s="206"/>
      <c r="P10" s="206"/>
      <c r="Q10" s="206"/>
      <c r="R10" s="206"/>
    </row>
    <row r="11" spans="1:29" ht="15" customHeight="1" x14ac:dyDescent="0.2">
      <c r="A11" s="21" t="s">
        <v>193</v>
      </c>
      <c r="B11" s="207">
        <f t="shared" ref="B11:H11" si="0">SUM(B9:B10)</f>
        <v>3696</v>
      </c>
      <c r="C11" s="207">
        <f t="shared" si="0"/>
        <v>445</v>
      </c>
      <c r="D11" s="207">
        <f t="shared" si="0"/>
        <v>472</v>
      </c>
      <c r="E11" s="207">
        <f t="shared" si="0"/>
        <v>515</v>
      </c>
      <c r="F11" s="207">
        <f t="shared" si="0"/>
        <v>725</v>
      </c>
      <c r="G11" s="207">
        <f t="shared" si="0"/>
        <v>710</v>
      </c>
      <c r="H11" s="207">
        <f t="shared" si="0"/>
        <v>829</v>
      </c>
      <c r="I11" s="208" t="s">
        <v>23</v>
      </c>
      <c r="J11" s="206"/>
      <c r="K11" s="206"/>
      <c r="L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</row>
    <row r="12" spans="1:29" ht="18.75" customHeight="1" x14ac:dyDescent="0.2">
      <c r="A12" s="209"/>
      <c r="B12" s="620" t="s">
        <v>194</v>
      </c>
      <c r="C12" s="620"/>
      <c r="D12" s="620"/>
      <c r="E12" s="620"/>
      <c r="F12" s="620"/>
      <c r="G12" s="620"/>
      <c r="H12" s="620"/>
      <c r="I12" s="210"/>
      <c r="J12" s="206"/>
      <c r="K12" s="206"/>
      <c r="L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</row>
    <row r="13" spans="1:29" ht="26.25" customHeight="1" x14ac:dyDescent="0.2">
      <c r="A13" s="211" t="s">
        <v>189</v>
      </c>
      <c r="B13" s="204">
        <f>SUM(C13:H13)</f>
        <v>5483</v>
      </c>
      <c r="C13" s="204">
        <v>41</v>
      </c>
      <c r="D13" s="204">
        <v>551</v>
      </c>
      <c r="E13" s="204">
        <v>823</v>
      </c>
      <c r="F13" s="204">
        <v>980</v>
      </c>
      <c r="G13" s="204">
        <v>1291</v>
      </c>
      <c r="H13" s="204">
        <v>1797</v>
      </c>
      <c r="I13" s="212" t="s">
        <v>190</v>
      </c>
      <c r="L13" s="206"/>
      <c r="M13" s="206"/>
      <c r="N13" s="206"/>
      <c r="O13" s="206"/>
      <c r="P13" s="206"/>
      <c r="Q13" s="206"/>
      <c r="R13" s="206"/>
    </row>
    <row r="14" spans="1:29" ht="36.75" customHeight="1" x14ac:dyDescent="0.2">
      <c r="A14" s="25" t="s">
        <v>191</v>
      </c>
      <c r="B14" s="204">
        <f>SUM(C14:H14)</f>
        <v>18004</v>
      </c>
      <c r="C14" s="204">
        <v>2328</v>
      </c>
      <c r="D14" s="204">
        <v>2978</v>
      </c>
      <c r="E14" s="204">
        <v>2903</v>
      </c>
      <c r="F14" s="204">
        <v>3057</v>
      </c>
      <c r="G14" s="204">
        <v>3227</v>
      </c>
      <c r="H14" s="204">
        <v>3511</v>
      </c>
      <c r="I14" s="205" t="s">
        <v>192</v>
      </c>
      <c r="L14" s="206"/>
      <c r="M14" s="206"/>
      <c r="N14" s="206"/>
      <c r="O14" s="206"/>
      <c r="P14" s="206"/>
      <c r="Q14" s="206"/>
      <c r="R14" s="206"/>
    </row>
    <row r="15" spans="1:29" ht="15" customHeight="1" x14ac:dyDescent="0.2">
      <c r="A15" s="213" t="s">
        <v>193</v>
      </c>
      <c r="B15" s="207">
        <f t="shared" ref="B15:H15" si="1">SUM(B13:B14)</f>
        <v>23487</v>
      </c>
      <c r="C15" s="207">
        <f t="shared" si="1"/>
        <v>2369</v>
      </c>
      <c r="D15" s="207">
        <f t="shared" si="1"/>
        <v>3529</v>
      </c>
      <c r="E15" s="207">
        <f t="shared" si="1"/>
        <v>3726</v>
      </c>
      <c r="F15" s="207">
        <f t="shared" si="1"/>
        <v>4037</v>
      </c>
      <c r="G15" s="207">
        <f t="shared" si="1"/>
        <v>4518</v>
      </c>
      <c r="H15" s="207">
        <f t="shared" si="1"/>
        <v>5308</v>
      </c>
      <c r="I15" s="208" t="s">
        <v>23</v>
      </c>
      <c r="L15" s="206"/>
      <c r="M15" s="206"/>
      <c r="N15" s="206"/>
      <c r="O15" s="206"/>
      <c r="P15" s="206"/>
      <c r="Q15" s="206"/>
      <c r="R15" s="206"/>
    </row>
    <row r="16" spans="1:29" ht="7.15" customHeight="1" x14ac:dyDescent="0.2">
      <c r="A16" s="21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23" x14ac:dyDescent="0.2">
      <c r="A17" s="211" t="s">
        <v>606</v>
      </c>
      <c r="E17" s="615" t="s">
        <v>607</v>
      </c>
      <c r="F17" s="615"/>
      <c r="G17" s="615"/>
      <c r="H17" s="615"/>
      <c r="I17" s="615"/>
    </row>
    <row r="18" spans="1:23" ht="36" customHeight="1" x14ac:dyDescent="0.2">
      <c r="A18" s="616" t="s">
        <v>608</v>
      </c>
      <c r="B18" s="616"/>
      <c r="C18" s="616"/>
      <c r="D18" s="616"/>
      <c r="E18" s="617" t="s">
        <v>609</v>
      </c>
      <c r="F18" s="617"/>
      <c r="G18" s="617"/>
      <c r="H18" s="617"/>
      <c r="I18" s="617"/>
    </row>
    <row r="19" spans="1:23" ht="19.5" customHeight="1" x14ac:dyDescent="0.2">
      <c r="A19" s="2"/>
    </row>
    <row r="20" spans="1:23" ht="15" customHeight="1" x14ac:dyDescent="0.2">
      <c r="A20" s="618" t="s">
        <v>532</v>
      </c>
      <c r="B20" s="618"/>
      <c r="C20" s="618"/>
      <c r="D20" s="618"/>
      <c r="E20" s="618"/>
      <c r="F20" s="618"/>
      <c r="G20" s="618"/>
      <c r="H20" s="618"/>
      <c r="I20" s="618"/>
    </row>
    <row r="21" spans="1:23" ht="15" customHeight="1" x14ac:dyDescent="0.2">
      <c r="A21" s="619" t="s">
        <v>618</v>
      </c>
      <c r="B21" s="619"/>
      <c r="C21" s="619"/>
      <c r="D21" s="619"/>
      <c r="E21" s="619"/>
      <c r="F21" s="619"/>
      <c r="G21" s="619"/>
      <c r="H21" s="619"/>
      <c r="I21" s="619"/>
    </row>
    <row r="23" spans="1:23" x14ac:dyDescent="0.2">
      <c r="D23" s="215"/>
      <c r="E23" s="216"/>
      <c r="F23" s="216"/>
      <c r="G23" s="216"/>
      <c r="H23" s="216"/>
      <c r="I23" s="216"/>
      <c r="J23" s="216"/>
      <c r="K23" s="216"/>
    </row>
    <row r="24" spans="1:23" x14ac:dyDescent="0.2">
      <c r="D24" s="215"/>
      <c r="E24" s="217"/>
      <c r="F24" s="218"/>
      <c r="G24" s="218"/>
      <c r="H24" s="218"/>
      <c r="I24" s="218"/>
      <c r="J24" s="218"/>
      <c r="K24" s="218"/>
    </row>
    <row r="25" spans="1:23" x14ac:dyDescent="0.2">
      <c r="D25" s="215"/>
      <c r="E25" s="217"/>
      <c r="F25" s="218"/>
      <c r="G25" s="218"/>
      <c r="H25" s="218"/>
      <c r="I25" s="218"/>
      <c r="J25" s="218"/>
      <c r="K25" s="218"/>
    </row>
    <row r="26" spans="1:23" x14ac:dyDescent="0.2">
      <c r="D26" s="215"/>
      <c r="E26" s="217"/>
      <c r="F26" s="217"/>
      <c r="G26" s="217"/>
      <c r="H26" s="217"/>
      <c r="I26" s="217"/>
      <c r="J26" s="217"/>
      <c r="K26" s="217"/>
      <c r="L26" s="218"/>
      <c r="M26" s="218"/>
      <c r="N26" s="127"/>
      <c r="O26" s="219"/>
      <c r="P26" s="219"/>
      <c r="Q26" s="127"/>
      <c r="R26" s="217"/>
      <c r="S26" s="217"/>
      <c r="T26" s="127"/>
      <c r="U26" s="219"/>
      <c r="V26" s="219"/>
      <c r="W26" s="127"/>
    </row>
    <row r="27" spans="1:23" x14ac:dyDescent="0.2">
      <c r="D27" s="215"/>
      <c r="E27" s="215"/>
      <c r="F27" s="215"/>
      <c r="G27" s="215"/>
      <c r="H27" s="215"/>
      <c r="I27" s="215"/>
      <c r="J27" s="215"/>
      <c r="K27" s="215"/>
      <c r="L27" s="218"/>
      <c r="M27" s="218"/>
      <c r="N27" s="127"/>
      <c r="O27" s="219"/>
      <c r="P27" s="219"/>
      <c r="Q27" s="127"/>
      <c r="R27" s="217"/>
      <c r="S27" s="220"/>
      <c r="T27" s="127"/>
      <c r="U27" s="219"/>
      <c r="V27" s="219"/>
      <c r="W27" s="127"/>
    </row>
    <row r="28" spans="1:23" x14ac:dyDescent="0.2">
      <c r="D28" s="215"/>
      <c r="E28" s="211"/>
      <c r="F28" s="215"/>
      <c r="G28" s="215"/>
      <c r="H28" s="215"/>
      <c r="I28" s="215"/>
      <c r="J28" s="215"/>
      <c r="K28" s="215"/>
      <c r="L28" s="218"/>
      <c r="M28" s="218"/>
      <c r="N28" s="127"/>
      <c r="O28" s="219"/>
      <c r="P28" s="219"/>
      <c r="Q28" s="127"/>
      <c r="R28" s="217"/>
      <c r="S28" s="220"/>
      <c r="T28" s="127"/>
      <c r="U28" s="219"/>
      <c r="V28" s="219"/>
      <c r="W28" s="127"/>
    </row>
    <row r="29" spans="1:23" x14ac:dyDescent="0.2">
      <c r="D29" s="215"/>
      <c r="E29" s="216"/>
      <c r="F29" s="216"/>
      <c r="G29" s="216"/>
      <c r="H29" s="216"/>
      <c r="I29" s="216"/>
      <c r="J29" s="216"/>
      <c r="K29" s="216"/>
      <c r="L29" s="218"/>
      <c r="M29" s="218"/>
      <c r="N29" s="127"/>
      <c r="O29" s="219"/>
      <c r="P29" s="219"/>
      <c r="Q29" s="127"/>
      <c r="R29" s="217"/>
      <c r="S29" s="220"/>
      <c r="T29" s="127"/>
      <c r="U29" s="219"/>
      <c r="V29" s="219"/>
      <c r="W29" s="127"/>
    </row>
    <row r="30" spans="1:23" x14ac:dyDescent="0.2">
      <c r="D30" s="215"/>
      <c r="E30" s="217"/>
      <c r="F30" s="217"/>
      <c r="G30" s="217"/>
      <c r="H30" s="217"/>
      <c r="I30" s="217"/>
      <c r="J30" s="217"/>
      <c r="K30" s="217"/>
      <c r="L30" s="218"/>
      <c r="M30" s="218"/>
      <c r="N30" s="127"/>
      <c r="O30" s="219"/>
      <c r="P30" s="219"/>
      <c r="Q30" s="127"/>
      <c r="R30" s="217"/>
      <c r="S30" s="220"/>
      <c r="T30" s="127"/>
      <c r="U30" s="219"/>
      <c r="V30" s="219"/>
      <c r="W30" s="127"/>
    </row>
    <row r="31" spans="1:23" x14ac:dyDescent="0.2">
      <c r="D31" s="215"/>
      <c r="E31" s="217"/>
      <c r="F31" s="217"/>
      <c r="G31" s="220"/>
      <c r="H31" s="220"/>
      <c r="I31" s="220"/>
      <c r="J31" s="220"/>
      <c r="K31" s="220"/>
      <c r="L31" s="218"/>
      <c r="M31" s="218"/>
      <c r="N31" s="127"/>
      <c r="O31" s="219"/>
      <c r="P31" s="219"/>
      <c r="Q31" s="127"/>
      <c r="R31" s="217"/>
      <c r="S31" s="220"/>
      <c r="T31" s="127"/>
      <c r="U31" s="219"/>
      <c r="V31" s="219"/>
      <c r="W31" s="127"/>
    </row>
    <row r="32" spans="1:23" x14ac:dyDescent="0.2">
      <c r="D32" s="215"/>
      <c r="E32" s="217"/>
      <c r="F32" s="217"/>
      <c r="G32" s="217"/>
      <c r="H32" s="217"/>
      <c r="I32" s="217"/>
      <c r="J32" s="217"/>
      <c r="K32" s="217"/>
      <c r="L32" s="127"/>
      <c r="M32" s="127"/>
      <c r="N32" s="127"/>
      <c r="O32" s="219"/>
      <c r="P32" s="219"/>
      <c r="Q32" s="127"/>
      <c r="R32" s="127"/>
      <c r="S32" s="127"/>
      <c r="T32" s="127"/>
      <c r="U32" s="219"/>
      <c r="V32" s="219"/>
      <c r="W32" s="127"/>
    </row>
    <row r="33" spans="12:23" x14ac:dyDescent="0.2"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</sheetData>
  <mergeCells count="11">
    <mergeCell ref="B12:H12"/>
    <mergeCell ref="A4:I4"/>
    <mergeCell ref="A6:A7"/>
    <mergeCell ref="B6:H6"/>
    <mergeCell ref="I6:I7"/>
    <mergeCell ref="B8:H8"/>
    <mergeCell ref="E17:I17"/>
    <mergeCell ref="A18:D18"/>
    <mergeCell ref="E18:I18"/>
    <mergeCell ref="A20:I20"/>
    <mergeCell ref="A21:I21"/>
  </mergeCells>
  <hyperlinks>
    <hyperlink ref="L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zoomScaleNormal="100" workbookViewId="0"/>
  </sheetViews>
  <sheetFormatPr defaultColWidth="9.140625" defaultRowHeight="12.75" x14ac:dyDescent="0.2"/>
  <cols>
    <col min="1" max="1" width="12.7109375" style="59" customWidth="1"/>
    <col min="2" max="13" width="6.140625" style="59" customWidth="1"/>
    <col min="14" max="16384" width="9.140625" style="59"/>
  </cols>
  <sheetData>
    <row r="1" spans="1:15" ht="15" customHeight="1" x14ac:dyDescent="0.2">
      <c r="A1" s="1" t="s">
        <v>120</v>
      </c>
      <c r="M1" s="3" t="s">
        <v>1</v>
      </c>
      <c r="O1" s="549" t="s">
        <v>597</v>
      </c>
    </row>
    <row r="2" spans="1:15" ht="9" customHeight="1" x14ac:dyDescent="0.2">
      <c r="A2" s="1"/>
      <c r="M2" s="3"/>
    </row>
    <row r="3" spans="1:15" ht="15" customHeight="1" x14ac:dyDescent="0.2">
      <c r="A3" s="1" t="s">
        <v>200</v>
      </c>
      <c r="I3" s="233"/>
      <c r="J3" s="233"/>
      <c r="K3" s="233"/>
      <c r="L3" s="233"/>
    </row>
    <row r="4" spans="1:15" ht="15" customHeight="1" x14ac:dyDescent="0.2">
      <c r="A4" s="79" t="s">
        <v>201</v>
      </c>
      <c r="I4" s="233"/>
      <c r="J4" s="233"/>
      <c r="K4" s="233"/>
      <c r="L4" s="233"/>
    </row>
    <row r="5" spans="1:15" ht="15" customHeight="1" thickBot="1" x14ac:dyDescent="0.25">
      <c r="A5" s="2" t="s">
        <v>202</v>
      </c>
      <c r="D5" s="234"/>
      <c r="E5" s="234"/>
      <c r="F5" s="234"/>
      <c r="G5" s="234"/>
      <c r="H5" s="234"/>
      <c r="I5" s="233"/>
      <c r="J5" s="233"/>
      <c r="K5" s="233"/>
      <c r="L5" s="233"/>
      <c r="M5" s="65" t="s">
        <v>203</v>
      </c>
    </row>
    <row r="6" spans="1:15" ht="15" customHeight="1" x14ac:dyDescent="0.2">
      <c r="A6" s="638" t="s">
        <v>204</v>
      </c>
      <c r="B6" s="632" t="s">
        <v>205</v>
      </c>
      <c r="C6" s="634"/>
      <c r="D6" s="627"/>
      <c r="E6" s="627"/>
      <c r="F6" s="627"/>
      <c r="G6" s="627"/>
      <c r="H6" s="627"/>
      <c r="I6" s="634"/>
      <c r="J6" s="634"/>
      <c r="K6" s="634"/>
      <c r="L6" s="634"/>
      <c r="M6" s="634"/>
    </row>
    <row r="7" spans="1:15" ht="22.5" customHeight="1" x14ac:dyDescent="0.2">
      <c r="A7" s="639"/>
      <c r="B7" s="640" t="s">
        <v>193</v>
      </c>
      <c r="C7" s="641"/>
      <c r="D7" s="640" t="s">
        <v>206</v>
      </c>
      <c r="E7" s="641"/>
      <c r="F7" s="640" t="s">
        <v>207</v>
      </c>
      <c r="G7" s="641"/>
      <c r="H7" s="640" t="s">
        <v>208</v>
      </c>
      <c r="I7" s="641"/>
      <c r="J7" s="640" t="s">
        <v>209</v>
      </c>
      <c r="K7" s="641"/>
      <c r="L7" s="640" t="s">
        <v>210</v>
      </c>
      <c r="M7" s="642"/>
    </row>
    <row r="8" spans="1:15" ht="33.75" customHeight="1" x14ac:dyDescent="0.2">
      <c r="A8" s="636" t="s">
        <v>211</v>
      </c>
      <c r="B8" s="581" t="s">
        <v>23</v>
      </c>
      <c r="C8" s="582"/>
      <c r="D8" s="581" t="s">
        <v>212</v>
      </c>
      <c r="E8" s="582"/>
      <c r="F8" s="581" t="s">
        <v>213</v>
      </c>
      <c r="G8" s="582"/>
      <c r="H8" s="581" t="s">
        <v>214</v>
      </c>
      <c r="I8" s="582"/>
      <c r="J8" s="581" t="s">
        <v>215</v>
      </c>
      <c r="K8" s="582"/>
      <c r="L8" s="581" t="s">
        <v>216</v>
      </c>
      <c r="M8" s="589"/>
    </row>
    <row r="9" spans="1:15" ht="16.5" customHeight="1" x14ac:dyDescent="0.2">
      <c r="A9" s="636"/>
      <c r="B9" s="235" t="s">
        <v>94</v>
      </c>
      <c r="C9" s="235" t="s">
        <v>95</v>
      </c>
      <c r="D9" s="235" t="s">
        <v>94</v>
      </c>
      <c r="E9" s="235" t="s">
        <v>95</v>
      </c>
      <c r="F9" s="235" t="s">
        <v>94</v>
      </c>
      <c r="G9" s="235" t="s">
        <v>95</v>
      </c>
      <c r="H9" s="235" t="s">
        <v>94</v>
      </c>
      <c r="I9" s="235" t="s">
        <v>95</v>
      </c>
      <c r="J9" s="235" t="s">
        <v>94</v>
      </c>
      <c r="K9" s="235" t="s">
        <v>95</v>
      </c>
      <c r="L9" s="235" t="s">
        <v>94</v>
      </c>
      <c r="M9" s="236" t="s">
        <v>95</v>
      </c>
    </row>
    <row r="10" spans="1:15" ht="13.5" thickBot="1" x14ac:dyDescent="0.25">
      <c r="A10" s="637"/>
      <c r="B10" s="237" t="s">
        <v>98</v>
      </c>
      <c r="C10" s="237" t="s">
        <v>99</v>
      </c>
      <c r="D10" s="237" t="s">
        <v>98</v>
      </c>
      <c r="E10" s="237" t="s">
        <v>99</v>
      </c>
      <c r="F10" s="237" t="s">
        <v>98</v>
      </c>
      <c r="G10" s="237" t="s">
        <v>99</v>
      </c>
      <c r="H10" s="237" t="s">
        <v>98</v>
      </c>
      <c r="I10" s="237" t="s">
        <v>99</v>
      </c>
      <c r="J10" s="237" t="s">
        <v>98</v>
      </c>
      <c r="K10" s="237" t="s">
        <v>99</v>
      </c>
      <c r="L10" s="237" t="s">
        <v>98</v>
      </c>
      <c r="M10" s="238" t="s">
        <v>99</v>
      </c>
    </row>
    <row r="11" spans="1:15" ht="12.75" customHeight="1" x14ac:dyDescent="0.2">
      <c r="A11" s="239" t="s">
        <v>217</v>
      </c>
      <c r="B11" s="240" t="s">
        <v>27</v>
      </c>
      <c r="C11" s="240" t="s">
        <v>27</v>
      </c>
      <c r="D11" s="240" t="s">
        <v>27</v>
      </c>
      <c r="E11" s="240" t="s">
        <v>27</v>
      </c>
      <c r="F11" s="240" t="s">
        <v>27</v>
      </c>
      <c r="G11" s="240" t="s">
        <v>27</v>
      </c>
      <c r="H11" s="240" t="s">
        <v>27</v>
      </c>
      <c r="I11" s="240" t="s">
        <v>27</v>
      </c>
      <c r="J11" s="240" t="s">
        <v>27</v>
      </c>
      <c r="K11" s="240" t="s">
        <v>27</v>
      </c>
      <c r="L11" s="240" t="s">
        <v>27</v>
      </c>
      <c r="M11" s="241" t="s">
        <v>27</v>
      </c>
      <c r="N11" s="242"/>
    </row>
    <row r="12" spans="1:15" ht="12.75" customHeight="1" x14ac:dyDescent="0.2">
      <c r="A12" s="32" t="s">
        <v>218</v>
      </c>
      <c r="B12" s="243">
        <v>298</v>
      </c>
      <c r="C12" s="243">
        <v>180</v>
      </c>
      <c r="D12" s="243" t="s">
        <v>27</v>
      </c>
      <c r="E12" s="243" t="s">
        <v>27</v>
      </c>
      <c r="F12" s="243" t="s">
        <v>27</v>
      </c>
      <c r="G12" s="243" t="s">
        <v>27</v>
      </c>
      <c r="H12" s="243" t="s">
        <v>27</v>
      </c>
      <c r="I12" s="243" t="s">
        <v>27</v>
      </c>
      <c r="J12" s="243">
        <v>18</v>
      </c>
      <c r="K12" s="243">
        <v>38</v>
      </c>
      <c r="L12" s="243">
        <v>280</v>
      </c>
      <c r="M12" s="244">
        <v>142</v>
      </c>
      <c r="N12" s="242"/>
    </row>
    <row r="13" spans="1:15" ht="12.75" customHeight="1" x14ac:dyDescent="0.2">
      <c r="A13" s="32" t="s">
        <v>219</v>
      </c>
      <c r="B13" s="243">
        <v>660</v>
      </c>
      <c r="C13" s="243">
        <v>524</v>
      </c>
      <c r="D13" s="243">
        <v>3</v>
      </c>
      <c r="E13" s="243">
        <v>15</v>
      </c>
      <c r="F13" s="243" t="s">
        <v>27</v>
      </c>
      <c r="G13" s="243">
        <v>22</v>
      </c>
      <c r="H13" s="243">
        <v>8</v>
      </c>
      <c r="I13" s="243">
        <v>16</v>
      </c>
      <c r="J13" s="243">
        <v>147</v>
      </c>
      <c r="K13" s="243">
        <v>188</v>
      </c>
      <c r="L13" s="243">
        <v>502</v>
      </c>
      <c r="M13" s="244">
        <v>283</v>
      </c>
      <c r="N13" s="242"/>
    </row>
    <row r="14" spans="1:15" ht="12.75" customHeight="1" x14ac:dyDescent="0.2">
      <c r="A14" s="32" t="s">
        <v>220</v>
      </c>
      <c r="B14" s="243">
        <v>543</v>
      </c>
      <c r="C14" s="243">
        <v>287</v>
      </c>
      <c r="D14" s="243">
        <v>3</v>
      </c>
      <c r="E14" s="243">
        <v>5</v>
      </c>
      <c r="F14" s="243">
        <v>5</v>
      </c>
      <c r="G14" s="243">
        <v>17</v>
      </c>
      <c r="H14" s="243">
        <v>31</v>
      </c>
      <c r="I14" s="243">
        <v>27</v>
      </c>
      <c r="J14" s="243">
        <v>203</v>
      </c>
      <c r="K14" s="243">
        <v>129</v>
      </c>
      <c r="L14" s="243">
        <v>301</v>
      </c>
      <c r="M14" s="244">
        <v>109</v>
      </c>
      <c r="N14" s="242"/>
    </row>
    <row r="15" spans="1:15" ht="12.75" customHeight="1" x14ac:dyDescent="0.2">
      <c r="A15" s="32" t="s">
        <v>221</v>
      </c>
      <c r="B15" s="243">
        <v>312</v>
      </c>
      <c r="C15" s="243">
        <v>202</v>
      </c>
      <c r="D15" s="243">
        <v>4</v>
      </c>
      <c r="E15" s="243">
        <v>3</v>
      </c>
      <c r="F15" s="243">
        <v>8</v>
      </c>
      <c r="G15" s="243">
        <v>19</v>
      </c>
      <c r="H15" s="243">
        <v>17</v>
      </c>
      <c r="I15" s="243">
        <v>29</v>
      </c>
      <c r="J15" s="243">
        <v>144</v>
      </c>
      <c r="K15" s="243">
        <v>83</v>
      </c>
      <c r="L15" s="243">
        <v>139</v>
      </c>
      <c r="M15" s="244">
        <v>68</v>
      </c>
      <c r="N15" s="242"/>
    </row>
    <row r="16" spans="1:15" ht="12.75" customHeight="1" x14ac:dyDescent="0.2">
      <c r="A16" s="21" t="s">
        <v>222</v>
      </c>
      <c r="B16" s="245">
        <v>1813</v>
      </c>
      <c r="C16" s="245">
        <v>1193</v>
      </c>
      <c r="D16" s="246">
        <v>10</v>
      </c>
      <c r="E16" s="246">
        <v>23</v>
      </c>
      <c r="F16" s="246">
        <v>13</v>
      </c>
      <c r="G16" s="246">
        <v>58</v>
      </c>
      <c r="H16" s="246">
        <v>56</v>
      </c>
      <c r="I16" s="246">
        <v>72</v>
      </c>
      <c r="J16" s="246">
        <v>512</v>
      </c>
      <c r="K16" s="246">
        <v>438</v>
      </c>
      <c r="L16" s="246">
        <v>1222</v>
      </c>
      <c r="M16" s="246">
        <v>602</v>
      </c>
      <c r="N16" s="242"/>
    </row>
    <row r="17" spans="1:14" ht="13.5" customHeight="1" x14ac:dyDescent="0.2">
      <c r="A17" s="247"/>
      <c r="B17" s="630" t="s">
        <v>223</v>
      </c>
      <c r="C17" s="631"/>
      <c r="D17" s="631"/>
      <c r="E17" s="631"/>
      <c r="F17" s="631"/>
      <c r="G17" s="631"/>
      <c r="H17" s="631"/>
      <c r="I17" s="631"/>
      <c r="J17" s="631"/>
      <c r="K17" s="631"/>
      <c r="L17" s="631"/>
      <c r="M17" s="631"/>
    </row>
    <row r="18" spans="1:14" ht="12.75" customHeight="1" x14ac:dyDescent="0.2">
      <c r="A18" s="239" t="s">
        <v>217</v>
      </c>
      <c r="B18" s="243" t="s">
        <v>27</v>
      </c>
      <c r="C18" s="243" t="s">
        <v>27</v>
      </c>
      <c r="D18" s="243" t="s">
        <v>27</v>
      </c>
      <c r="E18" s="243" t="s">
        <v>27</v>
      </c>
      <c r="F18" s="243" t="s">
        <v>27</v>
      </c>
      <c r="G18" s="243" t="s">
        <v>27</v>
      </c>
      <c r="H18" s="243" t="s">
        <v>27</v>
      </c>
      <c r="I18" s="243" t="s">
        <v>27</v>
      </c>
      <c r="J18" s="243" t="s">
        <v>27</v>
      </c>
      <c r="K18" s="243" t="s">
        <v>27</v>
      </c>
      <c r="L18" s="243" t="s">
        <v>27</v>
      </c>
      <c r="M18" s="244" t="s">
        <v>27</v>
      </c>
    </row>
    <row r="19" spans="1:14" ht="12.75" customHeight="1" x14ac:dyDescent="0.2">
      <c r="A19" s="32" t="s">
        <v>218</v>
      </c>
      <c r="B19" s="248">
        <v>0.62343096234309625</v>
      </c>
      <c r="C19" s="248">
        <v>0.37656903765690375</v>
      </c>
      <c r="D19" s="243" t="s">
        <v>27</v>
      </c>
      <c r="E19" s="243" t="s">
        <v>27</v>
      </c>
      <c r="F19" s="243" t="s">
        <v>27</v>
      </c>
      <c r="G19" s="243" t="s">
        <v>27</v>
      </c>
      <c r="H19" s="243" t="s">
        <v>27</v>
      </c>
      <c r="I19" s="243" t="s">
        <v>27</v>
      </c>
      <c r="J19" s="248">
        <v>0.32142857142857145</v>
      </c>
      <c r="K19" s="248">
        <v>0.6785714285714286</v>
      </c>
      <c r="L19" s="248">
        <v>0.6635071090047393</v>
      </c>
      <c r="M19" s="249">
        <v>0.33649289099526064</v>
      </c>
      <c r="N19" s="250"/>
    </row>
    <row r="20" spans="1:14" ht="12.75" customHeight="1" x14ac:dyDescent="0.2">
      <c r="A20" s="32" t="s">
        <v>219</v>
      </c>
      <c r="B20" s="248">
        <v>0.55743243243243246</v>
      </c>
      <c r="C20" s="248">
        <v>0.44256756756756754</v>
      </c>
      <c r="D20" s="248">
        <v>0.16666666666666666</v>
      </c>
      <c r="E20" s="248">
        <v>0.83333333333333337</v>
      </c>
      <c r="F20" s="243" t="s">
        <v>27</v>
      </c>
      <c r="G20" s="248">
        <v>1</v>
      </c>
      <c r="H20" s="248">
        <v>0.33333333333333331</v>
      </c>
      <c r="I20" s="248">
        <v>0.66666666666666663</v>
      </c>
      <c r="J20" s="248">
        <v>0.43880597014925371</v>
      </c>
      <c r="K20" s="248">
        <v>0.56119402985074629</v>
      </c>
      <c r="L20" s="248">
        <v>0.63949044585987258</v>
      </c>
      <c r="M20" s="249">
        <v>0.36050955414012736</v>
      </c>
      <c r="N20" s="250"/>
    </row>
    <row r="21" spans="1:14" ht="12.75" customHeight="1" x14ac:dyDescent="0.2">
      <c r="A21" s="32" t="s">
        <v>220</v>
      </c>
      <c r="B21" s="248">
        <v>0.6542168674698795</v>
      </c>
      <c r="C21" s="248">
        <v>0.3457831325301205</v>
      </c>
      <c r="D21" s="248">
        <v>0.375</v>
      </c>
      <c r="E21" s="248">
        <v>0.625</v>
      </c>
      <c r="F21" s="248">
        <v>0.22727272727272727</v>
      </c>
      <c r="G21" s="248">
        <v>0.77272727272727271</v>
      </c>
      <c r="H21" s="248">
        <v>0.53448275862068961</v>
      </c>
      <c r="I21" s="248">
        <v>0.46551724137931033</v>
      </c>
      <c r="J21" s="248">
        <v>0.61144578313253017</v>
      </c>
      <c r="K21" s="248">
        <v>0.38855421686746988</v>
      </c>
      <c r="L21" s="248">
        <v>0.73414634146341462</v>
      </c>
      <c r="M21" s="249">
        <v>0.26585365853658538</v>
      </c>
      <c r="N21" s="250"/>
    </row>
    <row r="22" spans="1:14" ht="12.75" customHeight="1" x14ac:dyDescent="0.2">
      <c r="A22" s="32" t="s">
        <v>221</v>
      </c>
      <c r="B22" s="248">
        <v>0.60700389105058361</v>
      </c>
      <c r="C22" s="248">
        <v>0.39299610894941633</v>
      </c>
      <c r="D22" s="248">
        <v>0.5714285714285714</v>
      </c>
      <c r="E22" s="248">
        <v>0.42857142857142855</v>
      </c>
      <c r="F22" s="248">
        <v>0.29629629629629628</v>
      </c>
      <c r="G22" s="248">
        <v>0.70370370370370372</v>
      </c>
      <c r="H22" s="248">
        <v>0.36956521739130432</v>
      </c>
      <c r="I22" s="248">
        <v>0.63043478260869568</v>
      </c>
      <c r="J22" s="248">
        <v>0.63436123348017626</v>
      </c>
      <c r="K22" s="248">
        <v>0.3656387665198238</v>
      </c>
      <c r="L22" s="248">
        <v>0.67149758454106279</v>
      </c>
      <c r="M22" s="249">
        <v>0.32850241545893721</v>
      </c>
      <c r="N22" s="250"/>
    </row>
    <row r="23" spans="1:14" ht="12.75" customHeight="1" x14ac:dyDescent="0.2">
      <c r="A23" s="21" t="s">
        <v>222</v>
      </c>
      <c r="B23" s="251">
        <v>0.60312707917498332</v>
      </c>
      <c r="C23" s="251">
        <v>0.39687292082501663</v>
      </c>
      <c r="D23" s="251">
        <v>0.30303030303030304</v>
      </c>
      <c r="E23" s="251">
        <v>0.69696969696969702</v>
      </c>
      <c r="F23" s="251">
        <v>0.18309859154929578</v>
      </c>
      <c r="G23" s="251">
        <v>0.81690140845070425</v>
      </c>
      <c r="H23" s="251">
        <v>0.4375</v>
      </c>
      <c r="I23" s="251">
        <v>0.5625</v>
      </c>
      <c r="J23" s="251">
        <v>0.53894736842105262</v>
      </c>
      <c r="K23" s="251">
        <v>0.46105263157894738</v>
      </c>
      <c r="L23" s="251">
        <v>0.66995614035087714</v>
      </c>
      <c r="M23" s="252">
        <v>0.33004385964912281</v>
      </c>
      <c r="N23" s="250"/>
    </row>
    <row r="24" spans="1:14" ht="13.5" customHeight="1" x14ac:dyDescent="0.2">
      <c r="A24" s="247"/>
      <c r="B24" s="630" t="s">
        <v>224</v>
      </c>
      <c r="C24" s="631"/>
      <c r="D24" s="631"/>
      <c r="E24" s="631"/>
      <c r="F24" s="631"/>
      <c r="G24" s="631"/>
      <c r="H24" s="631"/>
      <c r="I24" s="631"/>
      <c r="J24" s="631"/>
      <c r="K24" s="631"/>
      <c r="L24" s="631"/>
      <c r="M24" s="631"/>
    </row>
    <row r="25" spans="1:14" ht="12.75" customHeight="1" x14ac:dyDescent="0.2">
      <c r="A25" s="239" t="s">
        <v>217</v>
      </c>
      <c r="B25" s="243" t="s">
        <v>27</v>
      </c>
      <c r="C25" s="243" t="s">
        <v>27</v>
      </c>
      <c r="D25" s="243" t="s">
        <v>27</v>
      </c>
      <c r="E25" s="243" t="s">
        <v>27</v>
      </c>
      <c r="F25" s="243" t="s">
        <v>27</v>
      </c>
      <c r="G25" s="243" t="s">
        <v>27</v>
      </c>
      <c r="H25" s="243" t="s">
        <v>27</v>
      </c>
      <c r="I25" s="243" t="s">
        <v>27</v>
      </c>
      <c r="J25" s="243" t="s">
        <v>27</v>
      </c>
      <c r="K25" s="243" t="s">
        <v>27</v>
      </c>
      <c r="L25" s="243" t="s">
        <v>27</v>
      </c>
      <c r="M25" s="244" t="s">
        <v>27</v>
      </c>
      <c r="N25" s="206"/>
    </row>
    <row r="26" spans="1:14" ht="12.75" customHeight="1" x14ac:dyDescent="0.2">
      <c r="A26" s="32" t="s">
        <v>218</v>
      </c>
      <c r="B26" s="248">
        <v>0.16230936819172112</v>
      </c>
      <c r="C26" s="248">
        <v>0.15384615384615385</v>
      </c>
      <c r="D26" s="243" t="s">
        <v>27</v>
      </c>
      <c r="E26" s="243" t="s">
        <v>27</v>
      </c>
      <c r="F26" s="243" t="s">
        <v>27</v>
      </c>
      <c r="G26" s="243" t="s">
        <v>27</v>
      </c>
      <c r="H26" s="243" t="s">
        <v>27</v>
      </c>
      <c r="I26" s="243" t="s">
        <v>27</v>
      </c>
      <c r="J26" s="248">
        <v>3.515625E-2</v>
      </c>
      <c r="K26" s="248">
        <v>8.6757990867579904E-2</v>
      </c>
      <c r="L26" s="248">
        <v>0.22913256955810146</v>
      </c>
      <c r="M26" s="249">
        <v>0.23588039867109634</v>
      </c>
      <c r="N26" s="206"/>
    </row>
    <row r="27" spans="1:14" ht="12.75" customHeight="1" x14ac:dyDescent="0.2">
      <c r="A27" s="32" t="s">
        <v>219</v>
      </c>
      <c r="B27" s="248">
        <v>0.35947712418300654</v>
      </c>
      <c r="C27" s="248">
        <v>0.44786324786324788</v>
      </c>
      <c r="D27" s="248">
        <v>0.3</v>
      </c>
      <c r="E27" s="248">
        <v>0.65217391304347827</v>
      </c>
      <c r="F27" s="243" t="s">
        <v>27</v>
      </c>
      <c r="G27" s="248">
        <v>0.37931034482758619</v>
      </c>
      <c r="H27" s="248">
        <v>0.14285714285714285</v>
      </c>
      <c r="I27" s="248">
        <v>0.22222222222222221</v>
      </c>
      <c r="J27" s="248">
        <v>0.287109375</v>
      </c>
      <c r="K27" s="248">
        <v>0.42922374429223742</v>
      </c>
      <c r="L27" s="248">
        <v>0.41080196399345337</v>
      </c>
      <c r="M27" s="249">
        <v>0.4700996677740864</v>
      </c>
      <c r="N27" s="206"/>
    </row>
    <row r="28" spans="1:14" ht="12.75" customHeight="1" x14ac:dyDescent="0.2">
      <c r="A28" s="32" t="s">
        <v>220</v>
      </c>
      <c r="B28" s="248">
        <v>0.30228758169934639</v>
      </c>
      <c r="C28" s="248">
        <v>0.23504273504273504</v>
      </c>
      <c r="D28" s="248">
        <v>0.3</v>
      </c>
      <c r="E28" s="248">
        <v>0.21739130434782608</v>
      </c>
      <c r="F28" s="248">
        <v>0.38461538461538464</v>
      </c>
      <c r="G28" s="248">
        <v>0.29310344827586204</v>
      </c>
      <c r="H28" s="248">
        <v>0.5535714285714286</v>
      </c>
      <c r="I28" s="248">
        <v>0.375</v>
      </c>
      <c r="J28" s="248">
        <v>0.396484375</v>
      </c>
      <c r="K28" s="248">
        <v>0.29452054794520549</v>
      </c>
      <c r="L28" s="248">
        <v>0.24631751227495907</v>
      </c>
      <c r="M28" s="249">
        <v>0.18106312292358803</v>
      </c>
      <c r="N28" s="206"/>
    </row>
    <row r="29" spans="1:14" ht="12.75" customHeight="1" x14ac:dyDescent="0.2">
      <c r="A29" s="32" t="s">
        <v>221</v>
      </c>
      <c r="B29" s="248">
        <v>0.17592592592592593</v>
      </c>
      <c r="C29" s="248">
        <v>0.16324786324786325</v>
      </c>
      <c r="D29" s="248">
        <v>0.4</v>
      </c>
      <c r="E29" s="248">
        <v>0.13043478260869565</v>
      </c>
      <c r="F29" s="248">
        <v>0.61538461538461542</v>
      </c>
      <c r="G29" s="248">
        <v>0.32758620689655171</v>
      </c>
      <c r="H29" s="248">
        <v>0.30357142857142855</v>
      </c>
      <c r="I29" s="248">
        <v>0.40277777777777779</v>
      </c>
      <c r="J29" s="248">
        <v>0.28125</v>
      </c>
      <c r="K29" s="248">
        <v>0.18949771689497716</v>
      </c>
      <c r="L29" s="248">
        <v>0.11374795417348608</v>
      </c>
      <c r="M29" s="249">
        <v>0.11295681063122924</v>
      </c>
      <c r="N29" s="206"/>
    </row>
    <row r="30" spans="1:14" ht="12.75" customHeight="1" x14ac:dyDescent="0.2">
      <c r="A30" s="21" t="s">
        <v>222</v>
      </c>
      <c r="B30" s="251">
        <v>1</v>
      </c>
      <c r="C30" s="251">
        <v>1</v>
      </c>
      <c r="D30" s="251">
        <v>1</v>
      </c>
      <c r="E30" s="251">
        <v>1</v>
      </c>
      <c r="F30" s="251">
        <v>1</v>
      </c>
      <c r="G30" s="251">
        <v>1</v>
      </c>
      <c r="H30" s="251">
        <v>1</v>
      </c>
      <c r="I30" s="251">
        <v>1</v>
      </c>
      <c r="J30" s="251">
        <v>1</v>
      </c>
      <c r="K30" s="251">
        <v>1</v>
      </c>
      <c r="L30" s="251">
        <v>1</v>
      </c>
      <c r="M30" s="252">
        <v>1</v>
      </c>
      <c r="N30" s="206"/>
    </row>
    <row r="31" spans="1:14" ht="10.5" customHeight="1" thickBot="1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253"/>
    </row>
    <row r="32" spans="1:14" ht="13.15" customHeight="1" x14ac:dyDescent="0.2">
      <c r="A32" s="556" t="s">
        <v>225</v>
      </c>
      <c r="B32" s="587" t="s">
        <v>193</v>
      </c>
      <c r="C32" s="635"/>
      <c r="D32" s="632" t="s">
        <v>226</v>
      </c>
      <c r="E32" s="633"/>
      <c r="F32" s="632" t="s">
        <v>227</v>
      </c>
      <c r="G32" s="633"/>
      <c r="H32" s="632" t="s">
        <v>228</v>
      </c>
      <c r="I32" s="633"/>
      <c r="J32" s="632" t="s">
        <v>229</v>
      </c>
      <c r="K32" s="633"/>
      <c r="L32" s="632" t="s">
        <v>230</v>
      </c>
      <c r="M32" s="634"/>
    </row>
    <row r="33" spans="1:14" ht="13.15" customHeight="1" x14ac:dyDescent="0.2">
      <c r="A33" s="557"/>
      <c r="B33" s="551" t="s">
        <v>94</v>
      </c>
      <c r="C33" s="551" t="s">
        <v>95</v>
      </c>
      <c r="D33" s="551" t="s">
        <v>94</v>
      </c>
      <c r="E33" s="551" t="s">
        <v>95</v>
      </c>
      <c r="F33" s="551" t="s">
        <v>94</v>
      </c>
      <c r="G33" s="551" t="s">
        <v>95</v>
      </c>
      <c r="H33" s="551" t="s">
        <v>94</v>
      </c>
      <c r="I33" s="551" t="s">
        <v>95</v>
      </c>
      <c r="J33" s="551" t="s">
        <v>94</v>
      </c>
      <c r="K33" s="551" t="s">
        <v>95</v>
      </c>
      <c r="L33" s="551" t="s">
        <v>94</v>
      </c>
      <c r="M33" s="552" t="s">
        <v>95</v>
      </c>
    </row>
    <row r="34" spans="1:14" ht="12.6" customHeight="1" thickBot="1" x14ac:dyDescent="0.25">
      <c r="A34" s="254" t="s">
        <v>225</v>
      </c>
      <c r="B34" s="237" t="s">
        <v>98</v>
      </c>
      <c r="C34" s="237" t="s">
        <v>99</v>
      </c>
      <c r="D34" s="237" t="s">
        <v>98</v>
      </c>
      <c r="E34" s="237" t="s">
        <v>99</v>
      </c>
      <c r="F34" s="237" t="s">
        <v>98</v>
      </c>
      <c r="G34" s="237" t="s">
        <v>99</v>
      </c>
      <c r="H34" s="237" t="s">
        <v>98</v>
      </c>
      <c r="I34" s="237" t="s">
        <v>99</v>
      </c>
      <c r="J34" s="237" t="s">
        <v>98</v>
      </c>
      <c r="K34" s="237" t="s">
        <v>99</v>
      </c>
      <c r="L34" s="237" t="s">
        <v>98</v>
      </c>
      <c r="M34" s="238" t="s">
        <v>99</v>
      </c>
    </row>
    <row r="35" spans="1:14" ht="24" customHeight="1" x14ac:dyDescent="0.2">
      <c r="A35" s="255"/>
      <c r="B35" s="626" t="s">
        <v>231</v>
      </c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</row>
    <row r="36" spans="1:14" ht="12" customHeight="1" x14ac:dyDescent="0.2">
      <c r="A36" s="203" t="s">
        <v>232</v>
      </c>
      <c r="B36" s="72">
        <v>371</v>
      </c>
      <c r="C36" s="72">
        <v>154</v>
      </c>
      <c r="D36" s="243" t="s">
        <v>27</v>
      </c>
      <c r="E36" s="243" t="s">
        <v>27</v>
      </c>
      <c r="F36" s="256">
        <v>43</v>
      </c>
      <c r="G36" s="72">
        <v>17</v>
      </c>
      <c r="H36" s="72">
        <v>126</v>
      </c>
      <c r="I36" s="72">
        <v>73</v>
      </c>
      <c r="J36" s="72">
        <v>115</v>
      </c>
      <c r="K36" s="72">
        <v>44</v>
      </c>
      <c r="L36" s="72">
        <v>87</v>
      </c>
      <c r="M36" s="257">
        <v>20</v>
      </c>
      <c r="N36" s="206"/>
    </row>
    <row r="37" spans="1:14" ht="12" customHeight="1" x14ac:dyDescent="0.2">
      <c r="A37" s="203" t="s">
        <v>106</v>
      </c>
      <c r="B37" s="72">
        <v>212</v>
      </c>
      <c r="C37" s="72">
        <v>86</v>
      </c>
      <c r="D37" s="243" t="s">
        <v>27</v>
      </c>
      <c r="E37" s="243" t="s">
        <v>27</v>
      </c>
      <c r="F37" s="256">
        <v>53</v>
      </c>
      <c r="G37" s="72">
        <v>28</v>
      </c>
      <c r="H37" s="72">
        <v>64</v>
      </c>
      <c r="I37" s="72">
        <v>32</v>
      </c>
      <c r="J37" s="72">
        <v>60</v>
      </c>
      <c r="K37" s="72">
        <v>16</v>
      </c>
      <c r="L37" s="72">
        <v>35</v>
      </c>
      <c r="M37" s="257">
        <v>10</v>
      </c>
      <c r="N37" s="206"/>
    </row>
    <row r="38" spans="1:14" ht="12" customHeight="1" x14ac:dyDescent="0.2">
      <c r="A38" s="203" t="s">
        <v>107</v>
      </c>
      <c r="B38" s="72">
        <v>91</v>
      </c>
      <c r="C38" s="72">
        <v>70</v>
      </c>
      <c r="D38" s="243" t="s">
        <v>27</v>
      </c>
      <c r="E38" s="243" t="s">
        <v>27</v>
      </c>
      <c r="F38" s="256">
        <v>17</v>
      </c>
      <c r="G38" s="72">
        <v>10</v>
      </c>
      <c r="H38" s="72">
        <v>29</v>
      </c>
      <c r="I38" s="72">
        <v>33</v>
      </c>
      <c r="J38" s="72">
        <v>34</v>
      </c>
      <c r="K38" s="72">
        <v>14</v>
      </c>
      <c r="L38" s="72">
        <v>11</v>
      </c>
      <c r="M38" s="257">
        <v>13</v>
      </c>
      <c r="N38" s="206"/>
    </row>
    <row r="39" spans="1:14" ht="12" customHeight="1" x14ac:dyDescent="0.2">
      <c r="A39" s="203" t="s">
        <v>233</v>
      </c>
      <c r="B39" s="72">
        <v>134</v>
      </c>
      <c r="C39" s="72">
        <v>101</v>
      </c>
      <c r="D39" s="243" t="s">
        <v>27</v>
      </c>
      <c r="E39" s="243" t="s">
        <v>27</v>
      </c>
      <c r="F39" s="256">
        <v>14</v>
      </c>
      <c r="G39" s="72">
        <v>12</v>
      </c>
      <c r="H39" s="72">
        <v>63</v>
      </c>
      <c r="I39" s="72">
        <v>55</v>
      </c>
      <c r="J39" s="72">
        <v>33</v>
      </c>
      <c r="K39" s="72">
        <v>14</v>
      </c>
      <c r="L39" s="72">
        <v>24</v>
      </c>
      <c r="M39" s="257">
        <v>20</v>
      </c>
      <c r="N39" s="206"/>
    </row>
    <row r="40" spans="1:14" ht="12" customHeight="1" x14ac:dyDescent="0.2">
      <c r="A40" s="203" t="s">
        <v>234</v>
      </c>
      <c r="B40" s="72">
        <v>234</v>
      </c>
      <c r="C40" s="72">
        <v>157</v>
      </c>
      <c r="D40" s="243" t="s">
        <v>27</v>
      </c>
      <c r="E40" s="243" t="s">
        <v>27</v>
      </c>
      <c r="F40" s="256">
        <v>49</v>
      </c>
      <c r="G40" s="72">
        <v>40</v>
      </c>
      <c r="H40" s="72">
        <v>94</v>
      </c>
      <c r="I40" s="72">
        <v>76</v>
      </c>
      <c r="J40" s="72">
        <v>63</v>
      </c>
      <c r="K40" s="72">
        <v>28</v>
      </c>
      <c r="L40" s="72">
        <v>28</v>
      </c>
      <c r="M40" s="257">
        <v>13</v>
      </c>
      <c r="N40" s="206"/>
    </row>
    <row r="41" spans="1:14" ht="12" customHeight="1" x14ac:dyDescent="0.2">
      <c r="A41" s="203" t="s">
        <v>235</v>
      </c>
      <c r="B41" s="72">
        <v>145</v>
      </c>
      <c r="C41" s="72">
        <v>111</v>
      </c>
      <c r="D41" s="243" t="s">
        <v>27</v>
      </c>
      <c r="E41" s="243" t="s">
        <v>27</v>
      </c>
      <c r="F41" s="256">
        <v>25</v>
      </c>
      <c r="G41" s="72">
        <v>20</v>
      </c>
      <c r="H41" s="72">
        <v>50</v>
      </c>
      <c r="I41" s="72">
        <v>40</v>
      </c>
      <c r="J41" s="72">
        <v>50</v>
      </c>
      <c r="K41" s="72">
        <v>29</v>
      </c>
      <c r="L41" s="72">
        <v>20</v>
      </c>
      <c r="M41" s="257">
        <v>22</v>
      </c>
      <c r="N41" s="206"/>
    </row>
    <row r="42" spans="1:14" ht="12" customHeight="1" x14ac:dyDescent="0.2">
      <c r="A42" s="203" t="s">
        <v>115</v>
      </c>
      <c r="B42" s="72">
        <v>261</v>
      </c>
      <c r="C42" s="72">
        <v>192</v>
      </c>
      <c r="D42" s="243" t="s">
        <v>27</v>
      </c>
      <c r="E42" s="243" t="s">
        <v>27</v>
      </c>
      <c r="F42" s="256">
        <v>48</v>
      </c>
      <c r="G42" s="72">
        <v>28</v>
      </c>
      <c r="H42" s="72">
        <v>108</v>
      </c>
      <c r="I42" s="72">
        <v>71</v>
      </c>
      <c r="J42" s="72">
        <v>60</v>
      </c>
      <c r="K42" s="72">
        <v>61</v>
      </c>
      <c r="L42" s="72">
        <v>45</v>
      </c>
      <c r="M42" s="257">
        <v>32</v>
      </c>
      <c r="N42" s="206"/>
    </row>
    <row r="43" spans="1:14" ht="12" customHeight="1" x14ac:dyDescent="0.2">
      <c r="A43" s="203" t="s">
        <v>236</v>
      </c>
      <c r="B43" s="72">
        <v>286</v>
      </c>
      <c r="C43" s="72">
        <v>169</v>
      </c>
      <c r="D43" s="243" t="s">
        <v>27</v>
      </c>
      <c r="E43" s="243" t="s">
        <v>27</v>
      </c>
      <c r="F43" s="256">
        <v>49</v>
      </c>
      <c r="G43" s="72">
        <v>25</v>
      </c>
      <c r="H43" s="72">
        <v>115</v>
      </c>
      <c r="I43" s="72">
        <v>91</v>
      </c>
      <c r="J43" s="72">
        <v>89</v>
      </c>
      <c r="K43" s="72">
        <v>32</v>
      </c>
      <c r="L43" s="72">
        <v>33</v>
      </c>
      <c r="M43" s="257">
        <v>21</v>
      </c>
      <c r="N43" s="206"/>
    </row>
    <row r="44" spans="1:14" ht="12" customHeight="1" x14ac:dyDescent="0.2">
      <c r="A44" s="21" t="s">
        <v>222</v>
      </c>
      <c r="B44" s="72">
        <v>1734</v>
      </c>
      <c r="C44" s="72">
        <v>1040</v>
      </c>
      <c r="D44" s="243" t="s">
        <v>27</v>
      </c>
      <c r="E44" s="243" t="s">
        <v>27</v>
      </c>
      <c r="F44" s="258">
        <v>298</v>
      </c>
      <c r="G44" s="258">
        <v>180</v>
      </c>
      <c r="H44" s="258">
        <v>649</v>
      </c>
      <c r="I44" s="258">
        <v>471</v>
      </c>
      <c r="J44" s="258">
        <v>504</v>
      </c>
      <c r="K44" s="258">
        <v>238</v>
      </c>
      <c r="L44" s="258">
        <v>283</v>
      </c>
      <c r="M44" s="259">
        <v>151</v>
      </c>
      <c r="N44" s="206"/>
    </row>
    <row r="45" spans="1:14" ht="13.5" customHeight="1" x14ac:dyDescent="0.2">
      <c r="A45" s="127"/>
      <c r="B45" s="630" t="s">
        <v>237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631"/>
    </row>
    <row r="46" spans="1:14" ht="12" customHeight="1" x14ac:dyDescent="0.2">
      <c r="A46" s="203" t="s">
        <v>232</v>
      </c>
      <c r="B46" s="248">
        <v>0.70666666666666667</v>
      </c>
      <c r="C46" s="248">
        <v>0.29333333333333333</v>
      </c>
      <c r="D46" s="243" t="s">
        <v>27</v>
      </c>
      <c r="E46" s="243" t="s">
        <v>27</v>
      </c>
      <c r="F46" s="248">
        <v>0.71666666666666667</v>
      </c>
      <c r="G46" s="248">
        <v>0.28333333333333333</v>
      </c>
      <c r="H46" s="248">
        <v>0.63316582914572861</v>
      </c>
      <c r="I46" s="248">
        <v>0.36683417085427134</v>
      </c>
      <c r="J46" s="248">
        <v>0.72327044025157228</v>
      </c>
      <c r="K46" s="248">
        <v>0.27672955974842767</v>
      </c>
      <c r="L46" s="248">
        <v>0.81308411214953269</v>
      </c>
      <c r="M46" s="249">
        <v>0.18691588785046728</v>
      </c>
      <c r="N46" s="250"/>
    </row>
    <row r="47" spans="1:14" ht="12" customHeight="1" x14ac:dyDescent="0.2">
      <c r="A47" s="203" t="s">
        <v>106</v>
      </c>
      <c r="B47" s="248">
        <v>0.71140939597315433</v>
      </c>
      <c r="C47" s="248">
        <v>0.28859060402684567</v>
      </c>
      <c r="D47" s="243" t="s">
        <v>27</v>
      </c>
      <c r="E47" s="243" t="s">
        <v>27</v>
      </c>
      <c r="F47" s="248">
        <v>0.65432098765432101</v>
      </c>
      <c r="G47" s="248">
        <v>0.34567901234567899</v>
      </c>
      <c r="H47" s="248">
        <v>0.66666666666666663</v>
      </c>
      <c r="I47" s="248">
        <v>0.33333333333333331</v>
      </c>
      <c r="J47" s="248">
        <v>0.78947368421052633</v>
      </c>
      <c r="K47" s="248">
        <v>0.21052631578947367</v>
      </c>
      <c r="L47" s="248">
        <v>0.77777777777777779</v>
      </c>
      <c r="M47" s="249">
        <v>0.22222222222222221</v>
      </c>
      <c r="N47" s="250"/>
    </row>
    <row r="48" spans="1:14" ht="12" customHeight="1" x14ac:dyDescent="0.2">
      <c r="A48" s="203" t="s">
        <v>107</v>
      </c>
      <c r="B48" s="248">
        <v>0.56521739130434778</v>
      </c>
      <c r="C48" s="248">
        <v>0.43478260869565216</v>
      </c>
      <c r="D48" s="243" t="s">
        <v>27</v>
      </c>
      <c r="E48" s="243" t="s">
        <v>27</v>
      </c>
      <c r="F48" s="248">
        <v>0.62962962962962965</v>
      </c>
      <c r="G48" s="248">
        <v>0.37037037037037035</v>
      </c>
      <c r="H48" s="248">
        <v>0.46774193548387094</v>
      </c>
      <c r="I48" s="248">
        <v>0.532258064516129</v>
      </c>
      <c r="J48" s="248">
        <v>0.70833333333333337</v>
      </c>
      <c r="K48" s="248">
        <v>0.29166666666666669</v>
      </c>
      <c r="L48" s="248">
        <v>0.45833333333333331</v>
      </c>
      <c r="M48" s="249">
        <v>0.54166666666666663</v>
      </c>
      <c r="N48" s="250"/>
    </row>
    <row r="49" spans="1:14" ht="12" customHeight="1" x14ac:dyDescent="0.2">
      <c r="A49" s="203" t="s">
        <v>233</v>
      </c>
      <c r="B49" s="248">
        <v>0.57021276595744685</v>
      </c>
      <c r="C49" s="248">
        <v>0.4297872340425532</v>
      </c>
      <c r="D49" s="243" t="s">
        <v>27</v>
      </c>
      <c r="E49" s="243" t="s">
        <v>27</v>
      </c>
      <c r="F49" s="248">
        <v>0.53846153846153844</v>
      </c>
      <c r="G49" s="248">
        <v>0.46153846153846156</v>
      </c>
      <c r="H49" s="248">
        <v>0.53389830508474578</v>
      </c>
      <c r="I49" s="248">
        <v>0.46610169491525422</v>
      </c>
      <c r="J49" s="248">
        <v>0.7021276595744681</v>
      </c>
      <c r="K49" s="248">
        <v>0.2978723404255319</v>
      </c>
      <c r="L49" s="248">
        <v>0.54545454545454541</v>
      </c>
      <c r="M49" s="249">
        <v>0.45454545454545453</v>
      </c>
      <c r="N49" s="250"/>
    </row>
    <row r="50" spans="1:14" ht="12" customHeight="1" x14ac:dyDescent="0.2">
      <c r="A50" s="203" t="s">
        <v>234</v>
      </c>
      <c r="B50" s="248">
        <v>0.59846547314578002</v>
      </c>
      <c r="C50" s="248">
        <v>0.40153452685421998</v>
      </c>
      <c r="D50" s="243" t="s">
        <v>27</v>
      </c>
      <c r="E50" s="243" t="s">
        <v>27</v>
      </c>
      <c r="F50" s="248">
        <v>0.550561797752809</v>
      </c>
      <c r="G50" s="248">
        <v>0.449438202247191</v>
      </c>
      <c r="H50" s="248">
        <v>0.55294117647058827</v>
      </c>
      <c r="I50" s="248">
        <v>0.44705882352941179</v>
      </c>
      <c r="J50" s="248">
        <v>0.69230769230769229</v>
      </c>
      <c r="K50" s="248">
        <v>0.30769230769230771</v>
      </c>
      <c r="L50" s="248">
        <v>0.68292682926829273</v>
      </c>
      <c r="M50" s="249">
        <v>0.31707317073170732</v>
      </c>
      <c r="N50" s="250"/>
    </row>
    <row r="51" spans="1:14" ht="12" customHeight="1" x14ac:dyDescent="0.2">
      <c r="A51" s="203" t="s">
        <v>235</v>
      </c>
      <c r="B51" s="248">
        <v>0.56640625</v>
      </c>
      <c r="C51" s="248">
        <v>0.43359375</v>
      </c>
      <c r="D51" s="243" t="s">
        <v>27</v>
      </c>
      <c r="E51" s="243" t="s">
        <v>27</v>
      </c>
      <c r="F51" s="248">
        <v>0.55555555555555558</v>
      </c>
      <c r="G51" s="248">
        <v>0.44444444444444442</v>
      </c>
      <c r="H51" s="248">
        <v>0.55555555555555558</v>
      </c>
      <c r="I51" s="248">
        <v>0.44444444444444442</v>
      </c>
      <c r="J51" s="248">
        <v>0.63291139240506333</v>
      </c>
      <c r="K51" s="248">
        <v>0.36708860759493672</v>
      </c>
      <c r="L51" s="248">
        <v>0.47619047619047616</v>
      </c>
      <c r="M51" s="249">
        <v>0.52380952380952384</v>
      </c>
      <c r="N51" s="250"/>
    </row>
    <row r="52" spans="1:14" ht="12" customHeight="1" x14ac:dyDescent="0.2">
      <c r="A52" s="203" t="s">
        <v>115</v>
      </c>
      <c r="B52" s="248">
        <v>0.57615894039735094</v>
      </c>
      <c r="C52" s="248">
        <v>0.42384105960264901</v>
      </c>
      <c r="D52" s="243" t="s">
        <v>27</v>
      </c>
      <c r="E52" s="243" t="s">
        <v>27</v>
      </c>
      <c r="F52" s="248">
        <v>0.63157894736842102</v>
      </c>
      <c r="G52" s="248">
        <v>0.36842105263157893</v>
      </c>
      <c r="H52" s="248">
        <v>0.6033519553072626</v>
      </c>
      <c r="I52" s="248">
        <v>0.39664804469273746</v>
      </c>
      <c r="J52" s="248">
        <v>0.49586776859504134</v>
      </c>
      <c r="K52" s="248">
        <v>0.50413223140495866</v>
      </c>
      <c r="L52" s="248">
        <v>0.58441558441558439</v>
      </c>
      <c r="M52" s="249">
        <v>0.41558441558441561</v>
      </c>
      <c r="N52" s="250"/>
    </row>
    <row r="53" spans="1:14" ht="12" customHeight="1" x14ac:dyDescent="0.2">
      <c r="A53" s="203" t="s">
        <v>236</v>
      </c>
      <c r="B53" s="248">
        <v>0.62857142857142856</v>
      </c>
      <c r="C53" s="248">
        <v>0.37142857142857144</v>
      </c>
      <c r="D53" s="243" t="s">
        <v>27</v>
      </c>
      <c r="E53" s="243" t="s">
        <v>27</v>
      </c>
      <c r="F53" s="248">
        <v>0.66216216216216217</v>
      </c>
      <c r="G53" s="248">
        <v>0.33783783783783783</v>
      </c>
      <c r="H53" s="248">
        <v>0.55825242718446599</v>
      </c>
      <c r="I53" s="248">
        <v>0.44174757281553401</v>
      </c>
      <c r="J53" s="248">
        <v>0.73553719008264462</v>
      </c>
      <c r="K53" s="248">
        <v>0.26446280991735538</v>
      </c>
      <c r="L53" s="248">
        <v>0.61111111111111116</v>
      </c>
      <c r="M53" s="249">
        <v>0.3888888888888889</v>
      </c>
      <c r="N53" s="250"/>
    </row>
    <row r="54" spans="1:14" ht="12" customHeight="1" x14ac:dyDescent="0.2">
      <c r="A54" s="21" t="s">
        <v>222</v>
      </c>
      <c r="B54" s="251">
        <v>0.62509012256669072</v>
      </c>
      <c r="C54" s="251">
        <v>0.37490987743330928</v>
      </c>
      <c r="D54" s="243" t="s">
        <v>27</v>
      </c>
      <c r="E54" s="243" t="s">
        <v>27</v>
      </c>
      <c r="F54" s="251">
        <v>0.62343096234309625</v>
      </c>
      <c r="G54" s="251">
        <v>0.37656903765690375</v>
      </c>
      <c r="H54" s="251">
        <v>0.57946428571428577</v>
      </c>
      <c r="I54" s="251">
        <v>0.42053571428571429</v>
      </c>
      <c r="J54" s="251">
        <v>0.67924528301886788</v>
      </c>
      <c r="K54" s="251">
        <v>0.32075471698113206</v>
      </c>
      <c r="L54" s="251">
        <v>0.65207373271889402</v>
      </c>
      <c r="M54" s="252">
        <v>0.34792626728110598</v>
      </c>
      <c r="N54" s="250"/>
    </row>
    <row r="57" spans="1:14" x14ac:dyDescent="0.2">
      <c r="B57" s="253"/>
      <c r="C57" s="253"/>
      <c r="D57" s="253"/>
      <c r="E57" s="260"/>
      <c r="F57" s="253"/>
      <c r="G57" s="253"/>
      <c r="H57" s="253"/>
      <c r="I57" s="253"/>
      <c r="J57" s="253"/>
      <c r="K57" s="253"/>
      <c r="L57" s="253"/>
      <c r="M57" s="253"/>
    </row>
    <row r="58" spans="1:14" x14ac:dyDescent="0.2">
      <c r="B58" s="206"/>
      <c r="C58" s="206"/>
      <c r="D58" s="206"/>
      <c r="E58" s="260"/>
      <c r="F58" s="206"/>
      <c r="G58" s="253"/>
      <c r="H58" s="206"/>
      <c r="I58" s="253"/>
      <c r="J58" s="206"/>
      <c r="K58" s="253"/>
      <c r="L58" s="206"/>
      <c r="M58" s="253"/>
    </row>
    <row r="59" spans="1:14" x14ac:dyDescent="0.2">
      <c r="B59" s="206"/>
      <c r="C59" s="206"/>
      <c r="D59" s="206"/>
      <c r="E59" s="260"/>
      <c r="F59" s="206"/>
      <c r="G59" s="253"/>
      <c r="H59" s="206"/>
      <c r="I59" s="253"/>
      <c r="J59" s="206"/>
      <c r="K59" s="253"/>
      <c r="L59" s="206"/>
      <c r="M59" s="253"/>
    </row>
    <row r="60" spans="1:14" x14ac:dyDescent="0.2">
      <c r="B60" s="206"/>
      <c r="C60" s="206"/>
      <c r="D60" s="206"/>
      <c r="E60" s="260"/>
      <c r="F60" s="206"/>
      <c r="G60" s="253"/>
      <c r="H60" s="206"/>
      <c r="I60" s="253"/>
      <c r="J60" s="206"/>
      <c r="K60" s="253"/>
      <c r="L60" s="206"/>
      <c r="M60" s="253"/>
    </row>
    <row r="61" spans="1:14" x14ac:dyDescent="0.2">
      <c r="B61" s="206"/>
      <c r="C61" s="206"/>
      <c r="D61" s="206"/>
      <c r="E61" s="260"/>
      <c r="F61" s="206"/>
      <c r="G61" s="253"/>
      <c r="H61" s="206"/>
      <c r="I61" s="253"/>
      <c r="J61" s="206"/>
      <c r="K61" s="253"/>
      <c r="L61" s="206"/>
      <c r="M61" s="253"/>
    </row>
    <row r="62" spans="1:14" x14ac:dyDescent="0.2">
      <c r="B62" s="206"/>
      <c r="C62" s="206"/>
      <c r="D62" s="206"/>
      <c r="E62" s="260"/>
      <c r="F62" s="206"/>
      <c r="G62" s="253"/>
      <c r="H62" s="206"/>
      <c r="I62" s="253"/>
      <c r="J62" s="206"/>
      <c r="K62" s="253"/>
      <c r="L62" s="206"/>
      <c r="M62" s="253"/>
    </row>
    <row r="63" spans="1:14" x14ac:dyDescent="0.2">
      <c r="B63" s="206"/>
      <c r="C63" s="206"/>
      <c r="D63" s="206"/>
      <c r="E63" s="260"/>
      <c r="F63" s="206"/>
      <c r="G63" s="253"/>
      <c r="H63" s="206"/>
      <c r="I63" s="253"/>
      <c r="J63" s="206"/>
      <c r="K63" s="253"/>
      <c r="L63" s="206"/>
      <c r="M63" s="253"/>
    </row>
    <row r="64" spans="1:14" x14ac:dyDescent="0.2">
      <c r="B64" s="206"/>
      <c r="C64" s="206"/>
      <c r="D64" s="206"/>
      <c r="E64" s="260"/>
      <c r="F64" s="206"/>
      <c r="G64" s="253"/>
      <c r="H64" s="206"/>
      <c r="I64" s="253"/>
      <c r="J64" s="206"/>
      <c r="K64" s="253"/>
      <c r="L64" s="206"/>
      <c r="M64" s="253"/>
    </row>
    <row r="65" spans="2:13" x14ac:dyDescent="0.2">
      <c r="B65" s="206"/>
      <c r="C65" s="206"/>
      <c r="D65" s="206"/>
      <c r="E65" s="260"/>
      <c r="F65" s="206"/>
      <c r="G65" s="253"/>
      <c r="H65" s="206"/>
      <c r="I65" s="253"/>
      <c r="J65" s="206"/>
      <c r="K65" s="253"/>
      <c r="L65" s="206"/>
      <c r="M65" s="253"/>
    </row>
    <row r="66" spans="2:13" x14ac:dyDescent="0.2">
      <c r="B66" s="206"/>
      <c r="C66" s="206"/>
      <c r="D66" s="206"/>
      <c r="E66" s="260"/>
      <c r="F66" s="206"/>
      <c r="G66" s="253"/>
      <c r="H66" s="206"/>
      <c r="I66" s="253"/>
      <c r="J66" s="206"/>
      <c r="K66" s="253"/>
      <c r="L66" s="206"/>
      <c r="M66" s="253"/>
    </row>
  </sheetData>
  <mergeCells count="26">
    <mergeCell ref="A6:A7"/>
    <mergeCell ref="B6:M6"/>
    <mergeCell ref="B7:C7"/>
    <mergeCell ref="D7:E7"/>
    <mergeCell ref="F7:G7"/>
    <mergeCell ref="H7:I7"/>
    <mergeCell ref="J7:K7"/>
    <mergeCell ref="L7:M7"/>
    <mergeCell ref="A8:A10"/>
    <mergeCell ref="B8:C8"/>
    <mergeCell ref="D8:E8"/>
    <mergeCell ref="F8:G8"/>
    <mergeCell ref="H8:I8"/>
    <mergeCell ref="A32:A33"/>
    <mergeCell ref="B32:C32"/>
    <mergeCell ref="D32:E32"/>
    <mergeCell ref="F32:G32"/>
    <mergeCell ref="H32:I32"/>
    <mergeCell ref="B35:M35"/>
    <mergeCell ref="B45:M45"/>
    <mergeCell ref="L8:M8"/>
    <mergeCell ref="B17:M17"/>
    <mergeCell ref="B24:M24"/>
    <mergeCell ref="J32:K32"/>
    <mergeCell ref="L32:M32"/>
    <mergeCell ref="J8:K8"/>
  </mergeCells>
  <hyperlinks>
    <hyperlink ref="O1" location="Obsah!A1" display="Obsah"/>
  </hyperlink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Obsah</vt:lpstr>
      <vt:lpstr>7-1</vt:lpstr>
      <vt:lpstr>7-2+7-3</vt:lpstr>
      <vt:lpstr>7-4</vt:lpstr>
      <vt:lpstr>7-5</vt:lpstr>
      <vt:lpstr>7-6+g1</vt:lpstr>
      <vt:lpstr>7-7</vt:lpstr>
      <vt:lpstr>7-8+g2</vt:lpstr>
      <vt:lpstr>7-9</vt:lpstr>
      <vt:lpstr>7-10+g3</vt:lpstr>
      <vt:lpstr>7-11</vt:lpstr>
      <vt:lpstr>7-12</vt:lpstr>
      <vt:lpstr>7-13</vt:lpstr>
      <vt:lpstr>7-14</vt:lpstr>
      <vt:lpstr>7-15</vt:lpstr>
      <vt:lpstr>7-16</vt:lpstr>
      <vt:lpstr>7-17 a 7-18</vt:lpstr>
      <vt:lpstr>Graf</vt:lpstr>
      <vt:lpstr>'7-14'!Oblast_tisku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palivcova5849</dc:creator>
  <cp:lastModifiedBy>palivcova5849</cp:lastModifiedBy>
  <cp:lastPrinted>2021-11-26T09:01:46Z</cp:lastPrinted>
  <dcterms:created xsi:type="dcterms:W3CDTF">2021-11-26T08:29:21Z</dcterms:created>
  <dcterms:modified xsi:type="dcterms:W3CDTF">2022-01-28T14:52:17Z</dcterms:modified>
</cp:coreProperties>
</file>