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30" windowWidth="17370" windowHeight="4950"/>
  </bookViews>
  <sheets>
    <sheet name="R1" sheetId="3" r:id="rId1"/>
  </sheets>
  <calcPr calcId="125725"/>
</workbook>
</file>

<file path=xl/calcChain.xml><?xml version="1.0" encoding="utf-8"?>
<calcChain xmlns="http://schemas.openxmlformats.org/spreadsheetml/2006/main">
  <c r="O6" i="3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<sst xmlns="http://schemas.openxmlformats.org/spreadsheetml/2006/main" count="25" uniqueCount="17">
  <si>
    <t>nemoc</t>
  </si>
  <si>
    <t>pracovní úrazy</t>
  </si>
  <si>
    <t>ostatní úrazy</t>
  </si>
  <si>
    <t>celkem</t>
  </si>
  <si>
    <t>Průměrný počet nemocensky pojištěných</t>
  </si>
  <si>
    <t>Počet subjektů</t>
  </si>
  <si>
    <t>Úhrn organizací (za jednotlivé subjekty bez rozlišení druhu vlastnictví)</t>
  </si>
  <si>
    <t>Kraj celkem</t>
  </si>
  <si>
    <t>v tom okresy:</t>
  </si>
  <si>
    <t>Kroměžíž</t>
  </si>
  <si>
    <t>Uherské Hradiště</t>
  </si>
  <si>
    <t>Vsetín</t>
  </si>
  <si>
    <t>Zlín</t>
  </si>
  <si>
    <r>
      <t>Tab. R.1 Dočasná pracovní neschopnost pro nemoc a úraz ve Zlínském kraji jeho
               okresech - absolutní údaje, počet případů na 100 pojištěnců v roce 2014</t>
    </r>
    <r>
      <rPr>
        <b/>
        <sz val="10"/>
        <color rgb="FFFF0000"/>
        <rFont val="Arial"/>
        <family val="2"/>
        <charset val="238"/>
      </rPr>
      <t xml:space="preserve"> </t>
    </r>
  </si>
  <si>
    <t>Počet nově hlášených případů dočasné pracovní neschopnosti pro</t>
  </si>
  <si>
    <t>Počet kalendářních dnů dočasné pracovní neschopnosti pro</t>
  </si>
  <si>
    <t>Počet nově hlášených případů dočasné pracovní neschopnosti na 100 pojištěnců pro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</si>
</sst>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0_ ;\-#,##0.00\ "/>
  </numFmts>
  <fonts count="8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indent="1"/>
    </xf>
    <xf numFmtId="0" fontId="3" fillId="0" borderId="4" xfId="0" applyFont="1" applyFill="1" applyBorder="1" applyAlignment="1">
      <alignment horizontal="left" indent="1"/>
    </xf>
    <xf numFmtId="0" fontId="4" fillId="0" borderId="3" xfId="0" applyFont="1" applyBorder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5" xfId="0" applyNumberFormat="1" applyFont="1" applyFill="1" applyBorder="1"/>
    <xf numFmtId="164" fontId="3" fillId="0" borderId="13" xfId="0" applyNumberFormat="1" applyFont="1" applyFill="1" applyBorder="1"/>
    <xf numFmtId="164" fontId="3" fillId="0" borderId="0" xfId="0" applyNumberFormat="1" applyFont="1" applyFill="1" applyBorder="1"/>
    <xf numFmtId="165" fontId="3" fillId="0" borderId="15" xfId="0" applyNumberFormat="1" applyFont="1" applyFill="1" applyBorder="1"/>
    <xf numFmtId="165" fontId="3" fillId="0" borderId="16" xfId="0" applyNumberFormat="1" applyFont="1" applyFill="1" applyBorder="1"/>
    <xf numFmtId="164" fontId="3" fillId="0" borderId="1" xfId="0" applyNumberFormat="1" applyFont="1" applyFill="1" applyBorder="1"/>
    <xf numFmtId="165" fontId="3" fillId="0" borderId="13" xfId="0" applyNumberFormat="1" applyFont="1" applyFill="1" applyBorder="1"/>
    <xf numFmtId="165" fontId="3" fillId="0" borderId="17" xfId="0" applyNumberFormat="1" applyFont="1" applyFill="1" applyBorder="1"/>
    <xf numFmtId="164" fontId="4" fillId="0" borderId="15" xfId="0" applyNumberFormat="1" applyFont="1" applyFill="1" applyBorder="1"/>
    <xf numFmtId="165" fontId="4" fillId="0" borderId="15" xfId="0" applyNumberFormat="1" applyFont="1" applyFill="1" applyBorder="1"/>
    <xf numFmtId="0" fontId="7" fillId="0" borderId="0" xfId="0" applyFont="1" applyAlignment="1"/>
    <xf numFmtId="0" fontId="1" fillId="0" borderId="0" xfId="0" applyFont="1" applyAlignment="1">
      <alignment horizontal="center" wrapText="1"/>
    </xf>
    <xf numFmtId="3" fontId="5" fillId="0" borderId="0" xfId="0" applyNumberFormat="1" applyFont="1" applyFill="1"/>
    <xf numFmtId="4" fontId="5" fillId="0" borderId="0" xfId="0" applyNumberFormat="1" applyFont="1" applyFill="1"/>
    <xf numFmtId="2" fontId="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165" fontId="4" fillId="0" borderId="18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workbookViewId="0">
      <selection activeCell="A2" sqref="A2"/>
    </sheetView>
  </sheetViews>
  <sheetFormatPr defaultRowHeight="12.75"/>
  <cols>
    <col min="1" max="1" width="21.140625" style="1" customWidth="1"/>
    <col min="2" max="2" width="7.140625" style="1" customWidth="1"/>
    <col min="3" max="7" width="10.7109375" style="1" customWidth="1"/>
    <col min="8" max="8" width="9.5703125" style="1" customWidth="1"/>
    <col min="9" max="10" width="8.28515625" style="1" customWidth="1"/>
    <col min="11" max="11" width="9.5703125" style="1" customWidth="1"/>
    <col min="12" max="14" width="8.28515625" style="1" customWidth="1"/>
    <col min="15" max="15" width="7.28515625" style="1" customWidth="1"/>
    <col min="16" max="16384" width="9.140625" style="1"/>
  </cols>
  <sheetData>
    <row r="1" spans="1:15" ht="25.5" customHeight="1">
      <c r="A1" s="36" t="s">
        <v>13</v>
      </c>
      <c r="B1" s="36"/>
      <c r="C1" s="36"/>
      <c r="D1" s="36"/>
      <c r="E1" s="36"/>
      <c r="F1" s="36"/>
      <c r="G1" s="36"/>
      <c r="H1" s="25"/>
    </row>
    <row r="2" spans="1:15" ht="12.75" customHeight="1">
      <c r="A2" s="26"/>
      <c r="B2" s="26"/>
      <c r="C2" s="26"/>
      <c r="D2" s="26"/>
      <c r="E2" s="26"/>
      <c r="F2" s="26"/>
      <c r="G2" s="26"/>
    </row>
    <row r="3" spans="1:15" ht="12.75" customHeight="1" thickBot="1">
      <c r="A3" s="9" t="s">
        <v>6</v>
      </c>
      <c r="B3" s="10"/>
      <c r="C3" s="10"/>
      <c r="D3" s="11"/>
      <c r="E3" s="11"/>
      <c r="F3" s="2"/>
      <c r="G3" s="2"/>
    </row>
    <row r="4" spans="1:15" ht="24" customHeight="1">
      <c r="A4" s="37"/>
      <c r="B4" s="39" t="s">
        <v>5</v>
      </c>
      <c r="C4" s="39" t="s">
        <v>4</v>
      </c>
      <c r="D4" s="41" t="s">
        <v>14</v>
      </c>
      <c r="E4" s="41"/>
      <c r="F4" s="41"/>
      <c r="G4" s="41"/>
      <c r="H4" s="41" t="s">
        <v>15</v>
      </c>
      <c r="I4" s="41"/>
      <c r="J4" s="41"/>
      <c r="K4" s="41"/>
      <c r="L4" s="44" t="s">
        <v>16</v>
      </c>
      <c r="M4" s="45"/>
      <c r="N4" s="45"/>
      <c r="O4" s="46"/>
    </row>
    <row r="5" spans="1:15" ht="23.45" customHeight="1" thickBot="1">
      <c r="A5" s="38"/>
      <c r="B5" s="40"/>
      <c r="C5" s="40"/>
      <c r="D5" s="3" t="s">
        <v>0</v>
      </c>
      <c r="E5" s="4" t="s">
        <v>1</v>
      </c>
      <c r="F5" s="4" t="s">
        <v>2</v>
      </c>
      <c r="G5" s="12" t="s">
        <v>3</v>
      </c>
      <c r="H5" s="12" t="s">
        <v>0</v>
      </c>
      <c r="I5" s="4" t="s">
        <v>1</v>
      </c>
      <c r="J5" s="4" t="s">
        <v>2</v>
      </c>
      <c r="K5" s="12" t="s">
        <v>3</v>
      </c>
      <c r="L5" s="13" t="s">
        <v>0</v>
      </c>
      <c r="M5" s="4" t="s">
        <v>1</v>
      </c>
      <c r="N5" s="4" t="s">
        <v>2</v>
      </c>
      <c r="O5" s="14" t="s">
        <v>3</v>
      </c>
    </row>
    <row r="6" spans="1:15" ht="12.95" customHeight="1">
      <c r="A6" s="8" t="s">
        <v>7</v>
      </c>
      <c r="B6" s="23">
        <f>SUM(B8:B11)</f>
        <v>23950</v>
      </c>
      <c r="C6" s="23">
        <f t="shared" ref="C6:K6" si="0">SUM(C8:C11)</f>
        <v>215639</v>
      </c>
      <c r="D6" s="23">
        <f t="shared" si="0"/>
        <v>52670</v>
      </c>
      <c r="E6" s="23">
        <f t="shared" si="0"/>
        <v>2331</v>
      </c>
      <c r="F6" s="23">
        <f t="shared" si="0"/>
        <v>7421</v>
      </c>
      <c r="G6" s="23">
        <f t="shared" si="0"/>
        <v>62422</v>
      </c>
      <c r="H6" s="23">
        <f t="shared" si="0"/>
        <v>2903163</v>
      </c>
      <c r="I6" s="23">
        <f t="shared" si="0"/>
        <v>128545</v>
      </c>
      <c r="J6" s="23">
        <f t="shared" si="0"/>
        <v>434174</v>
      </c>
      <c r="K6" s="23">
        <f t="shared" si="0"/>
        <v>3465882</v>
      </c>
      <c r="L6" s="24">
        <f>D6/$C6*100</f>
        <v>24.425080806347648</v>
      </c>
      <c r="M6" s="24">
        <f t="shared" ref="M6:O6" si="1">E6/$C6*100</f>
        <v>1.0809732933282012</v>
      </c>
      <c r="N6" s="24">
        <f t="shared" si="1"/>
        <v>3.441399746799048</v>
      </c>
      <c r="O6" s="33">
        <f t="shared" si="1"/>
        <v>28.947453846474897</v>
      </c>
    </row>
    <row r="7" spans="1:15" ht="12" customHeight="1">
      <c r="A7" s="5" t="s">
        <v>8</v>
      </c>
      <c r="B7" s="15"/>
      <c r="C7" s="15"/>
      <c r="D7" s="15"/>
      <c r="E7" s="15"/>
      <c r="F7" s="15"/>
      <c r="G7" s="15"/>
      <c r="H7" s="15"/>
      <c r="I7" s="15"/>
      <c r="J7" s="17"/>
      <c r="K7" s="15"/>
      <c r="L7" s="18"/>
      <c r="M7" s="18"/>
      <c r="N7" s="18"/>
      <c r="O7" s="19"/>
    </row>
    <row r="8" spans="1:15" ht="12.75" customHeight="1">
      <c r="A8" s="6" t="s">
        <v>9</v>
      </c>
      <c r="B8" s="15">
        <v>3363</v>
      </c>
      <c r="C8" s="15">
        <v>31958</v>
      </c>
      <c r="D8" s="15">
        <v>7602</v>
      </c>
      <c r="E8" s="15">
        <v>338</v>
      </c>
      <c r="F8" s="15">
        <v>968</v>
      </c>
      <c r="G8" s="15">
        <v>8908</v>
      </c>
      <c r="H8" s="15">
        <v>412251</v>
      </c>
      <c r="I8" s="15">
        <v>18741</v>
      </c>
      <c r="J8" s="17">
        <v>52770</v>
      </c>
      <c r="K8" s="15">
        <v>483762</v>
      </c>
      <c r="L8" s="18">
        <v>23.79</v>
      </c>
      <c r="M8" s="18">
        <v>1.06</v>
      </c>
      <c r="N8" s="18">
        <v>3.03</v>
      </c>
      <c r="O8" s="19">
        <v>27.87</v>
      </c>
    </row>
    <row r="9" spans="1:15" ht="12.75" customHeight="1">
      <c r="A9" s="6" t="s">
        <v>10</v>
      </c>
      <c r="B9" s="15">
        <v>5795</v>
      </c>
      <c r="C9" s="15">
        <v>50048</v>
      </c>
      <c r="D9" s="15">
        <v>13332</v>
      </c>
      <c r="E9" s="15">
        <v>621</v>
      </c>
      <c r="F9" s="15">
        <v>1949</v>
      </c>
      <c r="G9" s="15">
        <v>15902</v>
      </c>
      <c r="H9" s="15">
        <v>756494</v>
      </c>
      <c r="I9" s="15">
        <v>32620</v>
      </c>
      <c r="J9" s="17">
        <v>118678</v>
      </c>
      <c r="K9" s="15">
        <v>907792</v>
      </c>
      <c r="L9" s="18">
        <v>26.64</v>
      </c>
      <c r="M9" s="18">
        <v>1.24</v>
      </c>
      <c r="N9" s="18">
        <v>3.89</v>
      </c>
      <c r="O9" s="19">
        <v>31.77</v>
      </c>
    </row>
    <row r="10" spans="1:15" ht="12.75" customHeight="1">
      <c r="A10" s="6" t="s">
        <v>11</v>
      </c>
      <c r="B10" s="15">
        <v>6309</v>
      </c>
      <c r="C10" s="15">
        <v>50079</v>
      </c>
      <c r="D10" s="15">
        <v>11980</v>
      </c>
      <c r="E10" s="15">
        <v>621</v>
      </c>
      <c r="F10" s="15">
        <v>1761</v>
      </c>
      <c r="G10" s="15">
        <v>14362</v>
      </c>
      <c r="H10" s="15">
        <v>739675</v>
      </c>
      <c r="I10" s="15">
        <v>34844</v>
      </c>
      <c r="J10" s="17">
        <v>113007</v>
      </c>
      <c r="K10" s="15">
        <v>887526</v>
      </c>
      <c r="L10" s="18">
        <v>23.92</v>
      </c>
      <c r="M10" s="18">
        <v>1.24</v>
      </c>
      <c r="N10" s="18">
        <v>3.52</v>
      </c>
      <c r="O10" s="19">
        <v>28.68</v>
      </c>
    </row>
    <row r="11" spans="1:15" ht="12.75" customHeight="1" thickBot="1">
      <c r="A11" s="7" t="s">
        <v>12</v>
      </c>
      <c r="B11" s="16">
        <v>8483</v>
      </c>
      <c r="C11" s="16">
        <v>83554</v>
      </c>
      <c r="D11" s="16">
        <v>19756</v>
      </c>
      <c r="E11" s="16">
        <v>751</v>
      </c>
      <c r="F11" s="16">
        <v>2743</v>
      </c>
      <c r="G11" s="16">
        <v>23250</v>
      </c>
      <c r="H11" s="16">
        <v>994743</v>
      </c>
      <c r="I11" s="16">
        <v>42340</v>
      </c>
      <c r="J11" s="20">
        <v>149719</v>
      </c>
      <c r="K11" s="16">
        <v>1186802</v>
      </c>
      <c r="L11" s="21">
        <v>23.64</v>
      </c>
      <c r="M11" s="21">
        <v>0.9</v>
      </c>
      <c r="N11" s="21">
        <v>3.28</v>
      </c>
      <c r="O11" s="22">
        <v>27.83</v>
      </c>
    </row>
    <row r="12" spans="1:1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  <c r="M12" s="28"/>
      <c r="N12" s="28"/>
      <c r="O12" s="28"/>
    </row>
    <row r="13" spans="1:15">
      <c r="B13" s="42"/>
      <c r="C13" s="42"/>
      <c r="D13" s="42"/>
      <c r="E13" s="42"/>
      <c r="F13" s="42"/>
      <c r="G13" s="42"/>
      <c r="H13" s="43"/>
      <c r="I13" s="43"/>
      <c r="J13" s="43"/>
      <c r="K13" s="43"/>
      <c r="L13" s="43"/>
      <c r="M13" s="43"/>
      <c r="N13" s="43"/>
      <c r="O13" s="43"/>
    </row>
    <row r="14" spans="1:15" ht="26.25" customHeight="1">
      <c r="B14" s="10"/>
      <c r="C14" s="10"/>
      <c r="D14" s="10"/>
      <c r="E14" s="10"/>
      <c r="F14" s="10"/>
      <c r="G14" s="10"/>
      <c r="H14" s="34"/>
      <c r="I14" s="34"/>
      <c r="J14" s="35"/>
      <c r="K14" s="35"/>
      <c r="L14" s="34"/>
      <c r="M14" s="34"/>
      <c r="N14" s="34"/>
      <c r="O14" s="34"/>
    </row>
    <row r="15" spans="1:15">
      <c r="B15" s="10"/>
      <c r="C15" s="10"/>
      <c r="D15" s="10"/>
      <c r="E15" s="10"/>
      <c r="F15" s="10"/>
      <c r="G15" s="10"/>
      <c r="H15" s="30"/>
      <c r="I15" s="31"/>
      <c r="J15" s="30"/>
      <c r="K15" s="30"/>
      <c r="L15" s="31"/>
      <c r="M15" s="31"/>
      <c r="N15" s="31"/>
      <c r="O15" s="31"/>
    </row>
    <row r="16" spans="1:15">
      <c r="B16" s="10"/>
      <c r="C16" s="10"/>
      <c r="D16" s="10"/>
      <c r="E16" s="10"/>
      <c r="F16" s="10"/>
      <c r="G16" s="10"/>
      <c r="H16" s="32"/>
      <c r="I16" s="32"/>
      <c r="J16" s="32"/>
      <c r="K16" s="32"/>
      <c r="L16" s="11"/>
      <c r="M16" s="11"/>
      <c r="N16" s="11"/>
      <c r="O16" s="11"/>
    </row>
    <row r="17" spans="2: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5">
      <c r="B18" s="10"/>
      <c r="C18" s="10"/>
      <c r="D18" s="10"/>
      <c r="E18" s="10"/>
      <c r="F18" s="10"/>
      <c r="G18" s="10"/>
      <c r="H18" s="29"/>
      <c r="I18" s="29"/>
      <c r="J18" s="29"/>
      <c r="K18" s="29"/>
      <c r="L18" s="10"/>
      <c r="M18" s="10"/>
      <c r="N18" s="10"/>
      <c r="O18" s="10"/>
    </row>
    <row r="19" spans="2:1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2:1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2:1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2:1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</sheetData>
  <mergeCells count="13">
    <mergeCell ref="H14:K14"/>
    <mergeCell ref="L14:O14"/>
    <mergeCell ref="A1:G1"/>
    <mergeCell ref="A4:A5"/>
    <mergeCell ref="B4:B5"/>
    <mergeCell ref="C4:C5"/>
    <mergeCell ref="D4:G4"/>
    <mergeCell ref="B13:C13"/>
    <mergeCell ref="D13:G13"/>
    <mergeCell ref="H13:K13"/>
    <mergeCell ref="L13:O13"/>
    <mergeCell ref="L4:O4"/>
    <mergeCell ref="H4:K4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R1</vt:lpstr>
    </vt:vector>
  </TitlesOfParts>
  <Company>ČSÚ - Ústí nad Labem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operator</cp:lastModifiedBy>
  <cp:lastPrinted>2015-06-15T13:18:34Z</cp:lastPrinted>
  <dcterms:created xsi:type="dcterms:W3CDTF">2002-10-03T05:24:43Z</dcterms:created>
  <dcterms:modified xsi:type="dcterms:W3CDTF">2015-06-17T09:08:58Z</dcterms:modified>
</cp:coreProperties>
</file>