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95" yWindow="330" windowWidth="9300" windowHeight="11640"/>
  </bookViews>
  <sheets>
    <sheet name="6-13" sheetId="1" r:id="rId1"/>
  </sheets>
  <definedNames>
    <definedName name="_xlnm.Print_Area" localSheetId="0">'6-13'!$A$1:$R$40</definedName>
  </definedNames>
  <calcPr calcId="125725"/>
</workbook>
</file>

<file path=xl/calcChain.xml><?xml version="1.0" encoding="utf-8"?>
<calcChain xmlns="http://schemas.openxmlformats.org/spreadsheetml/2006/main">
  <c r="Q9" i="1"/>
  <c r="Q8"/>
  <c r="Q7"/>
  <c r="P9"/>
  <c r="P8"/>
</calcChain>
</file>

<file path=xl/sharedStrings.xml><?xml version="1.0" encoding="utf-8"?>
<sst xmlns="http://schemas.openxmlformats.org/spreadsheetml/2006/main" count="76" uniqueCount="41">
  <si>
    <t>SOUDNICTVÍ, KRIMINALITA</t>
  </si>
  <si>
    <t>JUSTICE, CRIME</t>
  </si>
  <si>
    <t xml:space="preserve">6 - 13. Odsouzení podle vzdělání (stav k 31. 12.) </t>
  </si>
  <si>
    <t>Vzdělání</t>
  </si>
  <si>
    <t>Educational 
attainment</t>
  </si>
  <si>
    <t>Celkem</t>
  </si>
  <si>
    <t>Total</t>
  </si>
  <si>
    <t xml:space="preserve">ženy  </t>
  </si>
  <si>
    <t>Women</t>
  </si>
  <si>
    <t>muži</t>
  </si>
  <si>
    <t>Men</t>
  </si>
  <si>
    <t>v tom:</t>
  </si>
  <si>
    <t xml:space="preserve">negramotní </t>
  </si>
  <si>
    <t>Illiterate persons</t>
  </si>
  <si>
    <t xml:space="preserve">nedokončená ZŠ </t>
  </si>
  <si>
    <t xml:space="preserve">Unfinished basic </t>
  </si>
  <si>
    <t>úplná ZŠ</t>
  </si>
  <si>
    <t>Basic: primary + 
   low-secondary 
   levels</t>
  </si>
  <si>
    <t>vyučen bez 
   maturity</t>
  </si>
  <si>
    <t>střední odborné
    bez maturity</t>
  </si>
  <si>
    <t>úplné střední 
   všeobecné</t>
  </si>
  <si>
    <t>Upper secondary
    general</t>
  </si>
  <si>
    <r>
      <t xml:space="preserve">ÚSO s maturitou </t>
    </r>
    <r>
      <rPr>
        <vertAlign val="superscript"/>
        <sz val="8"/>
        <rFont val="Arial CE"/>
        <family val="2"/>
        <charset val="238"/>
      </rPr>
      <t>1)</t>
    </r>
  </si>
  <si>
    <r>
      <t>vysokoškolské</t>
    </r>
    <r>
      <rPr>
        <vertAlign val="superscript"/>
        <sz val="8"/>
        <rFont val="Arial CE"/>
        <family val="2"/>
        <charset val="238"/>
      </rPr>
      <t xml:space="preserve"> 2)</t>
    </r>
  </si>
  <si>
    <r>
      <t xml:space="preserve">University </t>
    </r>
    <r>
      <rPr>
        <i/>
        <vertAlign val="superscript"/>
        <sz val="8"/>
        <rFont val="Arial CE"/>
        <family val="2"/>
        <charset val="238"/>
      </rPr>
      <t>2)</t>
    </r>
  </si>
  <si>
    <r>
      <t xml:space="preserve">2) </t>
    </r>
    <r>
      <rPr>
        <sz val="8"/>
        <rFont val="Arial CE"/>
        <family val="2"/>
        <charset val="238"/>
      </rPr>
      <t>vč. bakalářského studia</t>
    </r>
  </si>
  <si>
    <r>
      <t>2)</t>
    </r>
    <r>
      <rPr>
        <i/>
        <sz val="8"/>
        <rFont val="Arial CE"/>
        <family val="2"/>
        <charset val="238"/>
      </rPr>
      <t xml:space="preserve"> Incl. bachelors' study courses</t>
    </r>
  </si>
  <si>
    <t xml:space="preserve">           Convicted persons: by educational attainment: 31 December </t>
  </si>
  <si>
    <t xml:space="preserve">Source: General Directore of the Prison Service
   of the Czech Republic, registry of convicted 
   and accused persons in prisons and custody </t>
  </si>
  <si>
    <t>-</t>
  </si>
  <si>
    <r>
      <t>1)</t>
    </r>
    <r>
      <rPr>
        <sz val="8"/>
        <rFont val="Arial CE"/>
        <family val="2"/>
        <charset val="238"/>
      </rPr>
      <t xml:space="preserve"> vč. učebních oborů s maturitou a vyšších odborných škol</t>
    </r>
  </si>
  <si>
    <t>Secondary 
   vocational 
   without A-level exam.</t>
  </si>
  <si>
    <t>Secondary 
   technical school
   without A-level exam.</t>
  </si>
  <si>
    <r>
      <t xml:space="preserve">Upper secondary
   technical with 
   A-level exam. </t>
    </r>
    <r>
      <rPr>
        <i/>
        <vertAlign val="superscript"/>
        <sz val="8"/>
        <rFont val="Arial CE"/>
        <family val="2"/>
        <charset val="238"/>
      </rPr>
      <t>1)</t>
    </r>
    <r>
      <rPr>
        <i/>
        <sz val="8"/>
        <rFont val="Arial CE"/>
        <family val="2"/>
        <charset val="238"/>
      </rPr>
      <t xml:space="preserve">  </t>
    </r>
  </si>
  <si>
    <r>
      <t>1)</t>
    </r>
    <r>
      <rPr>
        <i/>
        <sz val="8"/>
        <rFont val="Arial CE"/>
        <family val="2"/>
        <charset val="238"/>
      </rPr>
      <t xml:space="preserve"> Incl. vocational courses with A-level examination</t>
    </r>
  </si>
  <si>
    <t xml:space="preserve">  </t>
  </si>
  <si>
    <t>Pramen: Generální ředitelství vězeňské služby ČR,
               evidence odsouzených a obviněných osob 
               ve věznicích a vazebních věznicích</t>
  </si>
  <si>
    <t>Pozn.: Za rok 2015 není započítáno 13 žen a 239 mužů u nichž není údaj znám nebo je cizinec.</t>
  </si>
  <si>
    <t>Pozn.: negramotní obsahují "zvláštní škola a bez základního vzdělání"</t>
  </si>
  <si>
    <t>Note: There are not included 13 respectively 239 female/male foreigners with unknown category of education for 2015.</t>
  </si>
  <si>
    <t>Note: Illitarate persons include people without any education.</t>
  </si>
</sst>
</file>

<file path=xl/styles.xml><?xml version="1.0" encoding="utf-8"?>
<styleSheet xmlns="http://schemas.openxmlformats.org/spreadsheetml/2006/main">
  <numFmts count="1">
    <numFmt numFmtId="164" formatCode="#,##0&quot;  &quot;"/>
  </numFmts>
  <fonts count="30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53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19" fillId="0" borderId="0" xfId="0" applyFont="1"/>
    <xf numFmtId="0" fontId="21" fillId="0" borderId="0" xfId="0" applyFont="1"/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/>
    </xf>
    <xf numFmtId="164" fontId="24" fillId="0" borderId="12" xfId="0" applyNumberFormat="1" applyFont="1" applyBorder="1" applyAlignment="1">
      <alignment horizontal="right" vertical="center"/>
    </xf>
    <xf numFmtId="164" fontId="24" fillId="0" borderId="12" xfId="0" applyNumberFormat="1" applyFont="1" applyBorder="1"/>
    <xf numFmtId="164" fontId="24" fillId="0" borderId="13" xfId="0" applyNumberFormat="1" applyFont="1" applyBorder="1"/>
    <xf numFmtId="0" fontId="25" fillId="0" borderId="12" xfId="0" applyFont="1" applyBorder="1" applyAlignment="1">
      <alignment horizontal="left"/>
    </xf>
    <xf numFmtId="0" fontId="24" fillId="0" borderId="12" xfId="0" applyFont="1" applyBorder="1" applyAlignment="1">
      <alignment horizontal="left" indent="1"/>
    </xf>
    <xf numFmtId="0" fontId="25" fillId="0" borderId="12" xfId="0" applyFont="1" applyBorder="1" applyAlignment="1">
      <alignment horizontal="left" indent="1"/>
    </xf>
    <xf numFmtId="0" fontId="22" fillId="0" borderId="12" xfId="0" applyFont="1" applyFill="1" applyBorder="1" applyAlignment="1">
      <alignment horizontal="left"/>
    </xf>
    <xf numFmtId="164" fontId="22" fillId="0" borderId="12" xfId="0" applyNumberFormat="1" applyFont="1" applyBorder="1" applyAlignment="1">
      <alignment horizontal="right" vertical="center"/>
    </xf>
    <xf numFmtId="164" fontId="22" fillId="0" borderId="12" xfId="0" applyNumberFormat="1" applyFont="1" applyBorder="1"/>
    <xf numFmtId="164" fontId="22" fillId="0" borderId="13" xfId="0" applyNumberFormat="1" applyFont="1" applyBorder="1"/>
    <xf numFmtId="0" fontId="23" fillId="0" borderId="12" xfId="0" applyFont="1" applyBorder="1" applyAlignment="1">
      <alignment horizontal="left" indent="1"/>
    </xf>
    <xf numFmtId="0" fontId="22" fillId="0" borderId="12" xfId="0" applyFont="1" applyBorder="1" applyAlignment="1">
      <alignment horizontal="left" indent="1"/>
    </xf>
    <xf numFmtId="164" fontId="22" fillId="0" borderId="12" xfId="0" applyNumberFormat="1" applyFont="1" applyBorder="1" applyAlignment="1">
      <alignment horizontal="right"/>
    </xf>
    <xf numFmtId="164" fontId="22" fillId="0" borderId="12" xfId="0" applyNumberFormat="1" applyFont="1" applyBorder="1" applyAlignment="1"/>
    <xf numFmtId="164" fontId="22" fillId="0" borderId="13" xfId="0" applyNumberFormat="1" applyFont="1" applyBorder="1" applyAlignment="1"/>
    <xf numFmtId="0" fontId="22" fillId="0" borderId="12" xfId="0" applyFont="1" applyBorder="1" applyAlignment="1">
      <alignment horizontal="left" indent="2"/>
    </xf>
    <xf numFmtId="0" fontId="23" fillId="0" borderId="12" xfId="0" applyFont="1" applyBorder="1" applyAlignment="1">
      <alignment horizontal="left" indent="2"/>
    </xf>
    <xf numFmtId="0" fontId="23" fillId="0" borderId="12" xfId="0" applyFont="1" applyBorder="1" applyAlignment="1">
      <alignment horizontal="left" vertical="center" wrapText="1" indent="1"/>
    </xf>
    <xf numFmtId="164" fontId="22" fillId="0" borderId="13" xfId="0" applyNumberFormat="1" applyFont="1" applyFill="1" applyBorder="1"/>
    <xf numFmtId="0" fontId="22" fillId="0" borderId="12" xfId="0" applyFont="1" applyBorder="1" applyAlignment="1">
      <alignment horizontal="left" wrapText="1" indent="1"/>
    </xf>
    <xf numFmtId="0" fontId="22" fillId="0" borderId="14" xfId="0" applyFont="1" applyBorder="1" applyAlignment="1">
      <alignment horizontal="left" indent="2"/>
    </xf>
    <xf numFmtId="164" fontId="22" fillId="0" borderId="14" xfId="0" applyNumberFormat="1" applyFont="1" applyBorder="1" applyAlignment="1">
      <alignment horizontal="right" vertical="center"/>
    </xf>
    <xf numFmtId="164" fontId="22" fillId="0" borderId="14" xfId="0" applyNumberFormat="1" applyFont="1" applyBorder="1"/>
    <xf numFmtId="164" fontId="22" fillId="0" borderId="15" xfId="0" applyNumberFormat="1" applyFont="1" applyBorder="1"/>
    <xf numFmtId="0" fontId="23" fillId="0" borderId="14" xfId="0" applyFont="1" applyBorder="1" applyAlignment="1">
      <alignment horizontal="left" indent="2"/>
    </xf>
    <xf numFmtId="0" fontId="26" fillId="0" borderId="0" xfId="0" applyFont="1"/>
    <xf numFmtId="3" fontId="22" fillId="0" borderId="0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/>
    </xf>
    <xf numFmtId="0" fontId="24" fillId="0" borderId="0" xfId="0" applyFont="1"/>
    <xf numFmtId="0" fontId="23" fillId="0" borderId="0" xfId="0" applyFont="1"/>
    <xf numFmtId="164" fontId="24" fillId="0" borderId="13" xfId="0" applyNumberFormat="1" applyFont="1" applyFill="1" applyBorder="1"/>
    <xf numFmtId="164" fontId="22" fillId="0" borderId="13" xfId="0" applyNumberFormat="1" applyFont="1" applyBorder="1" applyAlignment="1">
      <alignment horizontal="right" indent="1"/>
    </xf>
    <xf numFmtId="0" fontId="27" fillId="0" borderId="0" xfId="0" applyFont="1" applyAlignment="1">
      <alignment horizontal="right"/>
    </xf>
    <xf numFmtId="0" fontId="22" fillId="0" borderId="0" xfId="0" applyFont="1" applyFill="1"/>
    <xf numFmtId="0" fontId="24" fillId="0" borderId="0" xfId="0" applyFont="1" applyFill="1"/>
    <xf numFmtId="0" fontId="0" fillId="0" borderId="0" xfId="0" applyFill="1"/>
    <xf numFmtId="164" fontId="0" fillId="0" borderId="0" xfId="0" applyNumberFormat="1"/>
    <xf numFmtId="0" fontId="0" fillId="0" borderId="16" xfId="0" applyBorder="1" applyAlignment="1"/>
    <xf numFmtId="0" fontId="28" fillId="0" borderId="0" xfId="0" applyFont="1"/>
    <xf numFmtId="0" fontId="29" fillId="0" borderId="0" xfId="0" applyFont="1"/>
    <xf numFmtId="0" fontId="28" fillId="0" borderId="0" xfId="0" applyFont="1" applyFill="1"/>
    <xf numFmtId="0" fontId="22" fillId="0" borderId="16" xfId="0" applyFont="1" applyFill="1" applyBorder="1" applyAlignment="1">
      <alignment wrapText="1"/>
    </xf>
    <xf numFmtId="0" fontId="0" fillId="0" borderId="16" xfId="0" applyBorder="1" applyAlignment="1"/>
    <xf numFmtId="0" fontId="23" fillId="0" borderId="16" xfId="0" applyFont="1" applyFill="1" applyBorder="1" applyAlignment="1">
      <alignment horizontal="right"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tabSelected="1" topLeftCell="A22" zoomScaleNormal="100" workbookViewId="0">
      <selection activeCell="B46" sqref="B46"/>
    </sheetView>
  </sheetViews>
  <sheetFormatPr defaultRowHeight="12.75"/>
  <cols>
    <col min="1" max="1" width="15.5703125" customWidth="1"/>
    <col min="2" max="2" width="6.7109375" customWidth="1"/>
    <col min="3" max="4" width="6.7109375" hidden="1" customWidth="1"/>
    <col min="5" max="5" width="6.7109375" customWidth="1"/>
    <col min="6" max="9" width="6.7109375" hidden="1" customWidth="1"/>
    <col min="10" max="10" width="6.85546875" customWidth="1"/>
    <col min="11" max="17" width="6.7109375" customWidth="1"/>
    <col min="18" max="18" width="18.85546875" customWidth="1"/>
  </cols>
  <sheetData>
    <row r="1" spans="1:22">
      <c r="A1" s="1" t="s">
        <v>0</v>
      </c>
      <c r="R1" s="2" t="s">
        <v>1</v>
      </c>
    </row>
    <row r="2" spans="1:22">
      <c r="A2" s="3" t="s">
        <v>2</v>
      </c>
    </row>
    <row r="3" spans="1:22">
      <c r="A3" s="4" t="s">
        <v>27</v>
      </c>
    </row>
    <row r="4" spans="1:22">
      <c r="A4" s="4"/>
    </row>
    <row r="5" spans="1:22" ht="36.75" customHeight="1">
      <c r="A5" s="50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46"/>
      <c r="M5" s="46"/>
      <c r="N5" s="52" t="s">
        <v>28</v>
      </c>
      <c r="O5" s="51"/>
      <c r="P5" s="51"/>
      <c r="Q5" s="51"/>
      <c r="R5" s="51"/>
    </row>
    <row r="6" spans="1:22" ht="36" customHeight="1">
      <c r="A6" s="5" t="s">
        <v>3</v>
      </c>
      <c r="B6" s="5">
        <v>1995</v>
      </c>
      <c r="C6" s="5">
        <v>1998</v>
      </c>
      <c r="D6" s="5">
        <v>1999</v>
      </c>
      <c r="E6" s="5">
        <v>2000</v>
      </c>
      <c r="F6" s="5">
        <v>2001</v>
      </c>
      <c r="G6" s="5">
        <v>2002</v>
      </c>
      <c r="H6" s="6">
        <v>2003</v>
      </c>
      <c r="I6" s="6">
        <v>2004</v>
      </c>
      <c r="J6" s="6">
        <v>2005</v>
      </c>
      <c r="K6" s="6">
        <v>2009</v>
      </c>
      <c r="L6" s="6">
        <v>2010</v>
      </c>
      <c r="M6" s="6">
        <v>2011</v>
      </c>
      <c r="N6" s="6">
        <v>2012</v>
      </c>
      <c r="O6" s="6">
        <v>2013</v>
      </c>
      <c r="P6" s="6">
        <v>2014</v>
      </c>
      <c r="Q6" s="6">
        <v>2015</v>
      </c>
      <c r="R6" s="7" t="s">
        <v>4</v>
      </c>
    </row>
    <row r="7" spans="1:22" ht="25.5" customHeight="1">
      <c r="A7" s="8" t="s">
        <v>5</v>
      </c>
      <c r="B7" s="9"/>
      <c r="C7" s="9"/>
      <c r="D7" s="9"/>
      <c r="E7" s="9"/>
      <c r="F7" s="9"/>
      <c r="G7" s="10"/>
      <c r="H7" s="11"/>
      <c r="I7" s="11"/>
      <c r="J7" s="11"/>
      <c r="K7" s="11"/>
      <c r="L7" s="11"/>
      <c r="M7" s="11"/>
      <c r="N7" s="11"/>
      <c r="O7" s="11"/>
      <c r="P7" s="11"/>
      <c r="Q7" s="11">
        <f>SUM(Q8:Q9)</f>
        <v>18598</v>
      </c>
      <c r="R7" s="12" t="s">
        <v>6</v>
      </c>
    </row>
    <row r="8" spans="1:22" ht="12.95" customHeight="1">
      <c r="A8" s="13" t="s">
        <v>7</v>
      </c>
      <c r="B8" s="9">
        <v>405</v>
      </c>
      <c r="C8" s="9">
        <v>519</v>
      </c>
      <c r="D8" s="9">
        <v>616</v>
      </c>
      <c r="E8" s="9">
        <v>605</v>
      </c>
      <c r="F8" s="9">
        <v>547</v>
      </c>
      <c r="G8" s="10">
        <v>508</v>
      </c>
      <c r="H8" s="11">
        <v>570</v>
      </c>
      <c r="I8" s="11">
        <v>637</v>
      </c>
      <c r="J8" s="11">
        <v>741</v>
      </c>
      <c r="K8" s="39">
        <v>1007</v>
      </c>
      <c r="L8" s="39">
        <v>1123</v>
      </c>
      <c r="M8" s="39">
        <v>1300</v>
      </c>
      <c r="N8" s="39">
        <v>1300</v>
      </c>
      <c r="O8" s="39">
        <v>766</v>
      </c>
      <c r="P8" s="39">
        <f>P12+P15+P18+P21+P24+P27+P30+P33</f>
        <v>982</v>
      </c>
      <c r="Q8" s="39">
        <f>SUM(Q12,Q15,Q18,Q21,Q24,Q27,Q30,Q33)</f>
        <v>1269</v>
      </c>
      <c r="R8" s="14" t="s">
        <v>8</v>
      </c>
    </row>
    <row r="9" spans="1:22" ht="12.95" customHeight="1">
      <c r="A9" s="13" t="s">
        <v>9</v>
      </c>
      <c r="B9" s="9">
        <v>11103</v>
      </c>
      <c r="C9" s="9">
        <v>14423</v>
      </c>
      <c r="D9" s="9">
        <v>15510</v>
      </c>
      <c r="E9" s="9">
        <v>14966</v>
      </c>
      <c r="F9" s="9">
        <v>14190</v>
      </c>
      <c r="G9" s="10">
        <v>12321</v>
      </c>
      <c r="H9" s="11">
        <v>13298</v>
      </c>
      <c r="I9" s="11">
        <v>14437</v>
      </c>
      <c r="J9" s="11">
        <v>15336</v>
      </c>
      <c r="K9" s="39">
        <v>18335</v>
      </c>
      <c r="L9" s="39">
        <v>18241</v>
      </c>
      <c r="M9" s="39">
        <v>19114</v>
      </c>
      <c r="N9" s="39">
        <v>19129</v>
      </c>
      <c r="O9" s="39">
        <v>12688</v>
      </c>
      <c r="P9" s="39">
        <f>P13+P16+P19+P22+P25+P28+P31+P34</f>
        <v>14867</v>
      </c>
      <c r="Q9" s="39">
        <f>SUM(Q13,Q16,Q19,Q22,Q25,Q28,Q31,Q34)</f>
        <v>17329</v>
      </c>
      <c r="R9" s="14" t="s">
        <v>10</v>
      </c>
      <c r="S9" s="45"/>
      <c r="T9" s="45"/>
    </row>
    <row r="10" spans="1:22" ht="12.95" customHeight="1">
      <c r="A10" s="15" t="s">
        <v>11</v>
      </c>
      <c r="B10" s="16"/>
      <c r="C10" s="16"/>
      <c r="D10" s="16"/>
      <c r="E10" s="16"/>
      <c r="F10" s="16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22" ht="25.5" customHeight="1">
      <c r="A11" s="20" t="s">
        <v>12</v>
      </c>
      <c r="B11" s="21"/>
      <c r="C11" s="21"/>
      <c r="D11" s="21"/>
      <c r="E11" s="21"/>
      <c r="F11" s="21"/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19" t="s">
        <v>13</v>
      </c>
      <c r="T11" s="45"/>
    </row>
    <row r="12" spans="1:22" ht="12.95" customHeight="1">
      <c r="A12" s="24" t="s">
        <v>7</v>
      </c>
      <c r="B12" s="16">
        <v>11</v>
      </c>
      <c r="C12" s="16">
        <v>10</v>
      </c>
      <c r="D12" s="16">
        <v>5</v>
      </c>
      <c r="E12" s="16">
        <v>6</v>
      </c>
      <c r="F12" s="16">
        <v>5</v>
      </c>
      <c r="G12" s="17">
        <v>4</v>
      </c>
      <c r="H12" s="18">
        <v>1</v>
      </c>
      <c r="I12" s="18">
        <v>5</v>
      </c>
      <c r="J12" s="18">
        <v>9</v>
      </c>
      <c r="K12" s="40" t="s">
        <v>29</v>
      </c>
      <c r="L12" s="18">
        <v>9</v>
      </c>
      <c r="M12" s="18">
        <v>14</v>
      </c>
      <c r="N12" s="18">
        <v>14</v>
      </c>
      <c r="O12" s="18">
        <v>15</v>
      </c>
      <c r="P12" s="18">
        <v>12</v>
      </c>
      <c r="Q12" s="18">
        <v>58</v>
      </c>
      <c r="R12" s="25" t="s">
        <v>8</v>
      </c>
    </row>
    <row r="13" spans="1:22" ht="12.95" customHeight="1">
      <c r="A13" s="24" t="s">
        <v>9</v>
      </c>
      <c r="B13" s="16">
        <v>26</v>
      </c>
      <c r="C13" s="16">
        <v>26</v>
      </c>
      <c r="D13" s="16">
        <v>25</v>
      </c>
      <c r="E13" s="16">
        <v>42</v>
      </c>
      <c r="F13" s="16">
        <v>18</v>
      </c>
      <c r="G13" s="17">
        <v>12</v>
      </c>
      <c r="H13" s="18">
        <v>14</v>
      </c>
      <c r="I13" s="18">
        <v>18</v>
      </c>
      <c r="J13" s="18">
        <v>19</v>
      </c>
      <c r="K13" s="40" t="s">
        <v>29</v>
      </c>
      <c r="L13" s="18">
        <v>40</v>
      </c>
      <c r="M13" s="18">
        <v>36</v>
      </c>
      <c r="N13" s="18">
        <v>37</v>
      </c>
      <c r="O13" s="18">
        <v>33</v>
      </c>
      <c r="P13" s="18">
        <v>27</v>
      </c>
      <c r="Q13" s="18">
        <v>450</v>
      </c>
      <c r="R13" s="25" t="s">
        <v>10</v>
      </c>
      <c r="T13" s="45"/>
      <c r="U13" s="45"/>
      <c r="V13" s="45"/>
    </row>
    <row r="14" spans="1:22" ht="25.5" customHeight="1">
      <c r="A14" s="20" t="s">
        <v>14</v>
      </c>
      <c r="B14" s="21"/>
      <c r="C14" s="21"/>
      <c r="D14" s="21"/>
      <c r="E14" s="21"/>
      <c r="F14" s="21"/>
      <c r="G14" s="2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19" t="s">
        <v>15</v>
      </c>
      <c r="T14" s="45"/>
      <c r="U14" s="45"/>
      <c r="V14" s="45"/>
    </row>
    <row r="15" spans="1:22" ht="12.95" customHeight="1">
      <c r="A15" s="24" t="s">
        <v>7</v>
      </c>
      <c r="B15" s="16">
        <v>114</v>
      </c>
      <c r="C15" s="16">
        <v>109</v>
      </c>
      <c r="D15" s="16">
        <v>111</v>
      </c>
      <c r="E15" s="16">
        <v>97</v>
      </c>
      <c r="F15" s="16">
        <v>85</v>
      </c>
      <c r="G15" s="17">
        <v>69</v>
      </c>
      <c r="H15" s="18">
        <v>88</v>
      </c>
      <c r="I15" s="18">
        <v>84</v>
      </c>
      <c r="J15" s="18">
        <v>111</v>
      </c>
      <c r="K15" s="18">
        <v>77</v>
      </c>
      <c r="L15" s="18">
        <v>92</v>
      </c>
      <c r="M15" s="18">
        <v>89</v>
      </c>
      <c r="N15" s="18">
        <v>92</v>
      </c>
      <c r="O15" s="18">
        <v>28</v>
      </c>
      <c r="P15" s="18">
        <v>34</v>
      </c>
      <c r="Q15" s="18">
        <v>34</v>
      </c>
      <c r="R15" s="25" t="s">
        <v>8</v>
      </c>
    </row>
    <row r="16" spans="1:22" ht="12.95" customHeight="1">
      <c r="A16" s="24" t="s">
        <v>9</v>
      </c>
      <c r="B16" s="16">
        <v>1784</v>
      </c>
      <c r="C16" s="16">
        <v>1371</v>
      </c>
      <c r="D16" s="16">
        <v>1420</v>
      </c>
      <c r="E16" s="16">
        <v>1693</v>
      </c>
      <c r="F16" s="16">
        <v>1368</v>
      </c>
      <c r="G16" s="17">
        <v>1131</v>
      </c>
      <c r="H16" s="18">
        <v>1282</v>
      </c>
      <c r="I16" s="18">
        <v>1254</v>
      </c>
      <c r="J16" s="18">
        <v>1339</v>
      </c>
      <c r="K16" s="18">
        <v>1477</v>
      </c>
      <c r="L16" s="18">
        <v>1010</v>
      </c>
      <c r="M16" s="18">
        <v>881</v>
      </c>
      <c r="N16" s="18">
        <v>887</v>
      </c>
      <c r="O16" s="18">
        <v>300</v>
      </c>
      <c r="P16" s="18">
        <v>331</v>
      </c>
      <c r="Q16" s="18">
        <v>320</v>
      </c>
      <c r="R16" s="25" t="s">
        <v>10</v>
      </c>
    </row>
    <row r="17" spans="1:21" ht="34.5" customHeight="1">
      <c r="A17" s="20" t="s">
        <v>16</v>
      </c>
      <c r="B17" s="16"/>
      <c r="C17" s="16"/>
      <c r="D17" s="16"/>
      <c r="E17" s="16"/>
      <c r="F17" s="16"/>
      <c r="G17" s="17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6" t="s">
        <v>17</v>
      </c>
    </row>
    <row r="18" spans="1:21" ht="12.95" customHeight="1">
      <c r="A18" s="24" t="s">
        <v>7</v>
      </c>
      <c r="B18" s="16">
        <v>179</v>
      </c>
      <c r="C18" s="16">
        <v>214</v>
      </c>
      <c r="D18" s="16">
        <v>253</v>
      </c>
      <c r="E18" s="16">
        <v>245</v>
      </c>
      <c r="F18" s="16">
        <v>216</v>
      </c>
      <c r="G18" s="17">
        <v>221</v>
      </c>
      <c r="H18" s="27">
        <v>232</v>
      </c>
      <c r="I18" s="18">
        <v>248</v>
      </c>
      <c r="J18" s="18">
        <v>292</v>
      </c>
      <c r="K18" s="18">
        <v>607</v>
      </c>
      <c r="L18" s="18">
        <v>536</v>
      </c>
      <c r="M18" s="18">
        <v>601</v>
      </c>
      <c r="N18" s="18">
        <v>620</v>
      </c>
      <c r="O18" s="18">
        <v>383</v>
      </c>
      <c r="P18" s="18">
        <v>519</v>
      </c>
      <c r="Q18" s="18">
        <v>660</v>
      </c>
      <c r="R18" s="25" t="s">
        <v>8</v>
      </c>
    </row>
    <row r="19" spans="1:21" ht="12.95" customHeight="1">
      <c r="A19" s="24" t="s">
        <v>9</v>
      </c>
      <c r="B19" s="16">
        <v>4206</v>
      </c>
      <c r="C19" s="16">
        <v>6114</v>
      </c>
      <c r="D19" s="16">
        <v>6300</v>
      </c>
      <c r="E19" s="16">
        <v>5941</v>
      </c>
      <c r="F19" s="16">
        <v>5316</v>
      </c>
      <c r="G19" s="17">
        <v>4582</v>
      </c>
      <c r="H19" s="27">
        <v>4963</v>
      </c>
      <c r="I19" s="18">
        <v>5474</v>
      </c>
      <c r="J19" s="18">
        <v>5917</v>
      </c>
      <c r="K19" s="18">
        <v>7597</v>
      </c>
      <c r="L19" s="18">
        <v>7348</v>
      </c>
      <c r="M19" s="18">
        <v>7863</v>
      </c>
      <c r="N19" s="18">
        <v>8039</v>
      </c>
      <c r="O19" s="18">
        <v>5894</v>
      </c>
      <c r="P19" s="18">
        <v>6773</v>
      </c>
      <c r="Q19" s="18">
        <v>7794</v>
      </c>
      <c r="R19" s="25" t="s">
        <v>10</v>
      </c>
    </row>
    <row r="20" spans="1:21" ht="34.5" customHeight="1">
      <c r="A20" s="28" t="s">
        <v>18</v>
      </c>
      <c r="B20" s="16"/>
      <c r="C20" s="16"/>
      <c r="D20" s="16"/>
      <c r="E20" s="16"/>
      <c r="F20" s="16"/>
      <c r="G20" s="17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6" t="s">
        <v>31</v>
      </c>
    </row>
    <row r="21" spans="1:21" ht="12.95" customHeight="1">
      <c r="A21" s="24" t="s">
        <v>7</v>
      </c>
      <c r="B21" s="16">
        <v>68</v>
      </c>
      <c r="C21" s="16">
        <v>115</v>
      </c>
      <c r="D21" s="16">
        <v>154</v>
      </c>
      <c r="E21" s="16">
        <v>129</v>
      </c>
      <c r="F21" s="16">
        <v>130</v>
      </c>
      <c r="G21" s="17">
        <v>107</v>
      </c>
      <c r="H21" s="18">
        <v>127</v>
      </c>
      <c r="I21" s="18">
        <v>151</v>
      </c>
      <c r="J21" s="18">
        <v>158</v>
      </c>
      <c r="K21" s="18">
        <v>213</v>
      </c>
      <c r="L21" s="18">
        <v>279</v>
      </c>
      <c r="M21" s="18">
        <v>305</v>
      </c>
      <c r="N21" s="18">
        <v>313</v>
      </c>
      <c r="O21" s="18">
        <v>172</v>
      </c>
      <c r="P21" s="18">
        <v>220</v>
      </c>
      <c r="Q21" s="18">
        <v>283</v>
      </c>
      <c r="R21" s="25" t="s">
        <v>8</v>
      </c>
    </row>
    <row r="22" spans="1:21" ht="12" customHeight="1">
      <c r="A22" s="24" t="s">
        <v>9</v>
      </c>
      <c r="B22" s="16">
        <v>3915</v>
      </c>
      <c r="C22" s="16">
        <v>5083</v>
      </c>
      <c r="D22" s="16">
        <v>5782</v>
      </c>
      <c r="E22" s="16">
        <v>5230</v>
      </c>
      <c r="F22" s="16">
        <v>5338</v>
      </c>
      <c r="G22" s="17">
        <v>4491</v>
      </c>
      <c r="H22" s="18">
        <v>4936</v>
      </c>
      <c r="I22" s="18">
        <v>5470</v>
      </c>
      <c r="J22" s="18">
        <v>5767</v>
      </c>
      <c r="K22" s="18">
        <v>7584</v>
      </c>
      <c r="L22" s="18">
        <v>7691</v>
      </c>
      <c r="M22" s="18">
        <v>7786</v>
      </c>
      <c r="N22" s="18">
        <v>7802</v>
      </c>
      <c r="O22" s="18">
        <v>5212</v>
      </c>
      <c r="P22" s="18">
        <v>5983</v>
      </c>
      <c r="Q22" s="18">
        <v>6768</v>
      </c>
      <c r="R22" s="25" t="s">
        <v>10</v>
      </c>
    </row>
    <row r="23" spans="1:21" ht="34.5" customHeight="1">
      <c r="A23" s="28" t="s">
        <v>19</v>
      </c>
      <c r="B23" s="16"/>
      <c r="C23" s="16"/>
      <c r="D23" s="16"/>
      <c r="E23" s="16"/>
      <c r="F23" s="16"/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6" t="s">
        <v>32</v>
      </c>
    </row>
    <row r="24" spans="1:21" ht="12.95" customHeight="1">
      <c r="A24" s="24" t="s">
        <v>7</v>
      </c>
      <c r="B24" s="16">
        <v>9</v>
      </c>
      <c r="C24" s="16">
        <v>15</v>
      </c>
      <c r="D24" s="16">
        <v>12</v>
      </c>
      <c r="E24" s="16">
        <v>27</v>
      </c>
      <c r="F24" s="16">
        <v>19</v>
      </c>
      <c r="G24" s="17">
        <v>18</v>
      </c>
      <c r="H24" s="18">
        <v>19</v>
      </c>
      <c r="I24" s="18">
        <v>25</v>
      </c>
      <c r="J24" s="18">
        <v>45</v>
      </c>
      <c r="K24" s="18">
        <v>39</v>
      </c>
      <c r="L24" s="18">
        <v>21</v>
      </c>
      <c r="M24" s="18">
        <v>20</v>
      </c>
      <c r="N24" s="18">
        <v>22</v>
      </c>
      <c r="O24" s="18">
        <v>12</v>
      </c>
      <c r="P24" s="18">
        <v>12</v>
      </c>
      <c r="Q24" s="18">
        <v>14</v>
      </c>
      <c r="R24" s="25" t="s">
        <v>8</v>
      </c>
    </row>
    <row r="25" spans="1:21" ht="12.95" customHeight="1">
      <c r="A25" s="24" t="s">
        <v>9</v>
      </c>
      <c r="B25" s="16">
        <v>516</v>
      </c>
      <c r="C25" s="16">
        <v>852</v>
      </c>
      <c r="D25" s="16">
        <v>828</v>
      </c>
      <c r="E25" s="16">
        <v>841</v>
      </c>
      <c r="F25" s="16">
        <v>862</v>
      </c>
      <c r="G25" s="17">
        <v>876</v>
      </c>
      <c r="H25" s="18">
        <v>791</v>
      </c>
      <c r="I25" s="18">
        <v>706</v>
      </c>
      <c r="J25" s="18">
        <v>720</v>
      </c>
      <c r="K25" s="18">
        <v>147</v>
      </c>
      <c r="L25" s="18">
        <v>97</v>
      </c>
      <c r="M25" s="18">
        <v>106</v>
      </c>
      <c r="N25" s="18">
        <v>108</v>
      </c>
      <c r="O25" s="18">
        <v>82</v>
      </c>
      <c r="P25" s="18">
        <v>82</v>
      </c>
      <c r="Q25" s="18">
        <v>93</v>
      </c>
      <c r="R25" s="25" t="s">
        <v>10</v>
      </c>
    </row>
    <row r="26" spans="1:21" ht="34.5" customHeight="1">
      <c r="A26" s="20" t="s">
        <v>22</v>
      </c>
      <c r="B26" s="16"/>
      <c r="C26" s="16"/>
      <c r="D26" s="16"/>
      <c r="E26" s="16"/>
      <c r="F26" s="16"/>
      <c r="G26" s="17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6" t="s">
        <v>33</v>
      </c>
    </row>
    <row r="27" spans="1:21" ht="12.95" customHeight="1">
      <c r="A27" s="24" t="s">
        <v>7</v>
      </c>
      <c r="B27" s="16">
        <v>16</v>
      </c>
      <c r="C27" s="16">
        <v>52</v>
      </c>
      <c r="D27" s="16">
        <v>74</v>
      </c>
      <c r="E27" s="16">
        <v>82</v>
      </c>
      <c r="F27" s="16">
        <v>58</v>
      </c>
      <c r="G27" s="17">
        <v>55</v>
      </c>
      <c r="H27" s="18">
        <v>73</v>
      </c>
      <c r="I27" s="18">
        <v>93</v>
      </c>
      <c r="J27" s="18">
        <v>88</v>
      </c>
      <c r="K27" s="40" t="s">
        <v>29</v>
      </c>
      <c r="L27" s="18">
        <v>136</v>
      </c>
      <c r="M27" s="18">
        <v>203</v>
      </c>
      <c r="N27" s="18">
        <v>164</v>
      </c>
      <c r="O27" s="18">
        <v>93</v>
      </c>
      <c r="P27" s="18">
        <v>119</v>
      </c>
      <c r="Q27" s="18">
        <v>150</v>
      </c>
      <c r="R27" s="25" t="s">
        <v>8</v>
      </c>
    </row>
    <row r="28" spans="1:21" ht="12.95" customHeight="1">
      <c r="A28" s="24" t="s">
        <v>9</v>
      </c>
      <c r="B28" s="16">
        <v>538</v>
      </c>
      <c r="C28" s="16">
        <v>773</v>
      </c>
      <c r="D28" s="16">
        <v>934</v>
      </c>
      <c r="E28" s="16">
        <v>946</v>
      </c>
      <c r="F28" s="16">
        <v>950</v>
      </c>
      <c r="G28" s="17">
        <v>875</v>
      </c>
      <c r="H28" s="18">
        <v>947</v>
      </c>
      <c r="I28" s="18">
        <v>1079</v>
      </c>
      <c r="J28" s="18">
        <v>1131</v>
      </c>
      <c r="K28" s="40" t="s">
        <v>29</v>
      </c>
      <c r="L28" s="18">
        <v>1461</v>
      </c>
      <c r="M28" s="18">
        <v>1927</v>
      </c>
      <c r="N28" s="18">
        <v>1598</v>
      </c>
      <c r="O28" s="18">
        <v>780</v>
      </c>
      <c r="P28" s="18">
        <v>1262</v>
      </c>
      <c r="Q28" s="18">
        <v>1452</v>
      </c>
      <c r="R28" s="25" t="s">
        <v>10</v>
      </c>
    </row>
    <row r="29" spans="1:21" ht="25.5" customHeight="1">
      <c r="A29" s="28" t="s">
        <v>20</v>
      </c>
      <c r="B29" s="16"/>
      <c r="C29" s="16"/>
      <c r="D29" s="16"/>
      <c r="E29" s="16"/>
      <c r="F29" s="16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6" t="s">
        <v>21</v>
      </c>
      <c r="U29" t="s">
        <v>35</v>
      </c>
    </row>
    <row r="30" spans="1:21" ht="12.95" customHeight="1">
      <c r="A30" s="24" t="s">
        <v>7</v>
      </c>
      <c r="B30" s="16">
        <v>7</v>
      </c>
      <c r="C30" s="16">
        <v>3</v>
      </c>
      <c r="D30" s="16">
        <v>3</v>
      </c>
      <c r="E30" s="16">
        <v>13</v>
      </c>
      <c r="F30" s="16">
        <v>26</v>
      </c>
      <c r="G30" s="17">
        <v>22</v>
      </c>
      <c r="H30" s="18">
        <v>17</v>
      </c>
      <c r="I30" s="18">
        <v>13</v>
      </c>
      <c r="J30" s="18">
        <v>13</v>
      </c>
      <c r="K30" s="18">
        <v>38</v>
      </c>
      <c r="L30" s="18">
        <v>23</v>
      </c>
      <c r="M30" s="18">
        <v>42</v>
      </c>
      <c r="N30" s="18">
        <v>42</v>
      </c>
      <c r="O30" s="18">
        <v>37</v>
      </c>
      <c r="P30" s="18">
        <v>36</v>
      </c>
      <c r="Q30" s="18">
        <v>37</v>
      </c>
      <c r="R30" s="25" t="s">
        <v>8</v>
      </c>
    </row>
    <row r="31" spans="1:21" ht="12.95" customHeight="1">
      <c r="A31" s="24" t="s">
        <v>9</v>
      </c>
      <c r="B31" s="16">
        <v>76</v>
      </c>
      <c r="C31" s="16">
        <v>112</v>
      </c>
      <c r="D31" s="16">
        <v>112</v>
      </c>
      <c r="E31" s="16">
        <v>132</v>
      </c>
      <c r="F31" s="16">
        <v>174</v>
      </c>
      <c r="G31" s="17">
        <v>180</v>
      </c>
      <c r="H31" s="18">
        <v>183</v>
      </c>
      <c r="I31" s="18">
        <v>237</v>
      </c>
      <c r="J31" s="18">
        <v>232</v>
      </c>
      <c r="K31" s="18">
        <v>1191</v>
      </c>
      <c r="L31" s="18">
        <v>309</v>
      </c>
      <c r="M31" s="18">
        <v>262</v>
      </c>
      <c r="N31" s="18">
        <v>273</v>
      </c>
      <c r="O31" s="18">
        <v>193</v>
      </c>
      <c r="P31" s="18">
        <v>183</v>
      </c>
      <c r="Q31" s="18">
        <v>214</v>
      </c>
      <c r="R31" s="25" t="s">
        <v>10</v>
      </c>
    </row>
    <row r="32" spans="1:21" ht="25.5" customHeight="1">
      <c r="A32" s="20" t="s">
        <v>23</v>
      </c>
      <c r="B32" s="16"/>
      <c r="C32" s="16"/>
      <c r="D32" s="16"/>
      <c r="E32" s="16"/>
      <c r="F32" s="16"/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 t="s">
        <v>24</v>
      </c>
    </row>
    <row r="33" spans="1:20" ht="12.95" customHeight="1">
      <c r="A33" s="24" t="s">
        <v>7</v>
      </c>
      <c r="B33" s="16">
        <v>1</v>
      </c>
      <c r="C33" s="16">
        <v>1</v>
      </c>
      <c r="D33" s="16">
        <v>4</v>
      </c>
      <c r="E33" s="16">
        <v>6</v>
      </c>
      <c r="F33" s="16">
        <v>8</v>
      </c>
      <c r="G33" s="17">
        <v>12</v>
      </c>
      <c r="H33" s="18">
        <v>13</v>
      </c>
      <c r="I33" s="18">
        <v>18</v>
      </c>
      <c r="J33" s="18">
        <v>25</v>
      </c>
      <c r="K33" s="18">
        <v>33</v>
      </c>
      <c r="L33" s="18">
        <v>27</v>
      </c>
      <c r="M33" s="18">
        <v>26</v>
      </c>
      <c r="N33" s="18">
        <v>26</v>
      </c>
      <c r="O33" s="18">
        <v>26</v>
      </c>
      <c r="P33" s="18">
        <v>30</v>
      </c>
      <c r="Q33" s="18">
        <v>33</v>
      </c>
      <c r="R33" s="25" t="s">
        <v>8</v>
      </c>
      <c r="T33" s="45"/>
    </row>
    <row r="34" spans="1:20" ht="12.95" customHeight="1">
      <c r="A34" s="29" t="s">
        <v>9</v>
      </c>
      <c r="B34" s="30">
        <v>42</v>
      </c>
      <c r="C34" s="30">
        <v>92</v>
      </c>
      <c r="D34" s="30">
        <v>109</v>
      </c>
      <c r="E34" s="30">
        <v>141</v>
      </c>
      <c r="F34" s="30">
        <v>164</v>
      </c>
      <c r="G34" s="31">
        <v>174</v>
      </c>
      <c r="H34" s="32">
        <v>182</v>
      </c>
      <c r="I34" s="32">
        <v>199</v>
      </c>
      <c r="J34" s="32">
        <v>211</v>
      </c>
      <c r="K34" s="32">
        <v>339</v>
      </c>
      <c r="L34" s="32">
        <v>285</v>
      </c>
      <c r="M34" s="32">
        <v>253</v>
      </c>
      <c r="N34" s="32">
        <v>262</v>
      </c>
      <c r="O34" s="32">
        <v>194</v>
      </c>
      <c r="P34" s="32">
        <v>226</v>
      </c>
      <c r="Q34" s="32">
        <v>238</v>
      </c>
      <c r="R34" s="33" t="s">
        <v>10</v>
      </c>
      <c r="T34" s="45"/>
    </row>
    <row r="35" spans="1:20" ht="15.95" customHeight="1">
      <c r="A35" s="34" t="s">
        <v>30</v>
      </c>
      <c r="B35" s="35"/>
      <c r="C35" s="35"/>
      <c r="D35" s="35"/>
      <c r="E35" s="35"/>
      <c r="N35" s="36"/>
      <c r="O35" s="36"/>
      <c r="P35" s="36"/>
      <c r="Q35" s="36"/>
      <c r="R35" s="41" t="s">
        <v>34</v>
      </c>
    </row>
    <row r="36" spans="1:20">
      <c r="A36" s="34" t="s">
        <v>25</v>
      </c>
      <c r="B36" s="37"/>
      <c r="C36" s="37"/>
      <c r="D36" s="38"/>
      <c r="I36" s="38"/>
      <c r="J36" s="38"/>
      <c r="K36" s="38"/>
      <c r="L36" s="38"/>
      <c r="M36" s="38"/>
      <c r="N36" s="36"/>
      <c r="O36" s="36"/>
      <c r="P36" s="36"/>
      <c r="Q36" s="36"/>
      <c r="R36" s="41" t="s">
        <v>26</v>
      </c>
    </row>
    <row r="37" spans="1:20">
      <c r="A37" s="49" t="s">
        <v>37</v>
      </c>
      <c r="B37" s="42"/>
      <c r="C37" s="42"/>
      <c r="D37" s="42"/>
      <c r="E37" s="43"/>
      <c r="F37" s="42"/>
      <c r="G37" s="42"/>
      <c r="H37" s="44"/>
      <c r="I37" s="44"/>
      <c r="J37" s="44"/>
    </row>
    <row r="38" spans="1:20">
      <c r="A38" s="48" t="s">
        <v>39</v>
      </c>
      <c r="B38" s="42"/>
      <c r="C38" s="42"/>
      <c r="D38" s="42"/>
      <c r="E38" s="43"/>
      <c r="F38" s="42"/>
      <c r="G38" s="42"/>
      <c r="H38" s="44"/>
      <c r="I38" s="44"/>
      <c r="J38" s="44"/>
    </row>
    <row r="39" spans="1:20">
      <c r="A39" s="47" t="s">
        <v>38</v>
      </c>
    </row>
    <row r="40" spans="1:20">
      <c r="A40" s="48" t="s">
        <v>40</v>
      </c>
    </row>
  </sheetData>
  <mergeCells count="2">
    <mergeCell ref="A5:K5"/>
    <mergeCell ref="N5:R5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6-13</vt:lpstr>
      <vt:lpstr>'6-13'!Oblast_tisku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2015-06-11T14:17:28Z</cp:lastPrinted>
  <dcterms:created xsi:type="dcterms:W3CDTF">2008-12-18T13:53:56Z</dcterms:created>
  <dcterms:modified xsi:type="dcterms:W3CDTF">2016-12-21T12:12:51Z</dcterms:modified>
</cp:coreProperties>
</file>