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8\ČR v číslech 2018\ČJ\Internet\"/>
    </mc:Choice>
  </mc:AlternateContent>
  <bookViews>
    <workbookView xWindow="0" yWindow="0" windowWidth="23040" windowHeight="10080"/>
  </bookViews>
  <sheets>
    <sheet name="a" sheetId="1" r:id="rId1"/>
    <sheet name="graf" sheetId="4" state="hidden" r:id="rId2"/>
  </sheets>
  <definedNames>
    <definedName name="data">#REF!</definedName>
    <definedName name="_xlnm.Print_Area" localSheetId="0">a!$B$2:$G$57</definedName>
  </definedNames>
  <calcPr calcId="162913"/>
</workbook>
</file>

<file path=xl/calcChain.xml><?xml version="1.0" encoding="utf-8"?>
<calcChain xmlns="http://schemas.openxmlformats.org/spreadsheetml/2006/main">
  <c r="B3" i="4" l="1"/>
  <c r="B4" i="4"/>
  <c r="B5" i="4"/>
  <c r="B2" i="4"/>
</calcChain>
</file>

<file path=xl/sharedStrings.xml><?xml version="1.0" encoding="utf-8"?>
<sst xmlns="http://schemas.openxmlformats.org/spreadsheetml/2006/main" count="48" uniqueCount="40">
  <si>
    <t xml:space="preserve">z toho: </t>
  </si>
  <si>
    <t>zemědělství</t>
  </si>
  <si>
    <t>průmysl</t>
  </si>
  <si>
    <t>stavebnictví</t>
  </si>
  <si>
    <t xml:space="preserve">obchod </t>
  </si>
  <si>
    <t>zdravotnictví</t>
  </si>
  <si>
    <t>do 19 let</t>
  </si>
  <si>
    <t>60 a více let</t>
  </si>
  <si>
    <t>ZAMĚSTNANOST A MZDY</t>
  </si>
  <si>
    <t>obchod</t>
  </si>
  <si>
    <t>základní</t>
  </si>
  <si>
    <t>střední bez maturity</t>
  </si>
  <si>
    <t>vysokoškolské</t>
  </si>
  <si>
    <t>vzdělávání</t>
  </si>
  <si>
    <t>podle dosaženého vzdělání:</t>
  </si>
  <si>
    <t>z toho pro občany se ZP</t>
  </si>
  <si>
    <t>20–29 let</t>
  </si>
  <si>
    <t>30–39 let</t>
  </si>
  <si>
    <t>40–49 let</t>
  </si>
  <si>
    <t>50–59 let</t>
  </si>
  <si>
    <t xml:space="preserve">peněžnictví </t>
  </si>
  <si>
    <r>
      <t>Nezaměstnaní celkem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(tis. osob)</t>
    </r>
  </si>
  <si>
    <r>
      <t>Obecná míra nezaměstnanosti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(%)</t>
    </r>
  </si>
  <si>
    <t>střední s maturitou</t>
  </si>
  <si>
    <r>
      <t>Průměrné hrubé měsíční mzdy 
  zaměstnanců v NH</t>
    </r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(Kč)</t>
    </r>
  </si>
  <si>
    <r>
      <t>Pracovní místa v evidenci úřadu 
  práce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(tis.)</t>
    </r>
  </si>
  <si>
    <r>
      <t>Pracující v NH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(tis. osob)</t>
    </r>
  </si>
  <si>
    <t>Pramen: VŠPS, ČSÚ</t>
  </si>
  <si>
    <r>
      <t>3)</t>
    </r>
    <r>
      <rPr>
        <sz val="7"/>
        <rFont val="Arial"/>
        <family val="2"/>
        <charset val="238"/>
      </rPr>
      <t xml:space="preserve"> na přepočtené počty; rok 2017 předběžné údaje ze čtvrtletního zjišťování</t>
    </r>
  </si>
  <si>
    <t>CELKEM</t>
  </si>
  <si>
    <t>MUŽI</t>
  </si>
  <si>
    <t>ŽENY</t>
  </si>
  <si>
    <t>AKTIVNÍ – ZAMĚSTNANÍ</t>
  </si>
  <si>
    <t>AKTIVNÍ – NEZAMĚSTNANÍ</t>
  </si>
  <si>
    <t>NEAKTIVNÍ</t>
  </si>
  <si>
    <t>EKONOMICKY AKTIVNÍ A EKONOMICKY 
NEAKTIVNÍ OBYVATELSTVO</t>
  </si>
  <si>
    <t>podle věkových skupin:</t>
  </si>
  <si>
    <r>
      <t xml:space="preserve">2) </t>
    </r>
    <r>
      <rPr>
        <sz val="7"/>
        <rFont val="Arial"/>
        <family val="2"/>
        <charset val="238"/>
      </rPr>
      <t>stav k 31. 12.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Pramen: Ministerstvo práce a sociálních věcí</t>
    </r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</si>
  <si>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údaje jsou převáženy na data demografické statistiky po promítnutí 
   SLDB 2011. Pramen: Výběrové šetření pracovních sil (VŠPS)</t>
    </r>
  </si>
  <si>
    <t>EKONOMICKY AKTIVNÍ A EKONOMICKY NEAKTIVNÍ OBYVATELSTVO V ROCE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</si>
</sst>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Kč&quot;;\-#,##0\ &quot;Kč&quot;"/>
    <numFmt numFmtId="7" formatCode="#,##0.00\ &quot;Kč&quot;;\-#,##0.00\ &quot;Kč&quot;"/>
    <numFmt numFmtId="164" formatCode="0.0"/>
    <numFmt numFmtId="165" formatCode="#,##0.0_ ;\-#,##0.0\ "/>
    <numFmt numFmtId="166" formatCode="#,##0_ ;\-#,##0\ "/>
    <numFmt numFmtId="167" formatCode="#,##0.0"/>
  </numFmts>
  <fonts count="16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ont="0" applyFill="0" applyBorder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2">
    <xf numFmtId="0" fontId="0" fillId="0" borderId="0" xfId="0" applyAlignment="1"/>
    <xf numFmtId="0" fontId="6" fillId="0" borderId="0" xfId="0" applyFont="1" applyFill="1" applyBorder="1" applyAlignment="1"/>
    <xf numFmtId="0" fontId="9" fillId="0" borderId="0" xfId="9" applyFont="1" applyFill="1" applyBorder="1"/>
    <xf numFmtId="0" fontId="6" fillId="0" borderId="0" xfId="9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9" applyFont="1" applyFill="1" applyBorder="1" applyAlignment="1"/>
    <xf numFmtId="164" fontId="6" fillId="0" borderId="0" xfId="0" applyNumberFormat="1" applyFont="1" applyFill="1" applyBorder="1" applyAlignment="1"/>
    <xf numFmtId="0" fontId="9" fillId="0" borderId="0" xfId="9" applyFont="1" applyFill="1" applyBorder="1" applyAlignment="1"/>
    <xf numFmtId="0" fontId="11" fillId="0" borderId="0" xfId="9" applyFont="1" applyFill="1" applyBorder="1"/>
    <xf numFmtId="3" fontId="11" fillId="0" borderId="0" xfId="9" applyNumberFormat="1" applyFont="1" applyFill="1" applyBorder="1"/>
    <xf numFmtId="0" fontId="3" fillId="0" borderId="0" xfId="0" applyFont="1" applyAlignment="1"/>
    <xf numFmtId="0" fontId="6" fillId="0" borderId="0" xfId="11" applyFont="1" applyFill="1"/>
    <xf numFmtId="0" fontId="6" fillId="0" borderId="0" xfId="11" applyFont="1" applyFill="1" applyAlignment="1"/>
    <xf numFmtId="0" fontId="7" fillId="0" borderId="0" xfId="11" applyFont="1" applyFill="1" applyAlignment="1">
      <alignment shrinkToFit="1"/>
    </xf>
    <xf numFmtId="0" fontId="9" fillId="0" borderId="0" xfId="11" applyFont="1" applyFill="1"/>
    <xf numFmtId="0" fontId="8" fillId="0" borderId="0" xfId="11" applyFont="1" applyFill="1" applyAlignment="1">
      <alignment vertical="center" wrapText="1"/>
    </xf>
    <xf numFmtId="0" fontId="6" fillId="0" borderId="0" xfId="11" applyFont="1" applyFill="1" applyAlignment="1">
      <alignment horizontal="left"/>
    </xf>
    <xf numFmtId="165" fontId="6" fillId="0" borderId="7" xfId="11" applyNumberFormat="1" applyFont="1" applyFill="1" applyBorder="1" applyAlignment="1"/>
    <xf numFmtId="165" fontId="6" fillId="0" borderId="8" xfId="11" applyNumberFormat="1" applyFont="1" applyFill="1" applyBorder="1" applyAlignment="1"/>
    <xf numFmtId="165" fontId="6" fillId="0" borderId="10" xfId="11" applyNumberFormat="1" applyFont="1" applyFill="1" applyBorder="1" applyAlignment="1"/>
    <xf numFmtId="165" fontId="6" fillId="0" borderId="11" xfId="11" applyNumberFormat="1" applyFont="1" applyFill="1" applyBorder="1" applyAlignment="1"/>
    <xf numFmtId="165" fontId="6" fillId="0" borderId="10" xfId="11" applyNumberFormat="1" applyFont="1" applyFill="1" applyBorder="1" applyProtection="1"/>
    <xf numFmtId="165" fontId="6" fillId="0" borderId="11" xfId="11" applyNumberFormat="1" applyFont="1" applyFill="1" applyBorder="1" applyProtection="1"/>
    <xf numFmtId="165" fontId="6" fillId="0" borderId="10" xfId="11" applyNumberFormat="1" applyFont="1" applyFill="1" applyBorder="1" applyAlignment="1" applyProtection="1"/>
    <xf numFmtId="165" fontId="6" fillId="0" borderId="11" xfId="11" applyNumberFormat="1" applyFont="1" applyFill="1" applyBorder="1" applyAlignment="1" applyProtection="1"/>
    <xf numFmtId="166" fontId="6" fillId="0" borderId="10" xfId="11" applyNumberFormat="1" applyFont="1" applyFill="1" applyBorder="1" applyAlignment="1"/>
    <xf numFmtId="166" fontId="6" fillId="0" borderId="11" xfId="11" applyNumberFormat="1" applyFont="1" applyFill="1" applyBorder="1" applyAlignment="1"/>
    <xf numFmtId="3" fontId="6" fillId="0" borderId="0" xfId="11" applyNumberFormat="1" applyFont="1" applyFill="1" applyAlignment="1"/>
    <xf numFmtId="3" fontId="6" fillId="0" borderId="0" xfId="11" applyNumberFormat="1" applyFont="1" applyFill="1" applyAlignment="1">
      <alignment vertical="top"/>
    </xf>
    <xf numFmtId="167" fontId="13" fillId="0" borderId="12" xfId="0" applyNumberFormat="1" applyFont="1" applyBorder="1" applyAlignment="1"/>
    <xf numFmtId="3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67" fontId="13" fillId="0" borderId="0" xfId="0" applyNumberFormat="1" applyFont="1" applyBorder="1" applyAlignment="1"/>
    <xf numFmtId="49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/>
    <xf numFmtId="167" fontId="13" fillId="0" borderId="0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12" xfId="0" applyNumberFormat="1" applyFont="1" applyFill="1" applyBorder="1" applyAlignment="1">
      <alignment horizontal="left" wrapText="1"/>
    </xf>
    <xf numFmtId="165" fontId="12" fillId="0" borderId="12" xfId="0" applyNumberFormat="1" applyFont="1" applyBorder="1" applyAlignment="1"/>
    <xf numFmtId="0" fontId="12" fillId="0" borderId="12" xfId="0" applyNumberFormat="1" applyFont="1" applyFill="1" applyBorder="1" applyAlignment="1">
      <alignment horizontal="left"/>
    </xf>
    <xf numFmtId="164" fontId="3" fillId="0" borderId="0" xfId="0" applyNumberFormat="1" applyFont="1" applyAlignment="1"/>
    <xf numFmtId="0" fontId="6" fillId="0" borderId="9" xfId="11" applyFont="1" applyFill="1" applyBorder="1" applyAlignment="1"/>
    <xf numFmtId="164" fontId="6" fillId="0" borderId="0" xfId="11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167" fontId="12" fillId="0" borderId="12" xfId="0" applyNumberFormat="1" applyFont="1" applyBorder="1" applyAlignment="1"/>
    <xf numFmtId="0" fontId="6" fillId="0" borderId="0" xfId="11" applyFont="1" applyFill="1" applyAlignment="1">
      <alignment wrapText="1"/>
    </xf>
    <xf numFmtId="0" fontId="6" fillId="0" borderId="0" xfId="11" applyFont="1" applyFill="1" applyAlignment="1"/>
    <xf numFmtId="0" fontId="6" fillId="0" borderId="2" xfId="11" applyFont="1" applyFill="1" applyBorder="1" applyAlignment="1">
      <alignment horizontal="center" vertical="center"/>
    </xf>
    <xf numFmtId="0" fontId="6" fillId="0" borderId="3" xfId="11" applyFont="1" applyFill="1" applyBorder="1" applyAlignment="1">
      <alignment horizontal="center" vertical="center"/>
    </xf>
    <xf numFmtId="0" fontId="6" fillId="0" borderId="4" xfId="11" applyFont="1" applyFill="1" applyBorder="1" applyAlignment="1">
      <alignment horizontal="center" vertical="center"/>
    </xf>
    <xf numFmtId="0" fontId="6" fillId="0" borderId="5" xfId="11" applyFont="1" applyFill="1" applyBorder="1" applyAlignment="1">
      <alignment horizontal="center" vertical="center"/>
    </xf>
    <xf numFmtId="3" fontId="7" fillId="0" borderId="0" xfId="11" applyNumberFormat="1" applyFont="1" applyFill="1" applyAlignment="1"/>
    <xf numFmtId="0" fontId="10" fillId="2" borderId="0" xfId="11" applyFont="1" applyFill="1" applyAlignment="1">
      <alignment horizontal="center" vertical="center"/>
    </xf>
    <xf numFmtId="0" fontId="8" fillId="0" borderId="0" xfId="11" applyFont="1" applyFill="1" applyAlignment="1">
      <alignment horizontal="center" vertical="center" wrapText="1"/>
    </xf>
    <xf numFmtId="0" fontId="5" fillId="2" borderId="0" xfId="11" applyFont="1" applyFill="1" applyAlignment="1">
      <alignment horizontal="center" vertical="center"/>
    </xf>
    <xf numFmtId="0" fontId="6" fillId="0" borderId="0" xfId="11" applyFont="1" applyFill="1" applyAlignment="1">
      <alignment wrapText="1"/>
    </xf>
    <xf numFmtId="0" fontId="6" fillId="0" borderId="0" xfId="11" applyFont="1" applyFill="1" applyAlignment="1"/>
    <xf numFmtId="0" fontId="6" fillId="0" borderId="0" xfId="11" applyFont="1" applyFill="1" applyAlignment="1" applyProtection="1">
      <protection locked="0"/>
    </xf>
    <xf numFmtId="0" fontId="6" fillId="0" borderId="6" xfId="11" applyFont="1" applyFill="1" applyBorder="1" applyAlignment="1"/>
    <xf numFmtId="0" fontId="6" fillId="0" borderId="7" xfId="11" applyFont="1" applyFill="1" applyBorder="1" applyAlignment="1"/>
    <xf numFmtId="0" fontId="7" fillId="0" borderId="0" xfId="11" applyFont="1" applyFill="1" applyAlignment="1">
      <alignment wrapText="1"/>
    </xf>
    <xf numFmtId="3" fontId="15" fillId="0" borderId="13" xfId="0" applyNumberFormat="1" applyFont="1" applyFill="1" applyBorder="1" applyAlignment="1">
      <alignment horizontal="center" wrapText="1"/>
    </xf>
  </cellXfs>
  <cellStyles count="13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al" xfId="8"/>
    <cellStyle name="Normální" xfId="0" builtinId="0"/>
    <cellStyle name="Normální 2" xfId="9"/>
    <cellStyle name="Pevný" xfId="10"/>
    <cellStyle name="Záhlaví 1" xfId="11"/>
    <cellStyle name="Záhlaví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000"/>
      <color rgb="FF0071BC"/>
      <color rgb="FFBD1B21"/>
      <color rgb="FFBD1B17"/>
      <color rgb="FF92D050"/>
      <color rgb="FF6DBDFF"/>
      <color rgb="FF33A3FF"/>
      <color rgb="FF006EC7"/>
      <color rgb="FF00457E"/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73135212937092E-2"/>
          <c:y val="2.4303241164621864E-2"/>
          <c:w val="0.51226171170291057"/>
          <c:h val="0.96019288286638593"/>
        </c:manualLayout>
      </c:layout>
      <c:doughnut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BD1B2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AF-4AF7-95DF-42AC18C33E70}"/>
              </c:ext>
            </c:extLst>
          </c:dPt>
          <c:dPt>
            <c:idx val="1"/>
            <c:bubble3D val="0"/>
            <c:spPr>
              <a:solidFill>
                <a:srgbClr val="0071B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AF-4AF7-95DF-42AC18C33E7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AF-4AF7-95DF-42AC18C33E70}"/>
              </c:ext>
            </c:extLst>
          </c:dPt>
          <c:dLbls>
            <c:dLbl>
              <c:idx val="0"/>
              <c:layout>
                <c:manualLayout>
                  <c:x val="8.2712985938792394E-2"/>
                  <c:y val="-0.33333333333333331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ysClr val="windowText" lastClr="000000"/>
                        </a:solidFill>
                      </a:rPr>
                      <a:t>56,0 %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AF-4AF7-95DF-42AC18C33E70}"/>
                </c:ext>
              </c:extLst>
            </c:dLbl>
            <c:dLbl>
              <c:idx val="1"/>
              <c:layout>
                <c:manualLayout>
                  <c:x val="0.17783291976840365"/>
                  <c:y val="9.629629629629615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solidFill>
                          <a:sysClr val="windowText" lastClr="000000"/>
                        </a:solidFill>
                      </a:rPr>
                      <a:t>1,4 %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AF-4AF7-95DF-42AC18C33E70}"/>
                </c:ext>
              </c:extLst>
            </c:dLbl>
            <c:dLbl>
              <c:idx val="2"/>
              <c:layout>
                <c:manualLayout>
                  <c:x val="-9.9255583126550875E-2"/>
                  <c:y val="-0.348148148148148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42,6 %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AF-4AF7-95DF-42AC18C33E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graf!$A$2:$A$4</c:f>
              <c:strCache>
                <c:ptCount val="3"/>
                <c:pt idx="0">
                  <c:v>AKTIVNÍ – ZAMĚSTNANÍ</c:v>
                </c:pt>
                <c:pt idx="1">
                  <c:v>AKTIVNÍ – NEZAMĚSTNANÍ</c:v>
                </c:pt>
                <c:pt idx="2">
                  <c:v>NEAKTIVNÍ</c:v>
                </c:pt>
              </c:strCache>
            </c:strRef>
          </c:cat>
          <c:val>
            <c:numRef>
              <c:f>graf!$B$2:$B$4</c:f>
              <c:numCache>
                <c:formatCode>#\ ##0.0</c:formatCode>
                <c:ptCount val="3"/>
                <c:pt idx="0">
                  <c:v>5221604.7954249997</c:v>
                </c:pt>
                <c:pt idx="1">
                  <c:v>155535.27834999998</c:v>
                </c:pt>
                <c:pt idx="2">
                  <c:v>5210105.9107749984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AF-4AF7-95DF-42AC18C33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73766957790329"/>
          <c:y val="5.036278798483524E-2"/>
          <c:w val="0.2807197332343383"/>
          <c:h val="0.9125004374453193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144780</xdr:rowOff>
    </xdr:from>
    <xdr:to>
      <xdr:col>7</xdr:col>
      <xdr:colOff>76200</xdr:colOff>
      <xdr:row>3</xdr:row>
      <xdr:rowOff>38100</xdr:rowOff>
    </xdr:to>
    <xdr:sp macro="" textlink="">
      <xdr:nvSpPr>
        <xdr:cNvPr id="2376" name="Text Box 3"/>
        <xdr:cNvSpPr txBox="1">
          <a:spLocks noChangeArrowheads="1"/>
        </xdr:cNvSpPr>
      </xdr:nvSpPr>
      <xdr:spPr bwMode="auto">
        <a:xfrm>
          <a:off x="3489960" y="26670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274320</xdr:colOff>
      <xdr:row>48</xdr:row>
      <xdr:rowOff>38101</xdr:rowOff>
    </xdr:from>
    <xdr:to>
      <xdr:col>2</xdr:col>
      <xdr:colOff>794443</xdr:colOff>
      <xdr:row>49</xdr:row>
      <xdr:rowOff>85726</xdr:rowOff>
    </xdr:to>
    <xdr:sp macro="" textlink="">
      <xdr:nvSpPr>
        <xdr:cNvPr id="6" name="TextovéPole 5"/>
        <xdr:cNvSpPr txBox="1"/>
      </xdr:nvSpPr>
      <xdr:spPr>
        <a:xfrm>
          <a:off x="962025" y="6372226"/>
          <a:ext cx="5048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cs-CZ"/>
        </a:p>
      </xdr:txBody>
    </xdr:sp>
    <xdr:clientData/>
  </xdr:twoCellAnchor>
  <xdr:twoCellAnchor>
    <xdr:from>
      <xdr:col>1</xdr:col>
      <xdr:colOff>22860</xdr:colOff>
      <xdr:row>42</xdr:row>
      <xdr:rowOff>22860</xdr:rowOff>
    </xdr:from>
    <xdr:to>
      <xdr:col>6</xdr:col>
      <xdr:colOff>381000</xdr:colOff>
      <xdr:row>54</xdr:row>
      <xdr:rowOff>0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0.28288</cdr:x>
      <cdr:y>0.46749</cdr:y>
    </cdr:from>
    <cdr:to>
      <cdr:x>0.41772</cdr:x>
      <cdr:y>0.55814</cdr:y>
    </cdr:to>
    <cdr:sp macro="" textlink="">
      <cdr:nvSpPr>
        <cdr:cNvPr id="7" name="TextovéPole 5"/>
        <cdr:cNvSpPr txBox="1"/>
      </cdr:nvSpPr>
      <cdr:spPr>
        <a:xfrm xmlns:a="http://schemas.openxmlformats.org/drawingml/2006/main">
          <a:off x="868680" y="765885"/>
          <a:ext cx="414083" cy="14851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700" b="0"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showGridLines="0" tabSelected="1" zoomScaleNormal="100" workbookViewId="0"/>
  </sheetViews>
  <sheetFormatPr defaultColWidth="8.44140625" defaultRowHeight="12.6" customHeight="1" x14ac:dyDescent="0.2"/>
  <cols>
    <col min="1" max="1" width="5.5546875" style="2" customWidth="1"/>
    <col min="2" max="2" width="4.6640625" style="3" customWidth="1"/>
    <col min="3" max="3" width="17.88671875" style="3" customWidth="1"/>
    <col min="4" max="7" width="5.6640625" style="2" customWidth="1"/>
    <col min="8" max="16384" width="8.44140625" style="2"/>
  </cols>
  <sheetData>
    <row r="1" spans="1:226" ht="9" customHeight="1" x14ac:dyDescent="0.2"/>
    <row r="2" spans="1:226" ht="18" customHeight="1" x14ac:dyDescent="0.2">
      <c r="A2" s="1"/>
      <c r="B2" s="54" t="s">
        <v>8</v>
      </c>
      <c r="C2" s="54"/>
      <c r="D2" s="54"/>
      <c r="E2" s="54"/>
      <c r="F2" s="54"/>
      <c r="G2" s="5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</row>
    <row r="3" spans="1:226" ht="6" customHeight="1" thickBot="1" x14ac:dyDescent="0.25">
      <c r="A3" s="1"/>
      <c r="B3" s="11"/>
      <c r="C3" s="11"/>
      <c r="D3" s="12"/>
      <c r="E3" s="12"/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</row>
    <row r="4" spans="1:226" s="4" customFormat="1" ht="15" customHeight="1" thickBot="1" x14ac:dyDescent="0.3">
      <c r="B4" s="47"/>
      <c r="C4" s="48"/>
      <c r="D4" s="49">
        <v>2014</v>
      </c>
      <c r="E4" s="50">
        <v>2015</v>
      </c>
      <c r="F4" s="50">
        <v>2016</v>
      </c>
      <c r="G4" s="50">
        <v>2017</v>
      </c>
    </row>
    <row r="5" spans="1:226" s="1" customFormat="1" ht="13.2" customHeight="1" x14ac:dyDescent="0.2">
      <c r="B5" s="58" t="s">
        <v>26</v>
      </c>
      <c r="C5" s="59"/>
      <c r="D5" s="17">
        <v>4974.2948999999999</v>
      </c>
      <c r="E5" s="18">
        <v>5041.9025892225136</v>
      </c>
      <c r="F5" s="18">
        <v>5138.5778498624977</v>
      </c>
      <c r="G5" s="18">
        <v>5221.604795424998</v>
      </c>
    </row>
    <row r="6" spans="1:226" s="1" customFormat="1" ht="10.8" customHeight="1" x14ac:dyDescent="0.2">
      <c r="B6" s="46" t="s">
        <v>0</v>
      </c>
      <c r="C6" s="41" t="s">
        <v>1</v>
      </c>
      <c r="D6" s="19">
        <v>136.7167</v>
      </c>
      <c r="E6" s="20">
        <v>147.48706913749999</v>
      </c>
      <c r="F6" s="20">
        <v>149.07744954750004</v>
      </c>
      <c r="G6" s="20">
        <v>146.33255770000014</v>
      </c>
    </row>
    <row r="7" spans="1:226" s="1" customFormat="1" ht="10.8" customHeight="1" x14ac:dyDescent="0.2">
      <c r="B7" s="46"/>
      <c r="C7" s="41" t="s">
        <v>2</v>
      </c>
      <c r="D7" s="19">
        <v>1478.1998000000001</v>
      </c>
      <c r="E7" s="20">
        <v>1521.0233050900169</v>
      </c>
      <c r="F7" s="20">
        <v>1569.7835366799966</v>
      </c>
      <c r="G7" s="20">
        <v>1595.007681199997</v>
      </c>
    </row>
    <row r="8" spans="1:226" s="1" customFormat="1" ht="10.8" customHeight="1" x14ac:dyDescent="0.2">
      <c r="B8" s="46"/>
      <c r="C8" s="41" t="s">
        <v>3</v>
      </c>
      <c r="D8" s="21">
        <v>413.94889999999998</v>
      </c>
      <c r="E8" s="22">
        <v>396.00227808249929</v>
      </c>
      <c r="F8" s="22">
        <v>386.30129030249998</v>
      </c>
      <c r="G8" s="22">
        <v>391.86452520000006</v>
      </c>
    </row>
    <row r="9" spans="1:226" s="1" customFormat="1" ht="10.8" customHeight="1" x14ac:dyDescent="0.2">
      <c r="B9" s="46"/>
      <c r="C9" s="41" t="s">
        <v>4</v>
      </c>
      <c r="D9" s="21">
        <v>590.19119999999998</v>
      </c>
      <c r="E9" s="22">
        <v>615.719560427499</v>
      </c>
      <c r="F9" s="22">
        <v>605.75819973500006</v>
      </c>
      <c r="G9" s="22">
        <v>600.00888907500098</v>
      </c>
    </row>
    <row r="10" spans="1:226" s="1" customFormat="1" ht="10.8" customHeight="1" x14ac:dyDescent="0.2">
      <c r="B10" s="46"/>
      <c r="C10" s="41" t="s">
        <v>20</v>
      </c>
      <c r="D10" s="21">
        <v>121.5261</v>
      </c>
      <c r="E10" s="22">
        <v>118.14464704750009</v>
      </c>
      <c r="F10" s="22">
        <v>117.195777875</v>
      </c>
      <c r="G10" s="22">
        <v>115.01375007499988</v>
      </c>
    </row>
    <row r="11" spans="1:226" s="1" customFormat="1" ht="10.8" customHeight="1" x14ac:dyDescent="0.2">
      <c r="B11" s="46"/>
      <c r="C11" s="41" t="s">
        <v>13</v>
      </c>
      <c r="D11" s="21">
        <v>326.15159999999997</v>
      </c>
      <c r="E11" s="22">
        <v>322.80082391250033</v>
      </c>
      <c r="F11" s="22">
        <v>338.56178363500004</v>
      </c>
      <c r="G11" s="22">
        <v>344.92851910000047</v>
      </c>
    </row>
    <row r="12" spans="1:226" s="1" customFormat="1" ht="10.8" customHeight="1" x14ac:dyDescent="0.2">
      <c r="B12" s="46"/>
      <c r="C12" s="41" t="s">
        <v>5</v>
      </c>
      <c r="D12" s="21">
        <v>353.52550000000002</v>
      </c>
      <c r="E12" s="22">
        <v>351.6294932775001</v>
      </c>
      <c r="F12" s="22">
        <v>360.39819542000015</v>
      </c>
      <c r="G12" s="22">
        <v>375.27109432500066</v>
      </c>
    </row>
    <row r="13" spans="1:226" s="1" customFormat="1" ht="10.8" customHeight="1" x14ac:dyDescent="0.2">
      <c r="B13" s="57" t="s">
        <v>21</v>
      </c>
      <c r="C13" s="57"/>
      <c r="D13" s="19">
        <v>323.60000000000002</v>
      </c>
      <c r="E13" s="20">
        <v>268.04734815250015</v>
      </c>
      <c r="F13" s="20">
        <v>211.44478920000006</v>
      </c>
      <c r="G13" s="20">
        <v>155.53527835</v>
      </c>
    </row>
    <row r="14" spans="1:226" s="1" customFormat="1" ht="10.8" customHeight="1" x14ac:dyDescent="0.2">
      <c r="B14" s="57" t="s">
        <v>14</v>
      </c>
      <c r="C14" s="57"/>
      <c r="D14" s="19"/>
      <c r="E14" s="20"/>
      <c r="F14" s="20"/>
      <c r="G14" s="20"/>
    </row>
    <row r="15" spans="1:226" s="1" customFormat="1" ht="10.8" customHeight="1" x14ac:dyDescent="0.2">
      <c r="B15" s="46"/>
      <c r="C15" s="42" t="s">
        <v>10</v>
      </c>
      <c r="D15" s="23">
        <v>58.074838487500053</v>
      </c>
      <c r="E15" s="24">
        <v>58.709694817500051</v>
      </c>
      <c r="F15" s="24">
        <v>54.005278425000014</v>
      </c>
      <c r="G15" s="24">
        <v>33.420258625000002</v>
      </c>
    </row>
    <row r="16" spans="1:226" s="1" customFormat="1" ht="10.8" customHeight="1" x14ac:dyDescent="0.2">
      <c r="B16" s="46"/>
      <c r="C16" s="42" t="s">
        <v>11</v>
      </c>
      <c r="D16" s="23">
        <v>138.18940196500006</v>
      </c>
      <c r="E16" s="24">
        <v>108.48066201500004</v>
      </c>
      <c r="F16" s="24">
        <v>80.419785500000046</v>
      </c>
      <c r="G16" s="24">
        <v>61.934410575000015</v>
      </c>
    </row>
    <row r="17" spans="2:8" s="1" customFormat="1" ht="10.8" customHeight="1" x14ac:dyDescent="0.2">
      <c r="B17" s="46"/>
      <c r="C17" s="42" t="s">
        <v>23</v>
      </c>
      <c r="D17" s="23">
        <v>94.025474555000102</v>
      </c>
      <c r="E17" s="24">
        <v>72.115651330000091</v>
      </c>
      <c r="F17" s="24">
        <v>53.332877324999998</v>
      </c>
      <c r="G17" s="24">
        <v>40.644088724999989</v>
      </c>
    </row>
    <row r="18" spans="2:8" s="1" customFormat="1" ht="10.8" customHeight="1" x14ac:dyDescent="0.2">
      <c r="B18" s="46"/>
      <c r="C18" s="42" t="s">
        <v>12</v>
      </c>
      <c r="D18" s="23">
        <v>33.300603562500029</v>
      </c>
      <c r="E18" s="24">
        <v>28.741339990000014</v>
      </c>
      <c r="F18" s="24">
        <v>23.611920524999981</v>
      </c>
      <c r="G18" s="24">
        <v>19.352519674999996</v>
      </c>
    </row>
    <row r="19" spans="2:8" s="1" customFormat="1" ht="10.8" customHeight="1" x14ac:dyDescent="0.2">
      <c r="B19" s="56" t="s">
        <v>36</v>
      </c>
      <c r="C19" s="56"/>
      <c r="D19" s="19"/>
      <c r="E19" s="20"/>
      <c r="F19" s="20"/>
      <c r="G19" s="20"/>
    </row>
    <row r="20" spans="2:8" s="1" customFormat="1" ht="10.8" customHeight="1" x14ac:dyDescent="0.2">
      <c r="B20" s="46"/>
      <c r="C20" s="16" t="s">
        <v>6</v>
      </c>
      <c r="D20" s="19">
        <v>12.6</v>
      </c>
      <c r="E20" s="20">
        <v>9.7017591200000268</v>
      </c>
      <c r="F20" s="20">
        <v>6.8144199250000028</v>
      </c>
      <c r="G20" s="20">
        <v>6.513595024999999</v>
      </c>
    </row>
    <row r="21" spans="2:8" s="1" customFormat="1" ht="10.8" customHeight="1" x14ac:dyDescent="0.2">
      <c r="B21" s="46"/>
      <c r="C21" s="16" t="s">
        <v>16</v>
      </c>
      <c r="D21" s="19">
        <v>86</v>
      </c>
      <c r="E21" s="20">
        <v>71.48597632750004</v>
      </c>
      <c r="F21" s="20">
        <v>58.414625624999999</v>
      </c>
      <c r="G21" s="20">
        <v>37.852847749999995</v>
      </c>
    </row>
    <row r="22" spans="2:8" s="1" customFormat="1" ht="10.8" customHeight="1" x14ac:dyDescent="0.2">
      <c r="B22" s="46"/>
      <c r="C22" s="16" t="s">
        <v>17</v>
      </c>
      <c r="D22" s="19">
        <v>86.9</v>
      </c>
      <c r="E22" s="20">
        <v>72.017191777500074</v>
      </c>
      <c r="F22" s="20">
        <v>50.653396150000006</v>
      </c>
      <c r="G22" s="20">
        <v>39.713039499999994</v>
      </c>
    </row>
    <row r="23" spans="2:8" s="1" customFormat="1" ht="10.8" customHeight="1" x14ac:dyDescent="0.2">
      <c r="B23" s="46"/>
      <c r="C23" s="16" t="s">
        <v>18</v>
      </c>
      <c r="D23" s="19">
        <v>66.7</v>
      </c>
      <c r="E23" s="20">
        <v>52.003662885000054</v>
      </c>
      <c r="F23" s="20">
        <v>41.414176475000026</v>
      </c>
      <c r="G23" s="20">
        <v>32.979149275000012</v>
      </c>
    </row>
    <row r="24" spans="2:8" s="1" customFormat="1" ht="10.8" customHeight="1" x14ac:dyDescent="0.2">
      <c r="B24" s="46"/>
      <c r="C24" s="16" t="s">
        <v>19</v>
      </c>
      <c r="D24" s="19">
        <v>61.2</v>
      </c>
      <c r="E24" s="20">
        <v>54.374006017500051</v>
      </c>
      <c r="F24" s="20">
        <v>44.221308499999978</v>
      </c>
      <c r="G24" s="20">
        <v>31.66356627499999</v>
      </c>
    </row>
    <row r="25" spans="2:8" s="1" customFormat="1" ht="10.8" customHeight="1" x14ac:dyDescent="0.2">
      <c r="B25" s="46"/>
      <c r="C25" s="16" t="s">
        <v>7</v>
      </c>
      <c r="D25" s="19">
        <v>10.1</v>
      </c>
      <c r="E25" s="20">
        <v>8.4647520250000525</v>
      </c>
      <c r="F25" s="20">
        <v>9.9268625250000007</v>
      </c>
      <c r="G25" s="20">
        <v>6.8130805250000002</v>
      </c>
    </row>
    <row r="26" spans="2:8" s="1" customFormat="1" ht="10.8" customHeight="1" x14ac:dyDescent="0.2">
      <c r="B26" s="56" t="s">
        <v>22</v>
      </c>
      <c r="C26" s="56"/>
      <c r="D26" s="19">
        <v>6.1</v>
      </c>
      <c r="E26" s="20">
        <v>5.0480202509218177</v>
      </c>
      <c r="F26" s="20">
        <v>3.9522222555726882</v>
      </c>
      <c r="G26" s="20">
        <v>2.8925279277838687</v>
      </c>
    </row>
    <row r="27" spans="2:8" s="1" customFormat="1" ht="21" customHeight="1" x14ac:dyDescent="0.2">
      <c r="B27" s="55" t="s">
        <v>25</v>
      </c>
      <c r="C27" s="55"/>
      <c r="D27" s="19">
        <v>58.7</v>
      </c>
      <c r="E27" s="20">
        <v>102.545</v>
      </c>
      <c r="F27" s="20">
        <v>132.49600000000001</v>
      </c>
      <c r="G27" s="20">
        <v>216.62899999999999</v>
      </c>
    </row>
    <row r="28" spans="2:8" s="1" customFormat="1" ht="10.8" customHeight="1" x14ac:dyDescent="0.2">
      <c r="B28" s="56" t="s">
        <v>15</v>
      </c>
      <c r="C28" s="56"/>
      <c r="D28" s="19">
        <v>5.3</v>
      </c>
      <c r="E28" s="20">
        <v>9.6419999999999995</v>
      </c>
      <c r="F28" s="20">
        <v>11.331</v>
      </c>
      <c r="G28" s="20">
        <v>13.022</v>
      </c>
    </row>
    <row r="29" spans="2:8" s="1" customFormat="1" ht="21" customHeight="1" x14ac:dyDescent="0.2">
      <c r="B29" s="55" t="s">
        <v>24</v>
      </c>
      <c r="C29" s="55"/>
      <c r="D29" s="25">
        <v>25753</v>
      </c>
      <c r="E29" s="26">
        <v>26629</v>
      </c>
      <c r="F29" s="26">
        <v>27786</v>
      </c>
      <c r="G29" s="26">
        <v>29496</v>
      </c>
      <c r="H29" s="6"/>
    </row>
    <row r="30" spans="2:8" s="1" customFormat="1" ht="10.8" customHeight="1" x14ac:dyDescent="0.2">
      <c r="B30" s="46" t="s">
        <v>0</v>
      </c>
      <c r="C30" s="46" t="s">
        <v>1</v>
      </c>
      <c r="D30" s="25">
        <v>21347</v>
      </c>
      <c r="E30" s="26">
        <v>21683</v>
      </c>
      <c r="F30" s="26">
        <v>22627</v>
      </c>
      <c r="G30" s="26">
        <v>23815</v>
      </c>
      <c r="H30" s="6"/>
    </row>
    <row r="31" spans="2:8" s="1" customFormat="1" ht="10.8" customHeight="1" x14ac:dyDescent="0.2">
      <c r="B31" s="46"/>
      <c r="C31" s="46" t="s">
        <v>2</v>
      </c>
      <c r="D31" s="25">
        <v>26192</v>
      </c>
      <c r="E31" s="26">
        <v>26891</v>
      </c>
      <c r="F31" s="26">
        <v>28021</v>
      </c>
      <c r="G31" s="26">
        <v>29842</v>
      </c>
      <c r="H31" s="6"/>
    </row>
    <row r="32" spans="2:8" s="1" customFormat="1" ht="10.8" customHeight="1" x14ac:dyDescent="0.2">
      <c r="B32" s="46"/>
      <c r="C32" s="46" t="s">
        <v>3</v>
      </c>
      <c r="D32" s="25">
        <v>22964</v>
      </c>
      <c r="E32" s="26">
        <v>23991</v>
      </c>
      <c r="F32" s="26">
        <v>24948</v>
      </c>
      <c r="G32" s="26">
        <v>26048</v>
      </c>
      <c r="H32" s="6"/>
    </row>
    <row r="33" spans="1:227" s="1" customFormat="1" ht="10.8" customHeight="1" x14ac:dyDescent="0.2">
      <c r="B33" s="46"/>
      <c r="C33" s="46" t="s">
        <v>9</v>
      </c>
      <c r="D33" s="25">
        <v>23947</v>
      </c>
      <c r="E33" s="26">
        <v>24994</v>
      </c>
      <c r="F33" s="26">
        <v>26167</v>
      </c>
      <c r="G33" s="26">
        <v>27653</v>
      </c>
      <c r="H33" s="6"/>
    </row>
    <row r="34" spans="1:227" s="1" customFormat="1" ht="10.8" customHeight="1" x14ac:dyDescent="0.2">
      <c r="B34" s="46"/>
      <c r="C34" s="46" t="s">
        <v>20</v>
      </c>
      <c r="D34" s="25">
        <v>47964</v>
      </c>
      <c r="E34" s="26">
        <v>48533</v>
      </c>
      <c r="F34" s="26">
        <v>49924</v>
      </c>
      <c r="G34" s="26">
        <v>51928</v>
      </c>
      <c r="H34" s="6"/>
    </row>
    <row r="35" spans="1:227" s="1" customFormat="1" ht="10.8" customHeight="1" x14ac:dyDescent="0.2">
      <c r="B35" s="46"/>
      <c r="C35" s="46" t="s">
        <v>13</v>
      </c>
      <c r="D35" s="25">
        <v>25062</v>
      </c>
      <c r="E35" s="26">
        <v>25638</v>
      </c>
      <c r="F35" s="26">
        <v>26713</v>
      </c>
      <c r="G35" s="26">
        <v>28369</v>
      </c>
      <c r="H35" s="6"/>
    </row>
    <row r="36" spans="1:227" s="1" customFormat="1" ht="10.8" customHeight="1" x14ac:dyDescent="0.2">
      <c r="B36" s="46"/>
      <c r="C36" s="46" t="s">
        <v>5</v>
      </c>
      <c r="D36" s="25">
        <v>25689</v>
      </c>
      <c r="E36" s="26">
        <v>27052</v>
      </c>
      <c r="F36" s="26">
        <v>28379</v>
      </c>
      <c r="G36" s="26">
        <v>30521</v>
      </c>
      <c r="H36" s="6"/>
    </row>
    <row r="37" spans="1:227" s="1" customFormat="1" ht="6" customHeight="1" x14ac:dyDescent="0.2">
      <c r="B37" s="45"/>
      <c r="C37" s="45"/>
      <c r="D37" s="27"/>
      <c r="E37" s="27"/>
      <c r="F37" s="27"/>
      <c r="G37" s="28"/>
    </row>
    <row r="38" spans="1:227" s="5" customFormat="1" ht="19.5" customHeight="1" x14ac:dyDescent="0.2">
      <c r="A38" s="1"/>
      <c r="B38" s="55" t="s">
        <v>38</v>
      </c>
      <c r="C38" s="55"/>
      <c r="D38" s="55"/>
      <c r="E38" s="55"/>
      <c r="F38" s="55"/>
      <c r="G38" s="5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</row>
    <row r="39" spans="1:227" ht="10.8" customHeight="1" x14ac:dyDescent="0.2">
      <c r="B39" s="51" t="s">
        <v>37</v>
      </c>
    </row>
    <row r="40" spans="1:227" s="5" customFormat="1" ht="12" customHeight="1" x14ac:dyDescent="0.2">
      <c r="B40" s="60" t="s">
        <v>28</v>
      </c>
      <c r="C40" s="60"/>
      <c r="D40" s="60"/>
      <c r="E40" s="60"/>
      <c r="F40" s="60"/>
      <c r="G40" s="6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</row>
    <row r="41" spans="1:227" s="5" customFormat="1" ht="6" customHeight="1" x14ac:dyDescent="0.2">
      <c r="B41" s="13"/>
      <c r="C41" s="13"/>
      <c r="D41" s="13"/>
      <c r="E41" s="13"/>
      <c r="F41" s="13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</row>
    <row r="42" spans="1:227" s="7" customFormat="1" ht="24" customHeight="1" x14ac:dyDescent="0.2">
      <c r="A42" s="1"/>
      <c r="B42" s="53" t="s">
        <v>35</v>
      </c>
      <c r="C42" s="53"/>
      <c r="D42" s="53"/>
      <c r="E42" s="53"/>
      <c r="F42" s="53"/>
      <c r="G42" s="5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</row>
    <row r="43" spans="1:227" s="7" customFormat="1" ht="11.4" customHeight="1" x14ac:dyDescent="0.2">
      <c r="A43" s="1"/>
      <c r="B43" s="11"/>
      <c r="C43" s="11"/>
      <c r="D43" s="14"/>
      <c r="E43" s="14"/>
      <c r="F43" s="14"/>
      <c r="G43" s="1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</row>
    <row r="44" spans="1:227" ht="11.4" customHeight="1" x14ac:dyDescent="0.2">
      <c r="A44" s="1"/>
      <c r="B44" s="11"/>
      <c r="C44" s="11"/>
      <c r="D44" s="12"/>
      <c r="E44" s="12"/>
      <c r="F44" s="12"/>
      <c r="G44" s="1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</row>
    <row r="45" spans="1:227" ht="11.4" customHeight="1" x14ac:dyDescent="0.2">
      <c r="A45" s="1"/>
      <c r="B45" s="11"/>
      <c r="C45" s="11"/>
      <c r="D45" s="12"/>
      <c r="E45" s="12"/>
      <c r="F45" s="12"/>
      <c r="G45" s="1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</row>
    <row r="46" spans="1:227" ht="11.4" customHeight="1" x14ac:dyDescent="0.2">
      <c r="A46" s="1"/>
      <c r="B46" s="11"/>
      <c r="C46" s="11"/>
      <c r="D46" s="12"/>
      <c r="E46" s="12"/>
      <c r="F46" s="12"/>
      <c r="G46" s="1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</row>
    <row r="47" spans="1:227" ht="11.4" customHeight="1" x14ac:dyDescent="0.2">
      <c r="A47" s="1"/>
      <c r="B47" s="11"/>
      <c r="C47" s="11"/>
      <c r="D47" s="12"/>
      <c r="E47" s="12"/>
      <c r="F47" s="12"/>
      <c r="G47" s="1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</row>
    <row r="48" spans="1:227" ht="11.4" customHeight="1" x14ac:dyDescent="0.2">
      <c r="A48" s="1"/>
      <c r="B48" s="11"/>
      <c r="C48" s="11"/>
      <c r="D48" s="12"/>
      <c r="E48" s="12"/>
      <c r="F48" s="12"/>
      <c r="G48" s="1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</row>
    <row r="49" spans="1:227" ht="11.4" customHeight="1" x14ac:dyDescent="0.2">
      <c r="A49" s="1"/>
      <c r="B49" s="11"/>
      <c r="C49" s="11"/>
      <c r="D49" s="12"/>
      <c r="E49" s="12"/>
      <c r="F49" s="12"/>
      <c r="G49" s="1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</row>
    <row r="50" spans="1:227" ht="11.4" customHeight="1" x14ac:dyDescent="0.2">
      <c r="A50" s="1"/>
      <c r="B50" s="11"/>
      <c r="C50" s="11"/>
      <c r="D50" s="12"/>
      <c r="E50" s="12"/>
      <c r="F50" s="12"/>
      <c r="G50" s="1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</row>
    <row r="51" spans="1:227" ht="11.4" customHeight="1" x14ac:dyDescent="0.2">
      <c r="A51" s="1"/>
      <c r="B51" s="11"/>
      <c r="C51" s="11"/>
      <c r="D51" s="12"/>
      <c r="E51" s="12"/>
      <c r="F51" s="12"/>
      <c r="G51" s="1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</row>
    <row r="52" spans="1:227" ht="11.4" customHeight="1" x14ac:dyDescent="0.2">
      <c r="A52" s="1"/>
      <c r="B52" s="11"/>
      <c r="C52" s="11"/>
      <c r="D52" s="12"/>
      <c r="E52" s="12"/>
      <c r="F52" s="12"/>
      <c r="G52" s="1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</row>
    <row r="53" spans="1:227" ht="11.4" customHeight="1" x14ac:dyDescent="0.2">
      <c r="A53" s="1"/>
      <c r="B53" s="11"/>
      <c r="C53" s="11"/>
      <c r="D53" s="12"/>
      <c r="E53" s="12"/>
      <c r="F53" s="12"/>
      <c r="G53" s="1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</row>
    <row r="54" spans="1:227" ht="11.4" customHeight="1" x14ac:dyDescent="0.2">
      <c r="A54" s="1"/>
      <c r="B54" s="11"/>
      <c r="C54" s="11"/>
      <c r="D54" s="12"/>
      <c r="E54" s="12"/>
      <c r="F54" s="12"/>
      <c r="G54" s="1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</row>
    <row r="55" spans="1:227" ht="10.8" customHeight="1" x14ac:dyDescent="0.2">
      <c r="A55" s="1"/>
      <c r="B55" s="11" t="s">
        <v>27</v>
      </c>
      <c r="C55" s="11"/>
      <c r="D55" s="12"/>
      <c r="E55" s="12"/>
      <c r="F55" s="12"/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</row>
    <row r="56" spans="1:227" ht="6" customHeight="1" x14ac:dyDescent="0.2">
      <c r="A56" s="1"/>
      <c r="B56" s="11"/>
      <c r="C56" s="11"/>
      <c r="D56" s="12"/>
      <c r="E56" s="12"/>
      <c r="F56" s="12"/>
      <c r="G56" s="1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</row>
    <row r="57" spans="1:227" ht="12" customHeight="1" x14ac:dyDescent="0.2">
      <c r="A57" s="1"/>
      <c r="B57" s="52"/>
      <c r="C57" s="52"/>
      <c r="D57" s="52"/>
      <c r="E57" s="52"/>
      <c r="F57" s="52"/>
      <c r="G57" s="5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</row>
    <row r="58" spans="1:227" ht="12.6" customHeight="1" x14ac:dyDescent="0.2">
      <c r="A58" s="1"/>
      <c r="C58" s="8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</row>
    <row r="59" spans="1:227" ht="12.6" customHeight="1" x14ac:dyDescent="0.2">
      <c r="C59" s="8"/>
      <c r="D59" s="9"/>
    </row>
    <row r="60" spans="1:227" ht="12.6" customHeight="1" x14ac:dyDescent="0.2">
      <c r="C60" s="8"/>
      <c r="D60" s="9"/>
    </row>
    <row r="61" spans="1:227" ht="12.6" customHeight="1" x14ac:dyDescent="0.2">
      <c r="C61" s="8"/>
      <c r="D61" s="9"/>
    </row>
  </sheetData>
  <mergeCells count="13">
    <mergeCell ref="B57:G57"/>
    <mergeCell ref="B42:G42"/>
    <mergeCell ref="B2:G2"/>
    <mergeCell ref="B29:C29"/>
    <mergeCell ref="B27:C27"/>
    <mergeCell ref="B19:C19"/>
    <mergeCell ref="B14:C14"/>
    <mergeCell ref="B13:C13"/>
    <mergeCell ref="B28:C28"/>
    <mergeCell ref="B5:C5"/>
    <mergeCell ref="B26:C26"/>
    <mergeCell ref="B38:G38"/>
    <mergeCell ref="B40:G40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sqref="A1:D1"/>
    </sheetView>
  </sheetViews>
  <sheetFormatPr defaultColWidth="9.109375" defaultRowHeight="13.2" x14ac:dyDescent="0.25"/>
  <cols>
    <col min="1" max="1" width="21.109375" style="10" customWidth="1"/>
    <col min="2" max="2" width="13.21875" style="10" customWidth="1"/>
    <col min="3" max="3" width="11.21875" style="10" customWidth="1"/>
    <col min="4" max="4" width="12.44140625" style="10" customWidth="1"/>
    <col min="5" max="5" width="10.5546875" style="10" bestFit="1" customWidth="1"/>
    <col min="6" max="16384" width="9.109375" style="10"/>
  </cols>
  <sheetData>
    <row r="1" spans="1:6" ht="19.2" customHeight="1" x14ac:dyDescent="0.25">
      <c r="A1" s="61" t="s">
        <v>39</v>
      </c>
      <c r="B1" s="61"/>
      <c r="C1" s="61"/>
      <c r="D1" s="61"/>
      <c r="E1" s="30"/>
      <c r="F1" s="15"/>
    </row>
    <row r="2" spans="1:6" ht="15" customHeight="1" x14ac:dyDescent="0.25">
      <c r="A2" s="37" t="s">
        <v>32</v>
      </c>
      <c r="B2" s="44">
        <f>C2+D2</f>
        <v>5221604.7954249997</v>
      </c>
      <c r="C2" s="29">
        <v>2915762.4828249994</v>
      </c>
      <c r="D2" s="38">
        <v>2305842.3126000003</v>
      </c>
      <c r="E2" s="40"/>
    </row>
    <row r="3" spans="1:6" x14ac:dyDescent="0.25">
      <c r="A3" s="39" t="s">
        <v>33</v>
      </c>
      <c r="B3" s="44">
        <f t="shared" ref="B3:B5" si="0">C3+D3</f>
        <v>155535.27834999998</v>
      </c>
      <c r="C3" s="29">
        <v>69855.426499999987</v>
      </c>
      <c r="D3" s="38">
        <v>85679.851849999992</v>
      </c>
      <c r="E3" s="40"/>
    </row>
    <row r="4" spans="1:6" x14ac:dyDescent="0.25">
      <c r="A4" s="39" t="s">
        <v>34</v>
      </c>
      <c r="B4" s="44">
        <f t="shared" si="0"/>
        <v>5210105.9107749984</v>
      </c>
      <c r="C4" s="29">
        <v>2220251.4446</v>
      </c>
      <c r="D4" s="38">
        <v>2989854.4661749983</v>
      </c>
      <c r="E4" s="40"/>
    </row>
    <row r="5" spans="1:6" x14ac:dyDescent="0.25">
      <c r="A5" s="39" t="s">
        <v>29</v>
      </c>
      <c r="B5" s="44">
        <f t="shared" si="0"/>
        <v>10587245.984549997</v>
      </c>
      <c r="C5" s="29">
        <v>5205869.353924999</v>
      </c>
      <c r="D5" s="38">
        <v>5381376.6306249984</v>
      </c>
      <c r="E5" s="40"/>
    </row>
    <row r="6" spans="1:6" x14ac:dyDescent="0.25">
      <c r="A6" s="31"/>
      <c r="B6" s="43" t="s">
        <v>29</v>
      </c>
      <c r="C6" s="35" t="s">
        <v>30</v>
      </c>
      <c r="D6" s="36" t="s">
        <v>31</v>
      </c>
    </row>
    <row r="7" spans="1:6" x14ac:dyDescent="0.25">
      <c r="A7" s="31"/>
      <c r="B7" s="32"/>
    </row>
    <row r="8" spans="1:6" x14ac:dyDescent="0.25">
      <c r="A8" s="31"/>
      <c r="B8" s="32"/>
    </row>
    <row r="9" spans="1:6" x14ac:dyDescent="0.25">
      <c r="A9" s="31"/>
      <c r="B9" s="32"/>
    </row>
    <row r="10" spans="1:6" x14ac:dyDescent="0.25">
      <c r="A10" s="31"/>
      <c r="B10" s="32"/>
    </row>
    <row r="11" spans="1:6" x14ac:dyDescent="0.25">
      <c r="A11" s="31"/>
      <c r="B11" s="32"/>
    </row>
    <row r="12" spans="1:6" x14ac:dyDescent="0.25">
      <c r="A12" s="31"/>
      <c r="B12" s="32"/>
    </row>
    <row r="13" spans="1:6" x14ac:dyDescent="0.25">
      <c r="A13" s="31"/>
      <c r="B13" s="32"/>
    </row>
    <row r="14" spans="1:6" x14ac:dyDescent="0.25">
      <c r="A14" s="31"/>
      <c r="B14" s="32"/>
    </row>
    <row r="15" spans="1:6" x14ac:dyDescent="0.25">
      <c r="A15" s="33"/>
      <c r="B15" s="32"/>
    </row>
    <row r="16" spans="1:6" x14ac:dyDescent="0.25">
      <c r="A16" s="33"/>
      <c r="B16" s="32"/>
    </row>
    <row r="17" spans="1:2" x14ac:dyDescent="0.25">
      <c r="A17" s="33"/>
      <c r="B17" s="32"/>
    </row>
    <row r="18" spans="1:2" x14ac:dyDescent="0.25">
      <c r="A18" s="33"/>
      <c r="B18" s="32"/>
    </row>
    <row r="19" spans="1:2" x14ac:dyDescent="0.25">
      <c r="A19" s="31"/>
      <c r="B19" s="32"/>
    </row>
    <row r="20" spans="1:2" x14ac:dyDescent="0.25">
      <c r="A20" s="31"/>
      <c r="B20" s="32"/>
    </row>
    <row r="21" spans="1:2" x14ac:dyDescent="0.25">
      <c r="A21" s="31"/>
      <c r="B21" s="32"/>
    </row>
    <row r="22" spans="1:2" x14ac:dyDescent="0.25">
      <c r="A22" s="31"/>
      <c r="B22" s="32"/>
    </row>
    <row r="23" spans="1:2" x14ac:dyDescent="0.25">
      <c r="A23" s="31"/>
      <c r="B23" s="32"/>
    </row>
    <row r="24" spans="1:2" x14ac:dyDescent="0.25">
      <c r="A24" s="31"/>
      <c r="B24" s="34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2018-11-20T08:55:25Z</cp:lastPrinted>
  <dcterms:created xsi:type="dcterms:W3CDTF">2001-04-23T12:41:38Z</dcterms:created>
  <dcterms:modified xsi:type="dcterms:W3CDTF">2018-12-04T08:20:12Z</dcterms:modified>
</cp:coreProperties>
</file>