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4310" windowHeight="7575"/>
  </bookViews>
  <sheets>
    <sheet name="0102" sheetId="1" r:id="rId1"/>
  </sheets>
  <definedNames>
    <definedName name="_xlnm.Print_Titles" localSheetId="0">'0102'!$1:$5</definedName>
  </definedNames>
  <calcPr calcId="125725"/>
</workbook>
</file>

<file path=xl/calcChain.xml><?xml version="1.0" encoding="utf-8"?>
<calcChain xmlns="http://schemas.openxmlformats.org/spreadsheetml/2006/main">
  <c r="N61" i="1"/>
</calcChain>
</file>

<file path=xl/sharedStrings.xml><?xml version="1.0" encoding="utf-8"?>
<sst xmlns="http://schemas.openxmlformats.org/spreadsheetml/2006/main" count="604" uniqueCount="402">
  <si>
    <t>ZÁKLADNÍ CHARAKTERISTIKA</t>
  </si>
  <si>
    <t>BASIC CHARACTERISTICS</t>
  </si>
  <si>
    <t>Měřicí
jednotka</t>
  </si>
  <si>
    <t>Unit</t>
  </si>
  <si>
    <t>ÚZEMÍ (k 31. 12.)</t>
  </si>
  <si>
    <t>AREA (as at 31 December)</t>
  </si>
  <si>
    <t>Výměra půdy celkem</t>
  </si>
  <si>
    <t>ha</t>
  </si>
  <si>
    <t>Land area, total</t>
  </si>
  <si>
    <t xml:space="preserve"> v tom: zemědělská půda</t>
  </si>
  <si>
    <t>Agricultural land</t>
  </si>
  <si>
    <t>z toho orná</t>
  </si>
  <si>
    <t>Arable land</t>
  </si>
  <si>
    <t>nezemědělská půda</t>
  </si>
  <si>
    <t>Non-agricultural land</t>
  </si>
  <si>
    <t>z toho lesní pozemky</t>
  </si>
  <si>
    <t>Forest land</t>
  </si>
  <si>
    <t>Počet obcí</t>
  </si>
  <si>
    <t>Number of municipalities</t>
  </si>
  <si>
    <t>z toho se statutem města</t>
  </si>
  <si>
    <t>with the status of town</t>
  </si>
  <si>
    <t>Podíl městského obyvatelstva</t>
  </si>
  <si>
    <t>%</t>
  </si>
  <si>
    <t>Share of urban population</t>
  </si>
  <si>
    <t>Hustota obyvatelstva</t>
  </si>
  <si>
    <r>
      <t>osoby/km</t>
    </r>
    <r>
      <rPr>
        <vertAlign val="superscript"/>
        <sz val="8"/>
        <rFont val="Arial"/>
        <family val="2"/>
        <charset val="238"/>
      </rPr>
      <t>2</t>
    </r>
  </si>
  <si>
    <r>
      <t>pers./km</t>
    </r>
    <r>
      <rPr>
        <i/>
        <vertAlign val="superscript"/>
        <sz val="8"/>
        <rFont val="Arial"/>
        <family val="2"/>
        <charset val="238"/>
      </rPr>
      <t>2</t>
    </r>
  </si>
  <si>
    <t>Population density</t>
  </si>
  <si>
    <t>ŽIVOTNÍ PROSTŘEDÍ</t>
  </si>
  <si>
    <t>ENVIRONMENT</t>
  </si>
  <si>
    <t>Měrné emise (REZZO 1–4)</t>
  </si>
  <si>
    <t>Specific emissions (REZZO 1–4)</t>
  </si>
  <si>
    <r>
      <t>oxid siřičitý SO</t>
    </r>
    <r>
      <rPr>
        <vertAlign val="subscript"/>
        <sz val="8"/>
        <rFont val="Arial"/>
        <family val="2"/>
        <charset val="238"/>
      </rPr>
      <t>2</t>
    </r>
  </si>
  <si>
    <r>
      <t>t/km</t>
    </r>
    <r>
      <rPr>
        <vertAlign val="superscript"/>
        <sz val="8"/>
        <rFont val="Arial"/>
        <family val="2"/>
        <charset val="238"/>
      </rPr>
      <t>2</t>
    </r>
  </si>
  <si>
    <t xml:space="preserve">.  </t>
  </si>
  <si>
    <r>
      <t>t/km</t>
    </r>
    <r>
      <rPr>
        <i/>
        <vertAlign val="superscript"/>
        <sz val="8"/>
        <rFont val="Arial"/>
        <family val="2"/>
        <charset val="238"/>
      </rPr>
      <t>2</t>
    </r>
  </si>
  <si>
    <r>
      <t>Sulphur dioxide (SO</t>
    </r>
    <r>
      <rPr>
        <i/>
        <vertAlign val="sub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>)</t>
    </r>
  </si>
  <si>
    <r>
      <t>oxidy dusíku NO</t>
    </r>
    <r>
      <rPr>
        <vertAlign val="subscript"/>
        <sz val="8"/>
        <rFont val="Arial"/>
        <family val="2"/>
        <charset val="238"/>
      </rPr>
      <t>x</t>
    </r>
  </si>
  <si>
    <r>
      <t>Nitrogen oxides (NO</t>
    </r>
    <r>
      <rPr>
        <i/>
        <vertAlign val="subscript"/>
        <sz val="8"/>
        <rFont val="Arial"/>
        <family val="2"/>
        <charset val="238"/>
      </rPr>
      <t>x</t>
    </r>
    <r>
      <rPr>
        <i/>
        <sz val="8"/>
        <rFont val="Arial"/>
        <family val="2"/>
        <charset val="238"/>
      </rPr>
      <t>)</t>
    </r>
  </si>
  <si>
    <r>
      <t>Investice na ochranu životního prostředí</t>
    </r>
    <r>
      <rPr>
        <vertAlign val="superscript"/>
        <sz val="8"/>
        <rFont val="Arial"/>
        <family val="2"/>
        <charset val="238"/>
      </rPr>
      <t>1)</t>
    </r>
  </si>
  <si>
    <t>mil. Kč</t>
  </si>
  <si>
    <t>CZK mil.</t>
  </si>
  <si>
    <r>
      <t>Environmental protection investments</t>
    </r>
    <r>
      <rPr>
        <i/>
        <vertAlign val="superscript"/>
        <sz val="8"/>
        <rFont val="Arial"/>
        <family val="2"/>
        <charset val="238"/>
      </rPr>
      <t>1)</t>
    </r>
  </si>
  <si>
    <t>OBYVATELSTVO</t>
  </si>
  <si>
    <t>POPULATION</t>
  </si>
  <si>
    <t>Střední stav obyvatelstva celkem</t>
  </si>
  <si>
    <t>osoby</t>
  </si>
  <si>
    <t>persons</t>
  </si>
  <si>
    <t>Mid-year population, total</t>
  </si>
  <si>
    <t>z toho ženy</t>
  </si>
  <si>
    <t>Females</t>
  </si>
  <si>
    <t>Počet obyvatel celkem (k 31. 12.)</t>
  </si>
  <si>
    <t>Population, total (as at 31 December)</t>
  </si>
  <si>
    <t>ženy</t>
  </si>
  <si>
    <t>cizinci (bez osob s platným azylem)</t>
  </si>
  <si>
    <t>Foreigners (except persons with asylum)</t>
  </si>
  <si>
    <t>Obyvatelé ve věku (k 31. 12.)</t>
  </si>
  <si>
    <t>Population aged (years; as at 31 December)</t>
  </si>
  <si>
    <t>0–14 let</t>
  </si>
  <si>
    <t>0–14</t>
  </si>
  <si>
    <t>15–64 let</t>
  </si>
  <si>
    <t>15–64</t>
  </si>
  <si>
    <t>65 let a více</t>
  </si>
  <si>
    <t>65+</t>
  </si>
  <si>
    <t>Průměrný věk obyvatel (k 31. 12.)</t>
  </si>
  <si>
    <t>roky</t>
  </si>
  <si>
    <t>years</t>
  </si>
  <si>
    <t>Average age (as at 31 December)</t>
  </si>
  <si>
    <t>Na 1 000 obyvatel</t>
  </si>
  <si>
    <t>Per 1 000 population</t>
  </si>
  <si>
    <t>živě narození</t>
  </si>
  <si>
    <t>‰</t>
  </si>
  <si>
    <t>Live births</t>
  </si>
  <si>
    <t>zemřelí</t>
  </si>
  <si>
    <t>Deaths</t>
  </si>
  <si>
    <t>přistěhovalí</t>
  </si>
  <si>
    <t>Immigrants</t>
  </si>
  <si>
    <t>vystěhovalí</t>
  </si>
  <si>
    <t>Emigrants</t>
  </si>
  <si>
    <t>přirozený přírůstek/úbytek</t>
  </si>
  <si>
    <t>Natural population change</t>
  </si>
  <si>
    <t>přírůstek/úbytek stěhováním</t>
  </si>
  <si>
    <t>Net migration</t>
  </si>
  <si>
    <t>celkový přírůstek/úbytek</t>
  </si>
  <si>
    <t>Total population change</t>
  </si>
  <si>
    <t>sňatky</t>
  </si>
  <si>
    <t>Marriages</t>
  </si>
  <si>
    <t>rozvody</t>
  </si>
  <si>
    <t>Divorces</t>
  </si>
  <si>
    <t>potraty</t>
  </si>
  <si>
    <t>Abortions</t>
  </si>
  <si>
    <r>
      <t>Kojenecká úmrtnost</t>
    </r>
    <r>
      <rPr>
        <vertAlign val="superscript"/>
        <sz val="8"/>
        <rFont val="Arial"/>
        <family val="2"/>
        <charset val="238"/>
      </rPr>
      <t>2)</t>
    </r>
  </si>
  <si>
    <r>
      <t>Infant mortality rate</t>
    </r>
    <r>
      <rPr>
        <i/>
        <vertAlign val="superscript"/>
        <sz val="8"/>
        <rFont val="Arial"/>
        <family val="2"/>
        <charset val="238"/>
      </rPr>
      <t>2)</t>
    </r>
  </si>
  <si>
    <r>
      <t>Novorozenecká úmrtnost</t>
    </r>
    <r>
      <rPr>
        <vertAlign val="superscript"/>
        <sz val="8"/>
        <rFont val="Arial"/>
        <family val="2"/>
        <charset val="238"/>
      </rPr>
      <t>3)</t>
    </r>
  </si>
  <si>
    <r>
      <t>Neonatal mortality rate</t>
    </r>
    <r>
      <rPr>
        <i/>
        <vertAlign val="superscript"/>
        <sz val="8"/>
        <rFont val="Arial"/>
        <family val="2"/>
        <charset val="238"/>
      </rPr>
      <t>3)</t>
    </r>
  </si>
  <si>
    <t>Potraty na 100 narozených celkem</t>
  </si>
  <si>
    <t>Abortions per 100 births, total</t>
  </si>
  <si>
    <t>MAKROEKONOMICKÉ UKAZATELE</t>
  </si>
  <si>
    <t>MACROECONOMIC INDICATORS</t>
  </si>
  <si>
    <t>Hrubý domácí produkt</t>
  </si>
  <si>
    <t xml:space="preserve">Gross domestic product </t>
  </si>
  <si>
    <t>na 1 obyvatele</t>
  </si>
  <si>
    <t>Kč</t>
  </si>
  <si>
    <t>CZK</t>
  </si>
  <si>
    <t>per capita</t>
  </si>
  <si>
    <t>průměr ČR = 100</t>
  </si>
  <si>
    <t>CR average = 100</t>
  </si>
  <si>
    <t>předchozí rok = 100 (srovnatelné ceny)</t>
  </si>
  <si>
    <t>Previous year = 100 (comparable prices)</t>
  </si>
  <si>
    <t>Tvorba hrubého fixního kapitálu</t>
  </si>
  <si>
    <t>Gross fixed capital formation</t>
  </si>
  <si>
    <r>
      <t xml:space="preserve">1) </t>
    </r>
    <r>
      <rPr>
        <sz val="8"/>
        <rFont val="Arial"/>
        <family val="2"/>
        <charset val="238"/>
      </rPr>
      <t>podle místa investice</t>
    </r>
  </si>
  <si>
    <r>
      <t>1)</t>
    </r>
    <r>
      <rPr>
        <i/>
        <sz val="8"/>
        <rFont val="Arial"/>
        <family val="2"/>
        <charset val="238"/>
      </rPr>
      <t>According to investment location.</t>
    </r>
  </si>
  <si>
    <r>
      <t xml:space="preserve">2) </t>
    </r>
    <r>
      <rPr>
        <sz val="8"/>
        <rFont val="Arial"/>
        <family val="2"/>
        <charset val="238"/>
      </rPr>
      <t>zemřelí do 1 roku na 1 000 živě narozených</t>
    </r>
  </si>
  <si>
    <r>
      <t>2)</t>
    </r>
    <r>
      <rPr>
        <i/>
        <sz val="8"/>
        <rFont val="Arial"/>
        <family val="2"/>
        <charset val="238"/>
      </rPr>
      <t>Deaths within 1 year of age per 1 000 live births.</t>
    </r>
  </si>
  <si>
    <r>
      <t xml:space="preserve">3) </t>
    </r>
    <r>
      <rPr>
        <sz val="8"/>
        <rFont val="Arial"/>
        <family val="2"/>
        <charset val="238"/>
      </rPr>
      <t>zemřelí do 28 dnů na 1 000 živě narozených</t>
    </r>
  </si>
  <si>
    <r>
      <t>3)</t>
    </r>
    <r>
      <rPr>
        <i/>
        <sz val="8"/>
        <rFont val="Arial"/>
        <family val="2"/>
        <charset val="238"/>
      </rPr>
      <t>Deaths within 28 days of age per 1 000 live births.</t>
    </r>
  </si>
  <si>
    <r>
      <t>10)</t>
    </r>
    <r>
      <rPr>
        <i/>
        <sz val="8"/>
        <rFont val="Arial"/>
        <family val="2"/>
        <charset val="238"/>
      </rPr>
      <t>Per 100 ha of the arable land; as at 1 April.</t>
    </r>
  </si>
  <si>
    <r>
      <t xml:space="preserve">10) </t>
    </r>
    <r>
      <rPr>
        <sz val="8"/>
        <rFont val="Arial"/>
        <family val="2"/>
        <charset val="238"/>
      </rPr>
      <t>k 1. 4., na 100 ha orné půdy</t>
    </r>
  </si>
  <si>
    <r>
      <t>13)</t>
    </r>
    <r>
      <rPr>
        <i/>
        <sz val="8"/>
        <rFont val="Arial"/>
        <family val="2"/>
        <charset val="238"/>
      </rPr>
      <t>Aged 15–64 years.</t>
    </r>
  </si>
  <si>
    <r>
      <t>9)</t>
    </r>
    <r>
      <rPr>
        <i/>
        <sz val="8"/>
        <rFont val="Arial"/>
        <family val="2"/>
        <charset val="238"/>
      </rPr>
      <t>Per 100 ha of the utilised agricultural area; as at 1 April.</t>
    </r>
  </si>
  <si>
    <r>
      <t xml:space="preserve">9) </t>
    </r>
    <r>
      <rPr>
        <sz val="8"/>
        <rFont val="Arial"/>
        <family val="2"/>
        <charset val="238"/>
      </rPr>
      <t xml:space="preserve"> k 1. 4., na 100 ha obhospodařované zemědělské půdy</t>
    </r>
  </si>
  <si>
    <r>
      <t>8)</t>
    </r>
    <r>
      <rPr>
        <i/>
        <sz val="8"/>
        <rFont val="Arial"/>
        <family val="2"/>
        <charset val="238"/>
      </rPr>
      <t>Before 2003 as at 1 March.</t>
    </r>
  </si>
  <si>
    <r>
      <t xml:space="preserve">13) </t>
    </r>
    <r>
      <rPr>
        <sz val="8"/>
        <rFont val="Arial"/>
        <family val="2"/>
        <charset val="238"/>
      </rPr>
      <t>ve věku 15–64 let</t>
    </r>
  </si>
  <si>
    <r>
      <t xml:space="preserve">8) </t>
    </r>
    <r>
      <rPr>
        <sz val="8"/>
        <rFont val="Arial"/>
        <family val="2"/>
        <charset val="238"/>
      </rPr>
      <t>do roku 2002 k 1. 3.</t>
    </r>
  </si>
  <si>
    <r>
      <t>7)</t>
    </r>
    <r>
      <rPr>
        <i/>
        <sz val="8"/>
        <rFont val="Arial"/>
        <family val="2"/>
        <charset val="238"/>
      </rPr>
      <t>Before 2002 including hobby production of the population.</t>
    </r>
  </si>
  <si>
    <r>
      <t xml:space="preserve">7) </t>
    </r>
    <r>
      <rPr>
        <sz val="8"/>
        <rFont val="Arial"/>
        <family val="2"/>
        <charset val="238"/>
      </rPr>
      <t>do roku 2001 vč. hobby aktivit obyvatel</t>
    </r>
  </si>
  <si>
    <r>
      <t>6)</t>
    </r>
    <r>
      <rPr>
        <i/>
        <sz val="8"/>
        <rFont val="Arial"/>
        <family val="2"/>
        <charset val="238"/>
      </rPr>
      <t>Registered unemployment according to data of labour offices.</t>
    </r>
  </si>
  <si>
    <r>
      <t>6)</t>
    </r>
    <r>
      <rPr>
        <sz val="8"/>
        <rFont val="Arial"/>
        <family val="2"/>
        <charset val="238"/>
      </rPr>
      <t xml:space="preserve"> evidovaná nezaměstnanost podle údajů úřadů práce</t>
    </r>
  </si>
  <si>
    <r>
      <t>5)</t>
    </r>
    <r>
      <rPr>
        <i/>
        <sz val="8"/>
        <rFont val="Arial"/>
        <family val="2"/>
        <charset val="238"/>
      </rPr>
      <t>According to workplace location; since 2002 including small enterprises.</t>
    </r>
  </si>
  <si>
    <r>
      <t xml:space="preserve">11) </t>
    </r>
    <r>
      <rPr>
        <sz val="8"/>
        <rFont val="Arial"/>
        <family val="2"/>
        <charset val="238"/>
      </rPr>
      <t>zpřesněno podle Registru osob (ROS)</t>
    </r>
  </si>
  <si>
    <r>
      <t>5)</t>
    </r>
    <r>
      <rPr>
        <sz val="8"/>
        <rFont val="Arial"/>
        <family val="2"/>
        <charset val="238"/>
      </rPr>
      <t xml:space="preserve"> podle místa pracoviště, od r. 2002 včetně menších podniků</t>
    </r>
  </si>
  <si>
    <r>
      <t>Pigs density</t>
    </r>
    <r>
      <rPr>
        <i/>
        <vertAlign val="superscript"/>
        <sz val="8"/>
        <rFont val="Arial"/>
        <family val="2"/>
        <charset val="238"/>
      </rPr>
      <t>10)</t>
    </r>
  </si>
  <si>
    <t>head</t>
  </si>
  <si>
    <t>kusy</t>
  </si>
  <si>
    <r>
      <t xml:space="preserve">   prasat</t>
    </r>
    <r>
      <rPr>
        <vertAlign val="superscript"/>
        <sz val="8"/>
        <rFont val="Arial"/>
        <family val="2"/>
        <charset val="238"/>
      </rPr>
      <t>10)</t>
    </r>
  </si>
  <si>
    <r>
      <t>Cattle density</t>
    </r>
    <r>
      <rPr>
        <i/>
        <vertAlign val="superscript"/>
        <sz val="8"/>
        <rFont val="Arial"/>
        <family val="2"/>
        <charset val="238"/>
      </rPr>
      <t>9)</t>
    </r>
  </si>
  <si>
    <r>
      <t>Intenzita chovu skotu</t>
    </r>
    <r>
      <rPr>
        <vertAlign val="superscript"/>
        <sz val="8"/>
        <rFont val="Arial"/>
        <family val="2"/>
        <charset val="238"/>
      </rPr>
      <t>9)</t>
    </r>
  </si>
  <si>
    <t>Sheep</t>
  </si>
  <si>
    <t>ovce</t>
  </si>
  <si>
    <t>Poultry</t>
  </si>
  <si>
    <t>drůbež</t>
  </si>
  <si>
    <t>Pigs</t>
  </si>
  <si>
    <t>prasata</t>
  </si>
  <si>
    <t>Cattle</t>
  </si>
  <si>
    <t>skot</t>
  </si>
  <si>
    <r>
      <t>Livestock (as at 1 April)</t>
    </r>
    <r>
      <rPr>
        <i/>
        <vertAlign val="superscript"/>
        <sz val="8"/>
        <rFont val="Arial"/>
        <family val="2"/>
        <charset val="238"/>
      </rPr>
      <t>8)</t>
    </r>
  </si>
  <si>
    <r>
      <t>Hospodářská zvířata (k 1. 4.)</t>
    </r>
    <r>
      <rPr>
        <vertAlign val="superscript"/>
        <sz val="8"/>
        <rFont val="Arial"/>
        <family val="2"/>
        <charset val="238"/>
      </rPr>
      <t>8)</t>
    </r>
  </si>
  <si>
    <t>Rape</t>
  </si>
  <si>
    <t>t/ha</t>
  </si>
  <si>
    <t>řepka</t>
  </si>
  <si>
    <t>Potatoes</t>
  </si>
  <si>
    <t>brambory</t>
  </si>
  <si>
    <t>Cereals</t>
  </si>
  <si>
    <t>obiloviny</t>
  </si>
  <si>
    <r>
      <t>Per hectare yields of selected crops</t>
    </r>
    <r>
      <rPr>
        <i/>
        <vertAlign val="superscript"/>
        <sz val="8"/>
        <rFont val="Arial"/>
        <family val="2"/>
        <charset val="238"/>
      </rPr>
      <t>7)</t>
    </r>
  </si>
  <si>
    <r>
      <t>Hektarové výnosy vybraných plodin</t>
    </r>
    <r>
      <rPr>
        <vertAlign val="superscript"/>
        <sz val="8"/>
        <rFont val="Arial"/>
        <family val="2"/>
        <charset val="238"/>
      </rPr>
      <t>7)</t>
    </r>
  </si>
  <si>
    <t>t</t>
  </si>
  <si>
    <r>
      <t>Harvests of selected crops</t>
    </r>
    <r>
      <rPr>
        <i/>
        <vertAlign val="superscript"/>
        <sz val="8"/>
        <rFont val="Arial"/>
        <family val="2"/>
        <charset val="238"/>
      </rPr>
      <t>7)</t>
    </r>
  </si>
  <si>
    <r>
      <t>Sklizeň vybraných plodin</t>
    </r>
    <r>
      <rPr>
        <vertAlign val="superscript"/>
        <sz val="8"/>
        <rFont val="Arial"/>
        <family val="2"/>
        <charset val="238"/>
      </rPr>
      <t>7)</t>
    </r>
  </si>
  <si>
    <t>z toho: obiloviny</t>
  </si>
  <si>
    <r>
      <t>Area under crops, total (as at 31 May)</t>
    </r>
    <r>
      <rPr>
        <i/>
        <vertAlign val="superscript"/>
        <sz val="8"/>
        <rFont val="Arial"/>
        <family val="2"/>
        <charset val="238"/>
      </rPr>
      <t>7)</t>
    </r>
  </si>
  <si>
    <r>
      <t>Osevní plochy celkem (k 31. 5.)</t>
    </r>
    <r>
      <rPr>
        <vertAlign val="superscript"/>
        <sz val="8"/>
        <rFont val="Arial"/>
        <family val="2"/>
        <charset val="238"/>
      </rPr>
      <t>7)</t>
    </r>
  </si>
  <si>
    <t>AGRICULTURE</t>
  </si>
  <si>
    <t>ZEMĚDĚLSTVÍ</t>
  </si>
  <si>
    <t>Agricultural entrepreneurs</t>
  </si>
  <si>
    <t>zemědělští podnikatelé</t>
  </si>
  <si>
    <t>Private entrepreneurs
in business under the Trade Act</t>
  </si>
  <si>
    <t>soukromí podnikatelé podnikající
podle živnostenského zákona</t>
  </si>
  <si>
    <t>State-owned enterprises</t>
  </si>
  <si>
    <t>státní podniky</t>
  </si>
  <si>
    <t>Cooperatives</t>
  </si>
  <si>
    <t>družstva</t>
  </si>
  <si>
    <t>Business companies and partnerships</t>
  </si>
  <si>
    <t>z toho: obchodní společnosti</t>
  </si>
  <si>
    <t>Registered entities (as at 31 December)</t>
  </si>
  <si>
    <t>Registrované subjekty (k 31. 12.)</t>
  </si>
  <si>
    <t>ORGANIZATIONAL STATISTICS</t>
  </si>
  <si>
    <t>ORGANIZAČNÍ STATISTIKA</t>
  </si>
  <si>
    <t>Share of unemployed persons 
(in the population aged 15-64 years)</t>
  </si>
  <si>
    <t>Podíl nezaměstnaných osob
(na obyvatelstvu ve věku 15–64 let)</t>
  </si>
  <si>
    <t>Job vacancies kept
in the labour office register</t>
  </si>
  <si>
    <t>vacancies</t>
  </si>
  <si>
    <t>místa</t>
  </si>
  <si>
    <t>Pracovní místa
v evidenci úřadu práce</t>
  </si>
  <si>
    <t>Available</t>
  </si>
  <si>
    <t>dosažitelní</t>
  </si>
  <si>
    <t>Job applicants kept in the labour 
office register</t>
  </si>
  <si>
    <t>Uchazeči o zaměstnání v evidenci
úřadu práce</t>
  </si>
  <si>
    <r>
      <t>Unemployment (as at 31 December)</t>
    </r>
    <r>
      <rPr>
        <i/>
        <vertAlign val="superscript"/>
        <sz val="8"/>
        <rFont val="Arial"/>
        <family val="2"/>
        <charset val="238"/>
      </rPr>
      <t>6)</t>
    </r>
  </si>
  <si>
    <r>
      <t>Nezaměstnanost (k 31. 12.)</t>
    </r>
    <r>
      <rPr>
        <vertAlign val="superscript"/>
        <sz val="8"/>
        <rFont val="Arial"/>
        <family val="2"/>
        <charset val="238"/>
      </rPr>
      <t>6)</t>
    </r>
  </si>
  <si>
    <t>Construction</t>
  </si>
  <si>
    <t>stavebnictví</t>
  </si>
  <si>
    <t>Industry</t>
  </si>
  <si>
    <t>průmysl</t>
  </si>
  <si>
    <t>Agriculture, forestry and fishing</t>
  </si>
  <si>
    <t>zemědělství, lesnictví a rybářství</t>
  </si>
  <si>
    <r>
      <t>Average gross monthly wage</t>
    </r>
    <r>
      <rPr>
        <i/>
        <vertAlign val="superscript"/>
        <sz val="8"/>
        <rFont val="Arial"/>
        <family val="2"/>
        <charset val="238"/>
      </rPr>
      <t>5)</t>
    </r>
  </si>
  <si>
    <r>
      <t>Průměrná hrubá měsíční mzda</t>
    </r>
    <r>
      <rPr>
        <vertAlign val="superscript"/>
        <sz val="8"/>
        <rFont val="Arial"/>
        <family val="2"/>
        <charset val="238"/>
      </rPr>
      <t>5)</t>
    </r>
  </si>
  <si>
    <r>
      <t>Average registered number
of employees</t>
    </r>
    <r>
      <rPr>
        <i/>
        <vertAlign val="superscript"/>
        <sz val="8"/>
        <rFont val="Arial"/>
        <family val="2"/>
        <charset val="238"/>
      </rPr>
      <t>5)</t>
    </r>
  </si>
  <si>
    <t>thous. pers. (headcount)</t>
  </si>
  <si>
    <t>tis. fyz.
osob</t>
  </si>
  <si>
    <r>
      <t>Průměrný evidenční počet
zaměstnanců</t>
    </r>
    <r>
      <rPr>
        <vertAlign val="superscript"/>
        <sz val="8"/>
        <rFont val="Arial"/>
        <family val="2"/>
        <charset val="238"/>
      </rPr>
      <t>5)</t>
    </r>
  </si>
  <si>
    <t>Participation rate</t>
  </si>
  <si>
    <t>Míra ekonomické aktivity</t>
  </si>
  <si>
    <t>Market and non-market services</t>
  </si>
  <si>
    <t>tržní a netržní služby</t>
  </si>
  <si>
    <t>Industry and construction</t>
  </si>
  <si>
    <t>průmysl a stavebnictví</t>
  </si>
  <si>
    <t>The employed, total</t>
  </si>
  <si>
    <t>thous.pers.</t>
  </si>
  <si>
    <t>tis. osob</t>
  </si>
  <si>
    <t>Zaměstnaní celkem</t>
  </si>
  <si>
    <t>LABOUR MARKET</t>
  </si>
  <si>
    <t>TRH PRÁCE</t>
  </si>
  <si>
    <r>
      <t>16)</t>
    </r>
    <r>
      <rPr>
        <i/>
        <sz val="8"/>
        <rFont val="Arial"/>
        <family val="2"/>
        <charset val="238"/>
      </rPr>
      <t>Since 2007 including submitted building notifications.</t>
    </r>
  </si>
  <si>
    <r>
      <t>16)</t>
    </r>
    <r>
      <rPr>
        <sz val="8"/>
        <rFont val="Arial"/>
        <family val="2"/>
        <charset val="238"/>
      </rPr>
      <t xml:space="preserve"> od roku 2007 včetně podaných stavebních ohlášení</t>
    </r>
  </si>
  <si>
    <r>
      <t>15)</t>
    </r>
    <r>
      <rPr>
        <i/>
        <sz val="8"/>
        <rFont val="Arial"/>
        <family val="2"/>
        <charset val="238"/>
      </rPr>
      <t>Enterprises with 20+ employees.</t>
    </r>
  </si>
  <si>
    <r>
      <t>15)</t>
    </r>
    <r>
      <rPr>
        <sz val="8"/>
        <rFont val="Arial"/>
        <family val="2"/>
        <charset val="238"/>
      </rPr>
      <t xml:space="preserve"> podniky s 20 a více zaměstnanci</t>
    </r>
  </si>
  <si>
    <r>
      <t>17)</t>
    </r>
    <r>
      <rPr>
        <i/>
        <sz val="8"/>
        <rFont val="Arial"/>
        <family val="2"/>
        <charset val="238"/>
      </rPr>
      <t>Three-year moving average.</t>
    </r>
  </si>
  <si>
    <r>
      <t>14)</t>
    </r>
    <r>
      <rPr>
        <i/>
        <sz val="8"/>
        <rFont val="Arial"/>
        <family val="2"/>
        <charset val="238"/>
      </rPr>
      <t>Enterprises with 100+ employees and registered office in the region.</t>
    </r>
  </si>
  <si>
    <r>
      <t>17)</t>
    </r>
    <r>
      <rPr>
        <sz val="8"/>
        <rFont val="Arial"/>
        <family val="2"/>
        <charset val="238"/>
      </rPr>
      <t xml:space="preserve"> tříletý klouzavý průměr</t>
    </r>
  </si>
  <si>
    <r>
      <t>14)</t>
    </r>
    <r>
      <rPr>
        <sz val="8"/>
        <rFont val="Arial"/>
        <family val="2"/>
        <charset val="238"/>
      </rPr>
      <t xml:space="preserve"> podniky se 100 a více zaměstnanci, sídlo v kraji</t>
    </r>
  </si>
  <si>
    <t>Public libraries (including branches)</t>
  </si>
  <si>
    <t>Veřejné knihovny (včetně poboček)</t>
  </si>
  <si>
    <t>CULTURE</t>
  </si>
  <si>
    <t>KULTURA</t>
  </si>
  <si>
    <t>Students of all types of education (Czech citizens); according to location of studies</t>
  </si>
  <si>
    <t>headcount</t>
  </si>
  <si>
    <t>fyzické
osoby</t>
  </si>
  <si>
    <t>studenti ve všech formách studia (státní občanství ČR); podle místa studia</t>
  </si>
  <si>
    <t>Universities</t>
  </si>
  <si>
    <t>Vysoké školy</t>
  </si>
  <si>
    <t>Students, total</t>
  </si>
  <si>
    <t>studenti celkem</t>
  </si>
  <si>
    <t>Higher professional schools</t>
  </si>
  <si>
    <t>Vyšší odborné školy</t>
  </si>
  <si>
    <t>Pupils, full-time studies</t>
  </si>
  <si>
    <t>žáci, denní studium</t>
  </si>
  <si>
    <t>follow-up courses</t>
  </si>
  <si>
    <t>nástavbového studia</t>
  </si>
  <si>
    <t>technical (vocational) education (excl. follow-up courses)</t>
  </si>
  <si>
    <t>odborného vzdělání
(bez nástavbového studia)</t>
  </si>
  <si>
    <t>grammar schools</t>
  </si>
  <si>
    <t xml:space="preserve">gymnázií </t>
  </si>
  <si>
    <t xml:space="preserve">teaching programmes of </t>
  </si>
  <si>
    <t>v tom vyučující obory:</t>
  </si>
  <si>
    <t>Secondary schools, total</t>
  </si>
  <si>
    <t>Střední školy celkem</t>
  </si>
  <si>
    <t>Pupils, total</t>
  </si>
  <si>
    <t>žáci celkem</t>
  </si>
  <si>
    <t>Basic schools</t>
  </si>
  <si>
    <t xml:space="preserve">Základní školy </t>
  </si>
  <si>
    <t>Children</t>
  </si>
  <si>
    <t>děti</t>
  </si>
  <si>
    <t>Nursery schools</t>
  </si>
  <si>
    <t>Mateřské školy</t>
  </si>
  <si>
    <t>EDUCATION</t>
  </si>
  <si>
    <t>VZDĚLÁVÁNÍ</t>
  </si>
  <si>
    <t>Percentage of households with the Internet access</t>
  </si>
  <si>
    <t>Podíl domácností
s připojením k internetu</t>
  </si>
  <si>
    <t>Percentage of households with personal computer</t>
  </si>
  <si>
    <t>Podíl domácností vybavených
osobním počítačem</t>
  </si>
  <si>
    <r>
      <t>INFORMATION SOCIETY</t>
    </r>
    <r>
      <rPr>
        <i/>
        <vertAlign val="superscript"/>
        <sz val="8"/>
        <rFont val="Arial"/>
        <family val="2"/>
        <charset val="238"/>
      </rPr>
      <t>17)</t>
    </r>
  </si>
  <si>
    <r>
      <t>INFORMAČNÍ SPOLEČNOST</t>
    </r>
    <r>
      <rPr>
        <vertAlign val="superscript"/>
        <sz val="8"/>
        <rFont val="Arial"/>
        <family val="2"/>
        <charset val="238"/>
      </rPr>
      <t>17)</t>
    </r>
  </si>
  <si>
    <t>Buses, coaches</t>
  </si>
  <si>
    <t>autobusy</t>
  </si>
  <si>
    <t>Lorries</t>
  </si>
  <si>
    <t>nákladní automobily</t>
  </si>
  <si>
    <t>Passenger cars</t>
  </si>
  <si>
    <t>osobní automobily</t>
  </si>
  <si>
    <t>Registered vehicles (as at 31 December)</t>
  </si>
  <si>
    <t>Evidovaná vozidla (k 31. 12.)</t>
  </si>
  <si>
    <t>TRANSPORT</t>
  </si>
  <si>
    <t>DOPRAVA</t>
  </si>
  <si>
    <t>Non-residents</t>
  </si>
  <si>
    <t>z toho nerezidenti</t>
  </si>
  <si>
    <t>Guests in accommodation establishments</t>
  </si>
  <si>
    <t>Hosté v ubytovacích zařízeních</t>
  </si>
  <si>
    <t>Bed places</t>
  </si>
  <si>
    <t>lůžka</t>
  </si>
  <si>
    <t>Collective accommodation establishments</t>
  </si>
  <si>
    <t>Hromadná ubytovací zařízení</t>
  </si>
  <si>
    <t>TOURISM</t>
  </si>
  <si>
    <t>CESTOVNÍ RUCH</t>
  </si>
  <si>
    <t>Approximated value of permitted constructions</t>
  </si>
  <si>
    <t>CZK mil.,
cur.prices</t>
  </si>
  <si>
    <t>mil. Kč,
b. c.</t>
  </si>
  <si>
    <t>Orientační hodnota
povolených staveb</t>
  </si>
  <si>
    <t>Building permits granted</t>
  </si>
  <si>
    <t>Vydaná stavební povolení</t>
  </si>
  <si>
    <r>
      <t>Building permits</t>
    </r>
    <r>
      <rPr>
        <i/>
        <vertAlign val="superscript"/>
        <sz val="8"/>
        <rFont val="Arial"/>
        <family val="2"/>
        <charset val="238"/>
      </rPr>
      <t>16)</t>
    </r>
  </si>
  <si>
    <r>
      <t>Stavební povolení</t>
    </r>
    <r>
      <rPr>
        <vertAlign val="superscript"/>
        <sz val="8"/>
        <rFont val="Arial"/>
        <family val="2"/>
        <charset val="238"/>
      </rPr>
      <t>16)</t>
    </r>
  </si>
  <si>
    <t xml:space="preserve">Dwellings completed </t>
  </si>
  <si>
    <t xml:space="preserve">Dokončené byty </t>
  </si>
  <si>
    <t>Dwellings started</t>
  </si>
  <si>
    <t>Zahájené byty</t>
  </si>
  <si>
    <t>Housing construction</t>
  </si>
  <si>
    <t>Bytová výstavba</t>
  </si>
  <si>
    <r>
      <t>Construction work "S" implemented
in the region</t>
    </r>
    <r>
      <rPr>
        <i/>
        <vertAlign val="superscript"/>
        <sz val="8"/>
        <rFont val="Arial"/>
        <family val="2"/>
        <charset val="238"/>
      </rPr>
      <t>15)</t>
    </r>
  </si>
  <si>
    <r>
      <t>Stavební práce "S" provedené
v kraji</t>
    </r>
    <r>
      <rPr>
        <vertAlign val="superscript"/>
        <sz val="8"/>
        <rFont val="Arial"/>
        <family val="2"/>
        <charset val="238"/>
      </rPr>
      <t>15)</t>
    </r>
  </si>
  <si>
    <t>CONSTRUCTION</t>
  </si>
  <si>
    <t>STAVEBNICTVÍ</t>
  </si>
  <si>
    <t>Sales of goods and services 
incidental to industry</t>
  </si>
  <si>
    <r>
      <t xml:space="preserve">Tržby z prodeje </t>
    </r>
    <r>
      <rPr>
        <sz val="8"/>
        <rFont val="Arial"/>
        <family val="2"/>
        <charset val="238"/>
      </rPr>
      <t>výrobků
a služeb průmyslové povahy</t>
    </r>
  </si>
  <si>
    <t>Number of enterprises</t>
  </si>
  <si>
    <t>Počet podniků</t>
  </si>
  <si>
    <r>
      <t>INDUSTRY</t>
    </r>
    <r>
      <rPr>
        <i/>
        <vertAlign val="superscript"/>
        <sz val="8"/>
        <rFont val="Arial"/>
        <family val="2"/>
        <charset val="238"/>
      </rPr>
      <t>14)</t>
    </r>
  </si>
  <si>
    <r>
      <t>PRŮMYSL</t>
    </r>
    <r>
      <rPr>
        <vertAlign val="superscript"/>
        <sz val="8"/>
        <rFont val="Arial"/>
        <family val="2"/>
        <charset val="238"/>
      </rPr>
      <t>14)</t>
    </r>
  </si>
  <si>
    <r>
      <t>24)</t>
    </r>
    <r>
      <rPr>
        <i/>
        <sz val="8"/>
        <rFont val="Arial"/>
        <family val="2"/>
        <charset val="238"/>
      </rPr>
      <t>The methodology of traffic accidents reporting to the Police of the CR has changed.</t>
    </r>
  </si>
  <si>
    <r>
      <t xml:space="preserve">24)  </t>
    </r>
    <r>
      <rPr>
        <sz val="8"/>
        <rFont val="Arial"/>
        <family val="2"/>
        <charset val="238"/>
      </rPr>
      <t>změna metodiky hlášení dopravních nehod Policii ČR</t>
    </r>
  </si>
  <si>
    <r>
      <t>23)</t>
    </r>
    <r>
      <rPr>
        <i/>
        <sz val="8"/>
        <rFont val="Arial"/>
        <family val="2"/>
        <charset val="238"/>
      </rPr>
      <t>It has been including detached departments of dispensaries since 2006.</t>
    </r>
  </si>
  <si>
    <r>
      <t xml:space="preserve">23)  </t>
    </r>
    <r>
      <rPr>
        <sz val="8"/>
        <rFont val="Arial"/>
        <family val="2"/>
        <charset val="238"/>
      </rPr>
      <t>od roku 2006 včetně odloučených oddělení výdejen léčiv</t>
    </r>
  </si>
  <si>
    <r>
      <t xml:space="preserve">22)  </t>
    </r>
    <r>
      <rPr>
        <sz val="8"/>
        <rFont val="Arial"/>
        <family val="2"/>
        <charset val="238"/>
      </rPr>
      <t>některé léčebny dlouhodobě nemocných se staly součástí nemocnic, nevykazují se jako samostatná zařízení</t>
    </r>
  </si>
  <si>
    <r>
      <t>21)</t>
    </r>
    <r>
      <rPr>
        <i/>
        <sz val="8"/>
        <rFont val="Arial"/>
        <family val="2"/>
        <charset val="238"/>
      </rPr>
      <t>Not paid concurrently with a widow's or a widower's pension. From 2010, a disability pension paid on the day
    of the 65th birthday changes to an old-age pension on that day. Since 2010 (according to the Ministry
    of Labour and Social Affairs methodology) proportional old-age pensions have not been included.</t>
    </r>
  </si>
  <si>
    <r>
      <t>21)</t>
    </r>
    <r>
      <rPr>
        <sz val="8"/>
        <rFont val="Arial"/>
        <family val="2"/>
        <charset val="238"/>
      </rPr>
      <t xml:space="preserve"> bez souběhu s vdovským nebo vdoveckým; od roku 2010 se invalidní důchod vyplácený ke dni dovršení věku
     65 let mění na starobní důchod; od roku 2010 není (podle metodiky MPSV) započten poměrný starobní důchod</t>
    </r>
  </si>
  <si>
    <r>
      <t>20)</t>
    </r>
    <r>
      <rPr>
        <i/>
        <sz val="8"/>
        <rFont val="Arial"/>
        <family val="2"/>
        <charset val="238"/>
      </rPr>
      <t>Before 2007 beds in retirement homes.</t>
    </r>
  </si>
  <si>
    <r>
      <t xml:space="preserve">20)  </t>
    </r>
    <r>
      <rPr>
        <sz val="8"/>
        <rFont val="Arial"/>
        <family val="2"/>
        <charset val="238"/>
      </rPr>
      <t>do roku 2006 lůžka v domovech důchodců</t>
    </r>
  </si>
  <si>
    <r>
      <t>19)</t>
    </r>
    <r>
      <rPr>
        <i/>
        <sz val="8"/>
        <rFont val="Arial"/>
        <family val="2"/>
        <charset val="238"/>
      </rPr>
      <t>Excluding detached units; it has been including contractual workers since 2007.</t>
    </r>
  </si>
  <si>
    <r>
      <t xml:space="preserve">19)  </t>
    </r>
    <r>
      <rPr>
        <sz val="8"/>
        <rFont val="Arial"/>
        <family val="2"/>
        <charset val="238"/>
      </rPr>
      <t>bez detašovaných pracovišť; od roku 2007 včetně smluvních pracovníků</t>
    </r>
  </si>
  <si>
    <t>Fires</t>
  </si>
  <si>
    <t>Požáry</t>
  </si>
  <si>
    <t>Property damage</t>
  </si>
  <si>
    <t>věcná škoda</t>
  </si>
  <si>
    <t>Slightly injured</t>
  </si>
  <si>
    <t>lehce zranění</t>
  </si>
  <si>
    <t>Seriously injured</t>
  </si>
  <si>
    <t>těžce zranění</t>
  </si>
  <si>
    <t>Killed persons</t>
  </si>
  <si>
    <t>usmrcení</t>
  </si>
  <si>
    <t>Traffic accidents</t>
  </si>
  <si>
    <t>Dopravní nehody</t>
  </si>
  <si>
    <t xml:space="preserve">per 1 000 population </t>
  </si>
  <si>
    <t>na 1 000 obyvatel</t>
  </si>
  <si>
    <t>Registered criminal offences</t>
  </si>
  <si>
    <t>Registrované trestné činy</t>
  </si>
  <si>
    <t>CRIME, ACCIDENTS</t>
  </si>
  <si>
    <t>KRIMINALITA, NEHODY</t>
  </si>
  <si>
    <r>
      <t>Average monthly old-age pension (single pension)</t>
    </r>
    <r>
      <rPr>
        <i/>
        <vertAlign val="superscript"/>
        <sz val="8"/>
        <rFont val="Arial"/>
        <family val="2"/>
        <charset val="238"/>
      </rPr>
      <t>21)</t>
    </r>
  </si>
  <si>
    <r>
      <t>Průměrný měsíční starobní důchod
(sólo)</t>
    </r>
    <r>
      <rPr>
        <vertAlign val="superscript"/>
        <sz val="8"/>
        <rFont val="Arial"/>
        <family val="2"/>
        <charset val="238"/>
      </rPr>
      <t>21)</t>
    </r>
  </si>
  <si>
    <r>
      <t>Old-age pensions (single pensions)</t>
    </r>
    <r>
      <rPr>
        <i/>
        <vertAlign val="superscript"/>
        <sz val="8"/>
        <rFont val="Arial"/>
        <family val="2"/>
        <charset val="238"/>
      </rPr>
      <t>21)</t>
    </r>
  </si>
  <si>
    <r>
      <t>z toho starobních (sólo)</t>
    </r>
    <r>
      <rPr>
        <vertAlign val="superscript"/>
        <sz val="8"/>
        <rFont val="Arial"/>
        <family val="2"/>
        <charset val="238"/>
      </rPr>
      <t>21)</t>
    </r>
  </si>
  <si>
    <t>Pension recipients, total</t>
  </si>
  <si>
    <t>Příjemci důchodů celkem</t>
  </si>
  <si>
    <t>Beds in special care homes</t>
  </si>
  <si>
    <t>Lůžka v domovech
se zvláštním režimem</t>
  </si>
  <si>
    <r>
      <t>Beds in retirement homes</t>
    </r>
    <r>
      <rPr>
        <i/>
        <vertAlign val="superscript"/>
        <sz val="8"/>
        <rFont val="Arial"/>
        <family val="2"/>
        <charset val="238"/>
      </rPr>
      <t>20)</t>
    </r>
  </si>
  <si>
    <r>
      <t>Lůžka v domovech pro seniory</t>
    </r>
    <r>
      <rPr>
        <vertAlign val="superscript"/>
        <sz val="8"/>
        <rFont val="Arial"/>
        <family val="2"/>
        <charset val="238"/>
      </rPr>
      <t>20)</t>
    </r>
  </si>
  <si>
    <t>SOCIAL SECURITY</t>
  </si>
  <si>
    <t>SOCIÁLNÍ ZABEZPEČENÍ</t>
  </si>
  <si>
    <t>due to other injury</t>
  </si>
  <si>
    <t>pro ostatní úrazy</t>
  </si>
  <si>
    <t xml:space="preserve">due to occupational injury </t>
  </si>
  <si>
    <t>pro pracovní úrazy</t>
  </si>
  <si>
    <t>due to disease</t>
  </si>
  <si>
    <t>pro nemoc</t>
  </si>
  <si>
    <t>Average percentage of temporary incapacity for work</t>
  </si>
  <si>
    <t>Průměrné procento dočasné pracovní neschopnosti</t>
  </si>
  <si>
    <t>Average number of sickness-insured persons</t>
  </si>
  <si>
    <t>Průměrný počet
nemocensky pojištěných</t>
  </si>
  <si>
    <t>Temporary incapacity for work</t>
  </si>
  <si>
    <t>Dočasná pracovní neschopnost</t>
  </si>
  <si>
    <t>Pharmacies, incl. detached units</t>
  </si>
  <si>
    <t>Lékárny vč. odloučených pracovišť</t>
  </si>
  <si>
    <t>of dentists</t>
  </si>
  <si>
    <t>stomatologů</t>
  </si>
  <si>
    <t>of GPs for children and adolescents</t>
  </si>
  <si>
    <t>praktických pro děti a dorost</t>
  </si>
  <si>
    <t>of general practitioners (GPs) for adults</t>
  </si>
  <si>
    <t>praktických pro dospělé</t>
  </si>
  <si>
    <t>Independent surgeries</t>
  </si>
  <si>
    <t>Samostatné ordinace lékařů</t>
  </si>
  <si>
    <t>Population per physician</t>
  </si>
  <si>
    <t>obyvatelé na 1 lékaře</t>
  </si>
  <si>
    <t>Physicians in out-patient care establishments</t>
  </si>
  <si>
    <t>FTE persons</t>
  </si>
  <si>
    <t>přepočtené
osoby</t>
  </si>
  <si>
    <t>Lékaři v zařízeních ambulantní péče</t>
  </si>
  <si>
    <t xml:space="preserve">Beds </t>
  </si>
  <si>
    <t>Therapeutic institutions
for long-term patients</t>
  </si>
  <si>
    <t>z toho léčebny pro dlouhodobě
           nemocné</t>
  </si>
  <si>
    <t>Specialized therapeutic institutions</t>
  </si>
  <si>
    <t>Odborné léčebné ústavy</t>
  </si>
  <si>
    <t>Physicians (in in-patient parts)</t>
  </si>
  <si>
    <t>lékaři (lůžková část)</t>
  </si>
  <si>
    <t>Hospitals</t>
  </si>
  <si>
    <t>Nemocnice</t>
  </si>
  <si>
    <t>Obyvatelé na 1 lékaře</t>
  </si>
  <si>
    <t>Physicians, total</t>
  </si>
  <si>
    <t>Lékaři celkem</t>
  </si>
  <si>
    <r>
      <t>HEALTH</t>
    </r>
    <r>
      <rPr>
        <i/>
        <vertAlign val="superscript"/>
        <sz val="8"/>
        <rFont val="Arial"/>
        <family val="2"/>
        <charset val="238"/>
      </rPr>
      <t>19)</t>
    </r>
  </si>
  <si>
    <r>
      <t>ZDRAVOTNICTVÍ</t>
    </r>
    <r>
      <rPr>
        <vertAlign val="superscript"/>
        <sz val="8"/>
        <rFont val="Arial"/>
        <family val="2"/>
        <charset val="238"/>
      </rPr>
      <t>19)</t>
    </r>
  </si>
  <si>
    <r>
      <t>1-</t>
    </r>
    <r>
      <rPr>
        <sz val="10"/>
        <color theme="1"/>
        <rFont val="Arial"/>
        <family val="2"/>
        <charset val="238"/>
      </rPr>
      <t>2.</t>
    </r>
    <r>
      <rPr>
        <b/>
        <sz val="10"/>
        <color theme="1"/>
        <rFont val="Arial"/>
        <family val="2"/>
        <charset val="238"/>
      </rPr>
      <t xml:space="preserve"> Dlouhodobý vývoj Pardubického kraje v letech 2000–2016</t>
    </r>
  </si>
  <si>
    <r>
      <t xml:space="preserve">1-2. Long-term development of the </t>
    </r>
    <r>
      <rPr>
        <sz val="10"/>
        <color theme="1"/>
        <rFont val="Arial"/>
        <family val="2"/>
        <charset val="238"/>
      </rPr>
      <t>Pardubický</t>
    </r>
    <r>
      <rPr>
        <i/>
        <sz val="10"/>
        <color theme="1"/>
        <rFont val="Arial"/>
        <family val="2"/>
        <charset val="238"/>
      </rPr>
      <t xml:space="preserve"> Region in 2000–2016</t>
    </r>
  </si>
  <si>
    <r>
      <t xml:space="preserve">12) </t>
    </r>
    <r>
      <rPr>
        <sz val="8"/>
        <rFont val="Arial"/>
        <family val="2"/>
        <charset val="238"/>
      </rPr>
      <t>do roku 2008 včetně samostatně hospodařících rolníků</t>
    </r>
  </si>
  <si>
    <r>
      <t>22)</t>
    </r>
    <r>
      <rPr>
        <i/>
        <sz val="8"/>
        <rFont val="Arial"/>
        <family val="2"/>
        <charset val="238"/>
      </rPr>
      <t>Some of therapeutic institutions for long-term patients became parts of hospitals and are no longer registered separately.</t>
    </r>
  </si>
  <si>
    <r>
      <t>18)</t>
    </r>
    <r>
      <rPr>
        <sz val="8"/>
        <rFont val="Arial"/>
        <family val="2"/>
        <charset val="238"/>
      </rPr>
      <t xml:space="preserve"> od roku 2012 revidované údaje na základě výsledků šetření MMR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</si>
  <si>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</rPr>
      <t xml:space="preserve"> data od roku 2011 navazují na výsledky SLDB 2011 podle místa trvalého pobytu</t>
    </r>
  </si>
  <si>
    <r>
      <t>18)</t>
    </r>
    <r>
      <rPr>
        <i/>
        <sz val="8"/>
        <rFont val="Arial"/>
        <family val="2"/>
        <charset val="238"/>
      </rPr>
      <t>Since 2012, revised data are based on results of a survey of the Ministry of Regional Development.</t>
    </r>
  </si>
  <si>
    <r>
      <t>12)</t>
    </r>
    <r>
      <rPr>
        <i/>
        <sz val="8"/>
        <rFont val="Arial"/>
        <family val="2"/>
        <charset val="238"/>
      </rPr>
      <t>Before 2009 including self-employed own-account farmers.</t>
    </r>
  </si>
  <si>
    <r>
      <rPr>
        <i/>
        <vertAlign val="superscript"/>
        <sz val="8"/>
        <rFont val="Arial"/>
        <family val="2"/>
        <charset val="238"/>
      </rPr>
      <t>4)</t>
    </r>
    <r>
      <rPr>
        <i/>
        <sz val="8"/>
        <rFont val="Arial"/>
        <family val="2"/>
        <charset val="238"/>
      </rPr>
      <t>Data since 2011 result from the 2011 Population and Housing Census according to the place of permanent residence.</t>
    </r>
  </si>
  <si>
    <r>
      <t>11)</t>
    </r>
    <r>
      <rPr>
        <i/>
        <sz val="8"/>
        <rFont val="Arial"/>
        <family val="2"/>
        <charset val="238"/>
      </rPr>
      <t>Refined according to the Administrative Business Register.</t>
    </r>
  </si>
</sst>
</file>

<file path=xl/styles.xml><?xml version="1.0" encoding="utf-8"?>
<styleSheet xmlns="http://schemas.openxmlformats.org/spreadsheetml/2006/main">
  <numFmts count="8">
    <numFmt numFmtId="41" formatCode="_-* #,##0\ _K_č_-;\-* #,##0\ _K_č_-;_-* &quot;-&quot;\ _K_č_-;_-@_-"/>
    <numFmt numFmtId="164" formatCode="#,##0_ ;\-#,##0\ "/>
    <numFmt numFmtId="165" formatCode="0.0_ ;\-0.0\ "/>
    <numFmt numFmtId="166" formatCode="#,##0.0_ ;\-#,##0.0\ "/>
    <numFmt numFmtId="167" formatCode="#,##0.0"/>
    <numFmt numFmtId="168" formatCode="\$#,##0\ ;\(\$#,##0\)"/>
    <numFmt numFmtId="169" formatCode="0.00_ ;\-0.00\ "/>
    <numFmt numFmtId="171" formatCode="0.000_ ;\-0.000\ "/>
  </numFmts>
  <fonts count="31">
    <font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4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i/>
      <vertAlign val="subscript"/>
      <sz val="8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8"/>
      <color indexed="10"/>
      <name val="Arial"/>
      <family val="2"/>
      <charset val="238"/>
    </font>
    <font>
      <i/>
      <sz val="9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color rgb="FFFF0000"/>
      <name val="Arial CE"/>
      <charset val="238"/>
    </font>
    <font>
      <i/>
      <sz val="7"/>
      <name val="Arial"/>
      <family val="2"/>
      <charset val="238"/>
    </font>
    <font>
      <sz val="10"/>
      <color rgb="FFFF0000"/>
      <name val="Arial"/>
      <family val="2"/>
      <charset val="238"/>
    </font>
    <font>
      <sz val="7"/>
      <name val="Arial"/>
      <family val="2"/>
      <charset val="238"/>
    </font>
    <font>
      <i/>
      <vertAlign val="superscript"/>
      <sz val="8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</borders>
  <cellStyleXfs count="11">
    <xf numFmtId="0" fontId="0" fillId="0" borderId="0"/>
    <xf numFmtId="0" fontId="1" fillId="0" borderId="0"/>
    <xf numFmtId="0" fontId="1" fillId="2" borderId="0" applyFont="0" applyFill="0" applyBorder="0" applyAlignment="0" applyProtection="0"/>
    <xf numFmtId="0" fontId="20" fillId="0" borderId="0"/>
    <xf numFmtId="3" fontId="1" fillId="2" borderId="0" applyFont="0" applyFill="0" applyBorder="0" applyAlignment="0" applyProtection="0"/>
    <xf numFmtId="168" fontId="1" fillId="2" borderId="0" applyFont="0" applyFill="0" applyBorder="0" applyAlignment="0" applyProtection="0"/>
    <xf numFmtId="0" fontId="1" fillId="0" borderId="0"/>
    <xf numFmtId="0" fontId="1" fillId="0" borderId="0"/>
    <xf numFmtId="2" fontId="1" fillId="2" borderId="0" applyFont="0" applyFill="0" applyBorder="0" applyAlignment="0" applyProtection="0"/>
    <xf numFmtId="0" fontId="21" fillId="2" borderId="0" applyNumberFormat="0" applyFill="0" applyBorder="0" applyAlignment="0" applyProtection="0"/>
    <xf numFmtId="0" fontId="22" fillId="2" borderId="0" applyNumberFormat="0" applyFill="0" applyBorder="0" applyAlignment="0" applyProtection="0"/>
  </cellStyleXfs>
  <cellXfs count="167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Alignment="1">
      <alignment horizontal="center"/>
    </xf>
    <xf numFmtId="41" fontId="7" fillId="0" borderId="1" xfId="0" applyNumberFormat="1" applyFont="1" applyFill="1" applyBorder="1" applyAlignment="1">
      <alignment horizontal="center" vertical="center"/>
    </xf>
    <xf numFmtId="41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/>
    <xf numFmtId="3" fontId="10" fillId="0" borderId="0" xfId="0" applyNumberFormat="1" applyFont="1" applyFill="1" applyBorder="1" applyAlignment="1"/>
    <xf numFmtId="3" fontId="10" fillId="0" borderId="5" xfId="0" applyNumberFormat="1" applyFont="1" applyFill="1" applyBorder="1" applyAlignment="1">
      <alignment horizontal="right" shrinkToFit="1"/>
    </xf>
    <xf numFmtId="3" fontId="10" fillId="0" borderId="5" xfId="0" applyNumberFormat="1" applyFont="1" applyFill="1" applyBorder="1"/>
    <xf numFmtId="3" fontId="10" fillId="0" borderId="6" xfId="0" applyNumberFormat="1" applyFont="1" applyFill="1" applyBorder="1"/>
    <xf numFmtId="3" fontId="10" fillId="0" borderId="7" xfId="0" applyNumberFormat="1" applyFont="1" applyFill="1" applyBorder="1"/>
    <xf numFmtId="3" fontId="11" fillId="0" borderId="5" xfId="0" applyNumberFormat="1" applyFont="1" applyFill="1" applyBorder="1" applyAlignment="1">
      <alignment horizontal="center"/>
    </xf>
    <xf numFmtId="0" fontId="11" fillId="0" borderId="0" xfId="0" applyFont="1" applyFill="1" applyBorder="1"/>
    <xf numFmtId="3" fontId="8" fillId="0" borderId="7" xfId="0" applyNumberFormat="1" applyFont="1" applyFill="1" applyBorder="1" applyAlignment="1">
      <alignment horizontal="left" shrinkToFit="1"/>
    </xf>
    <xf numFmtId="3" fontId="8" fillId="0" borderId="5" xfId="0" applyNumberFormat="1" applyFont="1" applyFill="1" applyBorder="1" applyAlignment="1">
      <alignment horizontal="center" shrinkToFit="1"/>
    </xf>
    <xf numFmtId="164" fontId="8" fillId="0" borderId="5" xfId="0" applyNumberFormat="1" applyFont="1" applyFill="1" applyBorder="1" applyAlignment="1">
      <alignment horizontal="right" shrinkToFit="1"/>
    </xf>
    <xf numFmtId="164" fontId="8" fillId="0" borderId="5" xfId="0" applyNumberFormat="1" applyFont="1" applyFill="1" applyBorder="1" applyAlignment="1">
      <alignment shrinkToFit="1"/>
    </xf>
    <xf numFmtId="164" fontId="8" fillId="0" borderId="6" xfId="0" applyNumberFormat="1" applyFont="1" applyFill="1" applyBorder="1" applyAlignment="1">
      <alignment shrinkToFit="1"/>
    </xf>
    <xf numFmtId="164" fontId="8" fillId="0" borderId="7" xfId="0" applyNumberFormat="1" applyFont="1" applyFill="1" applyBorder="1" applyAlignment="1">
      <alignment shrinkToFit="1"/>
    </xf>
    <xf numFmtId="3" fontId="9" fillId="0" borderId="5" xfId="0" applyNumberFormat="1" applyFont="1" applyFill="1" applyBorder="1" applyAlignment="1">
      <alignment horizontal="center" shrinkToFit="1"/>
    </xf>
    <xf numFmtId="0" fontId="9" fillId="0" borderId="0" xfId="0" applyFont="1" applyFill="1" applyBorder="1" applyAlignment="1">
      <alignment horizontal="left"/>
    </xf>
    <xf numFmtId="164" fontId="8" fillId="0" borderId="5" xfId="0" applyNumberFormat="1" applyFont="1" applyFill="1" applyBorder="1"/>
    <xf numFmtId="164" fontId="8" fillId="0" borderId="6" xfId="0" applyNumberFormat="1" applyFont="1" applyFill="1" applyBorder="1"/>
    <xf numFmtId="164" fontId="8" fillId="0" borderId="7" xfId="0" applyNumberFormat="1" applyFont="1" applyFill="1" applyBorder="1"/>
    <xf numFmtId="0" fontId="9" fillId="0" borderId="5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indent="1"/>
    </xf>
    <xf numFmtId="3" fontId="8" fillId="0" borderId="7" xfId="0" applyNumberFormat="1" applyFont="1" applyFill="1" applyBorder="1" applyAlignment="1">
      <alignment horizontal="left" indent="4" shrinkToFit="1"/>
    </xf>
    <xf numFmtId="0" fontId="9" fillId="0" borderId="0" xfId="0" applyFont="1" applyFill="1" applyBorder="1" applyAlignment="1">
      <alignment horizontal="left" indent="2"/>
    </xf>
    <xf numFmtId="3" fontId="8" fillId="0" borderId="7" xfId="0" applyNumberFormat="1" applyFont="1" applyFill="1" applyBorder="1" applyAlignment="1">
      <alignment horizontal="left" indent="3" shrinkToFit="1"/>
    </xf>
    <xf numFmtId="164" fontId="8" fillId="0" borderId="7" xfId="0" applyNumberFormat="1" applyFont="1" applyFill="1" applyBorder="1" applyAlignment="1">
      <alignment horizontal="right" shrinkToFit="1"/>
    </xf>
    <xf numFmtId="3" fontId="8" fillId="0" borderId="7" xfId="0" applyNumberFormat="1" applyFont="1" applyFill="1" applyBorder="1" applyAlignment="1">
      <alignment horizontal="left" indent="1" shrinkToFit="1"/>
    </xf>
    <xf numFmtId="165" fontId="8" fillId="0" borderId="5" xfId="0" applyNumberFormat="1" applyFont="1" applyFill="1" applyBorder="1" applyAlignment="1">
      <alignment horizontal="right" shrinkToFit="1"/>
    </xf>
    <xf numFmtId="165" fontId="8" fillId="0" borderId="5" xfId="0" applyNumberFormat="1" applyFont="1" applyFill="1" applyBorder="1"/>
    <xf numFmtId="165" fontId="8" fillId="0" borderId="6" xfId="0" applyNumberFormat="1" applyFont="1" applyFill="1" applyBorder="1"/>
    <xf numFmtId="166" fontId="7" fillId="0" borderId="7" xfId="0" applyNumberFormat="1" applyFont="1" applyFill="1" applyBorder="1" applyAlignment="1"/>
    <xf numFmtId="166" fontId="7" fillId="0" borderId="5" xfId="0" applyNumberFormat="1" applyFont="1" applyFill="1" applyBorder="1" applyAlignment="1"/>
    <xf numFmtId="0" fontId="10" fillId="0" borderId="0" xfId="0" applyFont="1" applyFill="1" applyBorder="1" applyAlignment="1">
      <alignment horizontal="left"/>
    </xf>
    <xf numFmtId="167" fontId="8" fillId="0" borderId="5" xfId="0" applyNumberFormat="1" applyFont="1" applyFill="1" applyBorder="1" applyAlignment="1">
      <alignment horizontal="right" shrinkToFit="1"/>
    </xf>
    <xf numFmtId="167" fontId="8" fillId="0" borderId="5" xfId="0" applyNumberFormat="1" applyFont="1" applyFill="1" applyBorder="1"/>
    <xf numFmtId="167" fontId="8" fillId="0" borderId="6" xfId="0" applyNumberFormat="1" applyFont="1" applyFill="1" applyBorder="1"/>
    <xf numFmtId="167" fontId="8" fillId="0" borderId="7" xfId="0" applyNumberFormat="1" applyFont="1" applyFill="1" applyBorder="1"/>
    <xf numFmtId="3" fontId="8" fillId="0" borderId="0" xfId="0" applyNumberFormat="1" applyFont="1" applyFill="1" applyBorder="1" applyAlignment="1">
      <alignment horizontal="left" shrinkToFit="1"/>
    </xf>
    <xf numFmtId="0" fontId="8" fillId="0" borderId="7" xfId="1" applyFont="1" applyFill="1" applyBorder="1" applyAlignment="1">
      <alignment horizontal="left" wrapText="1" indent="1"/>
    </xf>
    <xf numFmtId="0" fontId="8" fillId="0" borderId="5" xfId="0" applyFont="1" applyFill="1" applyBorder="1" applyAlignment="1">
      <alignment horizontal="center"/>
    </xf>
    <xf numFmtId="166" fontId="8" fillId="0" borderId="7" xfId="0" applyNumberFormat="1" applyFont="1" applyFill="1" applyBorder="1" applyAlignment="1">
      <alignment horizontal="right"/>
    </xf>
    <xf numFmtId="166" fontId="8" fillId="0" borderId="5" xfId="0" applyNumberFormat="1" applyFont="1" applyFill="1" applyBorder="1"/>
    <xf numFmtId="166" fontId="8" fillId="0" borderId="6" xfId="0" applyNumberFormat="1" applyFont="1" applyFill="1" applyBorder="1"/>
    <xf numFmtId="166" fontId="8" fillId="0" borderId="7" xfId="0" applyNumberFormat="1" applyFont="1" applyFill="1" applyBorder="1"/>
    <xf numFmtId="164" fontId="10" fillId="0" borderId="7" xfId="0" applyNumberFormat="1" applyFont="1" applyFill="1" applyBorder="1" applyAlignment="1">
      <alignment horizontal="right"/>
    </xf>
    <xf numFmtId="0" fontId="16" fillId="0" borderId="0" xfId="0" applyFont="1" applyFill="1" applyAlignment="1">
      <alignment wrapText="1"/>
    </xf>
    <xf numFmtId="0" fontId="17" fillId="0" borderId="0" xfId="0" applyFont="1" applyFill="1" applyAlignment="1">
      <alignment horizontal="left"/>
    </xf>
    <xf numFmtId="0" fontId="8" fillId="0" borderId="7" xfId="1" applyFont="1" applyFill="1" applyBorder="1" applyAlignment="1">
      <alignment horizontal="left"/>
    </xf>
    <xf numFmtId="164" fontId="8" fillId="0" borderId="7" xfId="0" applyNumberFormat="1" applyFont="1" applyFill="1" applyBorder="1" applyAlignment="1">
      <alignment horizontal="right"/>
    </xf>
    <xf numFmtId="3" fontId="10" fillId="0" borderId="7" xfId="0" applyNumberFormat="1" applyFont="1" applyFill="1" applyBorder="1" applyAlignment="1">
      <alignment horizontal="left"/>
    </xf>
    <xf numFmtId="3" fontId="8" fillId="0" borderId="5" xfId="0" applyNumberFormat="1" applyFont="1" applyFill="1" applyBorder="1" applyAlignment="1">
      <alignment horizontal="right" shrinkToFit="1"/>
    </xf>
    <xf numFmtId="3" fontId="8" fillId="0" borderId="5" xfId="0" applyNumberFormat="1" applyFont="1" applyFill="1" applyBorder="1"/>
    <xf numFmtId="3" fontId="8" fillId="0" borderId="6" xfId="0" applyNumberFormat="1" applyFont="1" applyFill="1" applyBorder="1"/>
    <xf numFmtId="3" fontId="8" fillId="0" borderId="7" xfId="0" applyNumberFormat="1" applyFont="1" applyFill="1" applyBorder="1"/>
    <xf numFmtId="164" fontId="8" fillId="0" borderId="5" xfId="0" applyNumberFormat="1" applyFont="1" applyFill="1" applyBorder="1" applyAlignment="1">
      <alignment horizontal="right"/>
    </xf>
    <xf numFmtId="164" fontId="8" fillId="0" borderId="5" xfId="0" applyNumberFormat="1" applyFont="1" applyFill="1" applyBorder="1" applyAlignment="1"/>
    <xf numFmtId="164" fontId="8" fillId="0" borderId="6" xfId="0" applyNumberFormat="1" applyFont="1" applyFill="1" applyBorder="1" applyAlignment="1"/>
    <xf numFmtId="164" fontId="7" fillId="0" borderId="7" xfId="0" applyNumberFormat="1" applyFont="1" applyFill="1" applyBorder="1" applyAlignment="1"/>
    <xf numFmtId="164" fontId="7" fillId="0" borderId="5" xfId="0" applyNumberFormat="1" applyFont="1" applyFill="1" applyBorder="1" applyAlignment="1"/>
    <xf numFmtId="3" fontId="8" fillId="0" borderId="7" xfId="0" applyNumberFormat="1" applyFont="1" applyFill="1" applyBorder="1" applyAlignment="1">
      <alignment horizontal="left"/>
    </xf>
    <xf numFmtId="3" fontId="8" fillId="0" borderId="7" xfId="0" applyNumberFormat="1" applyFont="1" applyFill="1" applyBorder="1" applyAlignment="1">
      <alignment horizontal="left" indent="1"/>
    </xf>
    <xf numFmtId="0" fontId="18" fillId="0" borderId="0" xfId="0" applyFont="1" applyFill="1" applyAlignment="1">
      <alignment horizontal="left"/>
    </xf>
    <xf numFmtId="3" fontId="8" fillId="0" borderId="7" xfId="0" applyNumberFormat="1" applyFont="1" applyFill="1" applyBorder="1" applyAlignment="1">
      <alignment horizontal="left" indent="2" shrinkToFit="1"/>
    </xf>
    <xf numFmtId="0" fontId="19" fillId="0" borderId="0" xfId="0" applyFont="1" applyFill="1" applyAlignment="1">
      <alignment horizontal="center" wrapText="1"/>
    </xf>
    <xf numFmtId="0" fontId="3" fillId="0" borderId="0" xfId="0" applyFont="1" applyFill="1" applyAlignment="1"/>
    <xf numFmtId="165" fontId="8" fillId="0" borderId="5" xfId="0" applyNumberFormat="1" applyFont="1" applyFill="1" applyBorder="1" applyAlignment="1">
      <alignment horizontal="right"/>
    </xf>
    <xf numFmtId="165" fontId="8" fillId="0" borderId="7" xfId="0" applyNumberFormat="1" applyFont="1" applyFill="1" applyBorder="1" applyAlignment="1"/>
    <xf numFmtId="165" fontId="8" fillId="0" borderId="7" xfId="0" applyNumberFormat="1" applyFont="1" applyFill="1" applyBorder="1"/>
    <xf numFmtId="0" fontId="8" fillId="0" borderId="7" xfId="0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indent="2"/>
    </xf>
    <xf numFmtId="165" fontId="8" fillId="0" borderId="7" xfId="0" applyNumberFormat="1" applyFont="1" applyFill="1" applyBorder="1" applyAlignment="1">
      <alignment horizontal="right"/>
    </xf>
    <xf numFmtId="165" fontId="8" fillId="0" borderId="6" xfId="0" applyNumberFormat="1" applyFont="1" applyFill="1" applyBorder="1" applyAlignment="1">
      <alignment horizontal="right"/>
    </xf>
    <xf numFmtId="166" fontId="8" fillId="0" borderId="5" xfId="0" applyNumberFormat="1" applyFont="1" applyFill="1" applyBorder="1" applyAlignment="1">
      <alignment horizontal="right" shrinkToFit="1"/>
    </xf>
    <xf numFmtId="0" fontId="9" fillId="0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 wrapText="1"/>
    </xf>
    <xf numFmtId="0" fontId="1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9" fillId="0" borderId="7" xfId="0" applyFont="1" applyFill="1" applyBorder="1" applyAlignment="1">
      <alignment horizontal="center"/>
    </xf>
    <xf numFmtId="166" fontId="10" fillId="0" borderId="7" xfId="0" applyNumberFormat="1" applyFont="1" applyFill="1" applyBorder="1" applyAlignment="1">
      <alignment horizontal="right"/>
    </xf>
    <xf numFmtId="0" fontId="8" fillId="0" borderId="7" xfId="0" applyFont="1" applyFill="1" applyBorder="1" applyAlignment="1">
      <alignment horizontal="left" indent="6"/>
    </xf>
    <xf numFmtId="0" fontId="23" fillId="0" borderId="0" xfId="0" applyFont="1" applyFill="1" applyAlignment="1">
      <alignment vertical="center"/>
    </xf>
    <xf numFmtId="0" fontId="8" fillId="0" borderId="7" xfId="0" applyFont="1" applyFill="1" applyBorder="1"/>
    <xf numFmtId="0" fontId="8" fillId="0" borderId="6" xfId="0" applyFont="1" applyFill="1" applyBorder="1"/>
    <xf numFmtId="0" fontId="8" fillId="0" borderId="5" xfId="0" applyFont="1" applyFill="1" applyBorder="1"/>
    <xf numFmtId="2" fontId="8" fillId="0" borderId="5" xfId="0" applyNumberFormat="1" applyFont="1" applyFill="1" applyBorder="1"/>
    <xf numFmtId="3" fontId="5" fillId="0" borderId="5" xfId="0" applyNumberFormat="1" applyFont="1" applyFill="1" applyBorder="1"/>
    <xf numFmtId="0" fontId="8" fillId="0" borderId="7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indent="1"/>
    </xf>
    <xf numFmtId="169" fontId="8" fillId="0" borderId="7" xfId="0" applyNumberFormat="1" applyFont="1" applyFill="1" applyBorder="1" applyAlignment="1"/>
    <xf numFmtId="169" fontId="8" fillId="0" borderId="6" xfId="0" applyNumberFormat="1" applyFont="1" applyFill="1" applyBorder="1" applyAlignment="1"/>
    <xf numFmtId="169" fontId="8" fillId="0" borderId="5" xfId="0" applyNumberFormat="1" applyFont="1" applyFill="1" applyBorder="1" applyAlignment="1"/>
    <xf numFmtId="0" fontId="8" fillId="0" borderId="7" xfId="0" applyFont="1" applyFill="1" applyBorder="1" applyAlignment="1">
      <alignment horizontal="left" indent="3"/>
    </xf>
    <xf numFmtId="0" fontId="11" fillId="0" borderId="6" xfId="0" applyFont="1" applyFill="1" applyBorder="1"/>
    <xf numFmtId="3" fontId="3" fillId="0" borderId="7" xfId="0" applyNumberFormat="1" applyFont="1" applyFill="1" applyBorder="1"/>
    <xf numFmtId="3" fontId="3" fillId="0" borderId="5" xfId="0" applyNumberFormat="1" applyFont="1" applyFill="1" applyBorder="1"/>
    <xf numFmtId="3" fontId="5" fillId="0" borderId="7" xfId="0" applyNumberFormat="1" applyFont="1" applyFill="1" applyBorder="1"/>
    <xf numFmtId="3" fontId="5" fillId="0" borderId="6" xfId="0" applyNumberFormat="1" applyFont="1" applyFill="1" applyBorder="1"/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 wrapText="1" indent="1"/>
    </xf>
    <xf numFmtId="0" fontId="8" fillId="0" borderId="7" xfId="0" applyFont="1" applyFill="1" applyBorder="1" applyAlignment="1">
      <alignment horizontal="left" wrapText="1" indent="3"/>
    </xf>
    <xf numFmtId="0" fontId="9" fillId="0" borderId="0" xfId="0" applyFont="1" applyFill="1" applyAlignment="1">
      <alignment horizontal="left" wrapText="1"/>
    </xf>
    <xf numFmtId="169" fontId="8" fillId="0" borderId="7" xfId="0" applyNumberFormat="1" applyFont="1" applyFill="1" applyBorder="1" applyAlignment="1">
      <alignment horizontal="right"/>
    </xf>
    <xf numFmtId="169" fontId="8" fillId="0" borderId="6" xfId="0" applyNumberFormat="1" applyFont="1" applyFill="1" applyBorder="1" applyAlignment="1">
      <alignment horizontal="right"/>
    </xf>
    <xf numFmtId="169" fontId="8" fillId="0" borderId="5" xfId="0" applyNumberFormat="1" applyFont="1" applyFill="1" applyBorder="1" applyAlignment="1">
      <alignment horizontal="right"/>
    </xf>
    <xf numFmtId="169" fontId="8" fillId="0" borderId="5" xfId="0" applyNumberFormat="1" applyFont="1" applyFill="1" applyBorder="1"/>
    <xf numFmtId="2" fontId="10" fillId="0" borderId="5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wrapText="1"/>
    </xf>
    <xf numFmtId="0" fontId="9" fillId="0" borderId="8" xfId="6" applyFont="1" applyFill="1" applyBorder="1" applyAlignment="1">
      <alignment horizontal="left" wrapText="1"/>
    </xf>
    <xf numFmtId="164" fontId="10" fillId="0" borderId="5" xfId="0" applyNumberFormat="1" applyFont="1" applyFill="1" applyBorder="1" applyAlignment="1">
      <alignment horizontal="right"/>
    </xf>
    <xf numFmtId="0" fontId="11" fillId="0" borderId="0" xfId="0" applyFont="1" applyFill="1"/>
    <xf numFmtId="0" fontId="10" fillId="0" borderId="0" xfId="0" applyFont="1" applyFill="1" applyBorder="1"/>
    <xf numFmtId="0" fontId="24" fillId="0" borderId="5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 shrinkToFit="1"/>
    </xf>
    <xf numFmtId="0" fontId="9" fillId="0" borderId="5" xfId="0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wrapText="1" indent="1"/>
    </xf>
    <xf numFmtId="0" fontId="9" fillId="0" borderId="0" xfId="0" applyFont="1" applyFill="1" applyAlignment="1">
      <alignment horizontal="left" indent="2"/>
    </xf>
    <xf numFmtId="0" fontId="8" fillId="0" borderId="7" xfId="0" applyFont="1" applyFill="1" applyBorder="1" applyAlignment="1">
      <alignment horizontal="left" indent="2"/>
    </xf>
    <xf numFmtId="0" fontId="8" fillId="0" borderId="7" xfId="0" applyFont="1" applyFill="1" applyBorder="1" applyAlignment="1">
      <alignment horizontal="left" wrapText="1" indent="1"/>
    </xf>
    <xf numFmtId="0" fontId="25" fillId="0" borderId="0" xfId="0" applyFont="1" applyFill="1"/>
    <xf numFmtId="0" fontId="11" fillId="0" borderId="6" xfId="0" applyFont="1" applyFill="1" applyBorder="1" applyAlignment="1">
      <alignment wrapText="1"/>
    </xf>
    <xf numFmtId="0" fontId="10" fillId="0" borderId="0" xfId="0" applyFont="1" applyFill="1" applyAlignment="1">
      <alignment horizontal="left" wrapText="1"/>
    </xf>
    <xf numFmtId="166" fontId="8" fillId="0" borderId="7" xfId="0" applyNumberFormat="1" applyFont="1" applyFill="1" applyBorder="1" applyAlignment="1">
      <alignment horizontal="right" shrinkToFit="1"/>
    </xf>
    <xf numFmtId="166" fontId="8" fillId="0" borderId="6" xfId="0" applyNumberFormat="1" applyFont="1" applyFill="1" applyBorder="1" applyAlignment="1">
      <alignment shrinkToFit="1"/>
    </xf>
    <xf numFmtId="166" fontId="8" fillId="0" borderId="5" xfId="0" applyNumberFormat="1" applyFont="1" applyFill="1" applyBorder="1" applyAlignment="1">
      <alignment shrinkToFit="1"/>
    </xf>
    <xf numFmtId="0" fontId="9" fillId="0" borderId="7" xfId="0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right" shrinkToFit="1"/>
    </xf>
    <xf numFmtId="0" fontId="9" fillId="0" borderId="6" xfId="0" applyFont="1" applyFill="1" applyBorder="1" applyAlignment="1">
      <alignment horizontal="left" wrapText="1"/>
    </xf>
    <xf numFmtId="171" fontId="8" fillId="0" borderId="5" xfId="0" applyNumberFormat="1" applyFont="1" applyFill="1" applyBorder="1"/>
    <xf numFmtId="171" fontId="8" fillId="0" borderId="5" xfId="0" applyNumberFormat="1" applyFont="1" applyFill="1" applyBorder="1" applyAlignment="1">
      <alignment horizontal="right"/>
    </xf>
    <xf numFmtId="171" fontId="8" fillId="0" borderId="7" xfId="0" applyNumberFormat="1" applyFont="1" applyFill="1" applyBorder="1" applyAlignment="1">
      <alignment horizontal="right"/>
    </xf>
    <xf numFmtId="171" fontId="8" fillId="0" borderId="6" xfId="0" applyNumberFormat="1" applyFont="1" applyFill="1" applyBorder="1"/>
    <xf numFmtId="171" fontId="8" fillId="0" borderId="7" xfId="0" applyNumberFormat="1" applyFont="1" applyFill="1" applyBorder="1"/>
    <xf numFmtId="0" fontId="16" fillId="0" borderId="0" xfId="0" applyFont="1" applyFill="1"/>
    <xf numFmtId="0" fontId="26" fillId="0" borderId="5" xfId="0" applyFont="1" applyFill="1" applyBorder="1" applyAlignment="1">
      <alignment horizontal="center" wrapText="1"/>
    </xf>
    <xf numFmtId="0" fontId="28" fillId="0" borderId="0" xfId="0" applyFont="1" applyFill="1" applyBorder="1"/>
    <xf numFmtId="0" fontId="13" fillId="0" borderId="0" xfId="0" applyFont="1" applyFill="1" applyAlignment="1">
      <alignment horizontal="left" vertical="top"/>
    </xf>
    <xf numFmtId="2" fontId="8" fillId="0" borderId="5" xfId="0" applyNumberFormat="1" applyFont="1" applyFill="1" applyBorder="1" applyAlignment="1">
      <alignment horizontal="right"/>
    </xf>
    <xf numFmtId="0" fontId="30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27" fillId="0" borderId="0" xfId="0" applyFont="1" applyFill="1" applyAlignment="1">
      <alignment vertical="top"/>
    </xf>
  </cellXfs>
  <cellStyles count="11">
    <cellStyle name="Datum" xfId="2"/>
    <cellStyle name="Excel Built-in Normal" xfId="3"/>
    <cellStyle name="Finanční0" xfId="4"/>
    <cellStyle name="Měna0" xfId="5"/>
    <cellStyle name="normální" xfId="0" builtinId="0"/>
    <cellStyle name="normální 2" xfId="6"/>
    <cellStyle name="normální 2 2" xfId="7"/>
    <cellStyle name="normální_2_12az2_14" xfId="1"/>
    <cellStyle name="Pevný" xfId="8"/>
    <cellStyle name="Záhlaví 1" xfId="9"/>
    <cellStyle name="Záhlaví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20</xdr:row>
      <xdr:rowOff>130752</xdr:rowOff>
    </xdr:from>
    <xdr:to>
      <xdr:col>8</xdr:col>
      <xdr:colOff>95250</xdr:colOff>
      <xdr:row>21</xdr:row>
      <xdr:rowOff>82261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5781675" y="3445452"/>
          <a:ext cx="123825" cy="1134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535805</xdr:colOff>
      <xdr:row>21</xdr:row>
      <xdr:rowOff>118584</xdr:rowOff>
    </xdr:from>
    <xdr:to>
      <xdr:col>8</xdr:col>
      <xdr:colOff>85004</xdr:colOff>
      <xdr:row>22</xdr:row>
      <xdr:rowOff>82229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5793605" y="3595209"/>
          <a:ext cx="101649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519875</xdr:colOff>
      <xdr:row>22</xdr:row>
      <xdr:rowOff>109066</xdr:rowOff>
    </xdr:from>
    <xdr:to>
      <xdr:col>8</xdr:col>
      <xdr:colOff>76345</xdr:colOff>
      <xdr:row>23</xdr:row>
      <xdr:rowOff>76345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5777675" y="3728566"/>
          <a:ext cx="108920" cy="1101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543771</xdr:colOff>
      <xdr:row>23</xdr:row>
      <xdr:rowOff>118582</xdr:rowOff>
    </xdr:from>
    <xdr:to>
      <xdr:col>8</xdr:col>
      <xdr:colOff>100241</xdr:colOff>
      <xdr:row>24</xdr:row>
      <xdr:rowOff>89499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5801571" y="3880957"/>
          <a:ext cx="108920" cy="1137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544465</xdr:colOff>
      <xdr:row>24</xdr:row>
      <xdr:rowOff>119970</xdr:rowOff>
    </xdr:from>
    <xdr:to>
      <xdr:col>8</xdr:col>
      <xdr:colOff>93664</xdr:colOff>
      <xdr:row>25</xdr:row>
      <xdr:rowOff>90887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5802265" y="4025220"/>
          <a:ext cx="101649" cy="1137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543770</xdr:colOff>
      <xdr:row>26</xdr:row>
      <xdr:rowOff>123606</xdr:rowOff>
    </xdr:from>
    <xdr:to>
      <xdr:col>8</xdr:col>
      <xdr:colOff>100240</xdr:colOff>
      <xdr:row>27</xdr:row>
      <xdr:rowOff>87251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5801570" y="4314606"/>
          <a:ext cx="108920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543076</xdr:colOff>
      <xdr:row>27</xdr:row>
      <xdr:rowOff>116337</xdr:rowOff>
    </xdr:from>
    <xdr:to>
      <xdr:col>8</xdr:col>
      <xdr:colOff>103182</xdr:colOff>
      <xdr:row>28</xdr:row>
      <xdr:rowOff>90889</xdr:rowOff>
    </xdr:to>
    <xdr:sp macro="" textlink="">
      <xdr:nvSpPr>
        <xdr:cNvPr id="8" name="Text Box 6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5800876" y="4450212"/>
          <a:ext cx="112556" cy="1174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538053</xdr:colOff>
      <xdr:row>28</xdr:row>
      <xdr:rowOff>119972</xdr:rowOff>
    </xdr:from>
    <xdr:to>
      <xdr:col>8</xdr:col>
      <xdr:colOff>98159</xdr:colOff>
      <xdr:row>29</xdr:row>
      <xdr:rowOff>98158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5795853" y="4596722"/>
          <a:ext cx="112556" cy="1210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538748</xdr:colOff>
      <xdr:row>29</xdr:row>
      <xdr:rowOff>124298</xdr:rowOff>
    </xdr:from>
    <xdr:to>
      <xdr:col>8</xdr:col>
      <xdr:colOff>84312</xdr:colOff>
      <xdr:row>30</xdr:row>
      <xdr:rowOff>87943</xdr:rowOff>
    </xdr:to>
    <xdr:sp macro="" textlink="">
      <xdr:nvSpPr>
        <xdr:cNvPr id="10" name="Text Box 6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5796548" y="4743923"/>
          <a:ext cx="98014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538054</xdr:colOff>
      <xdr:row>30</xdr:row>
      <xdr:rowOff>116337</xdr:rowOff>
    </xdr:from>
    <xdr:to>
      <xdr:col>8</xdr:col>
      <xdr:colOff>87253</xdr:colOff>
      <xdr:row>31</xdr:row>
      <xdr:rowOff>90888</xdr:rowOff>
    </xdr:to>
    <xdr:sp macro="" textlink="">
      <xdr:nvSpPr>
        <xdr:cNvPr id="11" name="Text Box 6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5795854" y="4878837"/>
          <a:ext cx="101649" cy="11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538053</xdr:colOff>
      <xdr:row>31</xdr:row>
      <xdr:rowOff>116336</xdr:rowOff>
    </xdr:from>
    <xdr:to>
      <xdr:col>8</xdr:col>
      <xdr:colOff>87252</xdr:colOff>
      <xdr:row>32</xdr:row>
      <xdr:rowOff>90887</xdr:rowOff>
    </xdr:to>
    <xdr:sp macro="" textlink="">
      <xdr:nvSpPr>
        <xdr:cNvPr id="12" name="Text Box 6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5795853" y="5021711"/>
          <a:ext cx="101649" cy="11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538053</xdr:colOff>
      <xdr:row>32</xdr:row>
      <xdr:rowOff>119972</xdr:rowOff>
    </xdr:from>
    <xdr:to>
      <xdr:col>8</xdr:col>
      <xdr:colOff>94523</xdr:colOff>
      <xdr:row>33</xdr:row>
      <xdr:rowOff>90888</xdr:rowOff>
    </xdr:to>
    <xdr:sp macro="" textlink="">
      <xdr:nvSpPr>
        <xdr:cNvPr id="13" name="Text Box 6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5795853" y="5168222"/>
          <a:ext cx="108920" cy="113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549853</xdr:colOff>
      <xdr:row>12</xdr:row>
      <xdr:rowOff>116899</xdr:rowOff>
    </xdr:from>
    <xdr:to>
      <xdr:col>8</xdr:col>
      <xdr:colOff>100446</xdr:colOff>
      <xdr:row>13</xdr:row>
      <xdr:rowOff>88324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5807653" y="2183824"/>
          <a:ext cx="103043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7</xdr:col>
      <xdr:colOff>545523</xdr:colOff>
      <xdr:row>13</xdr:row>
      <xdr:rowOff>121227</xdr:rowOff>
    </xdr:from>
    <xdr:to>
      <xdr:col>8</xdr:col>
      <xdr:colOff>105641</xdr:colOff>
      <xdr:row>14</xdr:row>
      <xdr:rowOff>86591</xdr:rowOff>
    </xdr:to>
    <xdr:sp macro="" textlink="">
      <xdr:nvSpPr>
        <xdr:cNvPr id="15" name="Text Box 6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5803323" y="2331027"/>
          <a:ext cx="112568" cy="108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10</xdr:col>
      <xdr:colOff>526633</xdr:colOff>
      <xdr:row>68</xdr:row>
      <xdr:rowOff>256925</xdr:rowOff>
    </xdr:from>
    <xdr:to>
      <xdr:col>11</xdr:col>
      <xdr:colOff>122196</xdr:colOff>
      <xdr:row>69</xdr:row>
      <xdr:rowOff>93996</xdr:rowOff>
    </xdr:to>
    <xdr:sp macro="" textlink="">
      <xdr:nvSpPr>
        <xdr:cNvPr id="16" name="Text Box 6">
          <a:extLst>
            <a:ext uri="{FF2B5EF4-FFF2-40B4-BE49-F238E27FC236}">
              <a16:creationId xmlns=""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7441783" y="3209675"/>
          <a:ext cx="148013" cy="1132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13)</a:t>
          </a:r>
        </a:p>
      </xdr:txBody>
    </xdr:sp>
    <xdr:clientData/>
  </xdr:twoCellAnchor>
  <xdr:twoCellAnchor>
    <xdr:from>
      <xdr:col>4</xdr:col>
      <xdr:colOff>529515</xdr:colOff>
      <xdr:row>78</xdr:row>
      <xdr:rowOff>263192</xdr:rowOff>
    </xdr:from>
    <xdr:to>
      <xdr:col>5</xdr:col>
      <xdr:colOff>131594</xdr:colOff>
      <xdr:row>79</xdr:row>
      <xdr:rowOff>100263</xdr:rowOff>
    </xdr:to>
    <xdr:sp macro="" textlink="">
      <xdr:nvSpPr>
        <xdr:cNvPr id="17" name="Text Box 6">
          <a:extLst>
            <a:ext uri="{FF2B5EF4-FFF2-40B4-BE49-F238E27FC236}">
              <a16:creationId xmlns=""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4129965" y="5073317"/>
          <a:ext cx="154529" cy="1132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12)</a:t>
          </a:r>
        </a:p>
      </xdr:txBody>
    </xdr:sp>
    <xdr:clientData/>
  </xdr:twoCellAnchor>
  <xdr:twoCellAnchor>
    <xdr:from>
      <xdr:col>9</xdr:col>
      <xdr:colOff>532648</xdr:colOff>
      <xdr:row>73</xdr:row>
      <xdr:rowOff>153530</xdr:rowOff>
    </xdr:from>
    <xdr:to>
      <xdr:col>10</xdr:col>
      <xdr:colOff>128462</xdr:colOff>
      <xdr:row>74</xdr:row>
      <xdr:rowOff>112796</xdr:rowOff>
    </xdr:to>
    <xdr:sp macro="" textlink="">
      <xdr:nvSpPr>
        <xdr:cNvPr id="18" name="Text Box 6">
          <a:extLst>
            <a:ext uri="{FF2B5EF4-FFF2-40B4-BE49-F238E27FC236}">
              <a16:creationId xmlns=""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6895348" y="423023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532648</xdr:colOff>
      <xdr:row>74</xdr:row>
      <xdr:rowOff>134730</xdr:rowOff>
    </xdr:from>
    <xdr:to>
      <xdr:col>10</xdr:col>
      <xdr:colOff>128463</xdr:colOff>
      <xdr:row>75</xdr:row>
      <xdr:rowOff>109663</xdr:rowOff>
    </xdr:to>
    <xdr:sp macro="" textlink="">
      <xdr:nvSpPr>
        <xdr:cNvPr id="19" name="Text Box 6">
          <a:extLst>
            <a:ext uri="{FF2B5EF4-FFF2-40B4-BE49-F238E27FC236}">
              <a16:creationId xmlns=""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6895348" y="4373355"/>
          <a:ext cx="148265" cy="1178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535781</xdr:colOff>
      <xdr:row>75</xdr:row>
      <xdr:rowOff>131596</xdr:rowOff>
    </xdr:from>
    <xdr:to>
      <xdr:col>10</xdr:col>
      <xdr:colOff>122196</xdr:colOff>
      <xdr:row>76</xdr:row>
      <xdr:rowOff>103397</xdr:rowOff>
    </xdr:to>
    <xdr:sp macro="" textlink="">
      <xdr:nvSpPr>
        <xdr:cNvPr id="20" name="Text Box 6">
          <a:extLst>
            <a:ext uri="{FF2B5EF4-FFF2-40B4-BE49-F238E27FC236}">
              <a16:creationId xmlns=""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6898481" y="4513096"/>
          <a:ext cx="138865" cy="1146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532648</xdr:colOff>
      <xdr:row>76</xdr:row>
      <xdr:rowOff>134730</xdr:rowOff>
    </xdr:from>
    <xdr:to>
      <xdr:col>10</xdr:col>
      <xdr:colOff>128463</xdr:colOff>
      <xdr:row>77</xdr:row>
      <xdr:rowOff>103396</xdr:rowOff>
    </xdr:to>
    <xdr:sp macro="" textlink="">
      <xdr:nvSpPr>
        <xdr:cNvPr id="21" name="Text Box 6">
          <a:extLst>
            <a:ext uri="{FF2B5EF4-FFF2-40B4-BE49-F238E27FC236}">
              <a16:creationId xmlns=""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6895348" y="4659105"/>
          <a:ext cx="148265" cy="1115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533525</xdr:colOff>
      <xdr:row>78</xdr:row>
      <xdr:rowOff>57402</xdr:rowOff>
    </xdr:from>
    <xdr:to>
      <xdr:col>10</xdr:col>
      <xdr:colOff>134729</xdr:colOff>
      <xdr:row>78</xdr:row>
      <xdr:rowOff>184860</xdr:rowOff>
    </xdr:to>
    <xdr:sp macro="" textlink="">
      <xdr:nvSpPr>
        <xdr:cNvPr id="22" name="Text Box 6">
          <a:extLst>
            <a:ext uri="{FF2B5EF4-FFF2-40B4-BE49-F238E27FC236}">
              <a16:creationId xmlns=""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6896225" y="4867527"/>
          <a:ext cx="153654" cy="1274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9</xdr:col>
      <xdr:colOff>532648</xdr:colOff>
      <xdr:row>78</xdr:row>
      <xdr:rowOff>263192</xdr:rowOff>
    </xdr:from>
    <xdr:to>
      <xdr:col>10</xdr:col>
      <xdr:colOff>134729</xdr:colOff>
      <xdr:row>79</xdr:row>
      <xdr:rowOff>106529</xdr:rowOff>
    </xdr:to>
    <xdr:sp macro="" textlink="">
      <xdr:nvSpPr>
        <xdr:cNvPr id="23" name="Text Box 6">
          <a:extLst>
            <a:ext uri="{FF2B5EF4-FFF2-40B4-BE49-F238E27FC236}">
              <a16:creationId xmlns=""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6895348" y="5073317"/>
          <a:ext cx="154531" cy="1195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8</xdr:col>
      <xdr:colOff>535340</xdr:colOff>
      <xdr:row>111</xdr:row>
      <xdr:rowOff>142217</xdr:rowOff>
    </xdr:from>
    <xdr:to>
      <xdr:col>9</xdr:col>
      <xdr:colOff>129078</xdr:colOff>
      <xdr:row>112</xdr:row>
      <xdr:rowOff>97921</xdr:rowOff>
    </xdr:to>
    <xdr:sp macro="" textlink="">
      <xdr:nvSpPr>
        <xdr:cNvPr id="24" name="Text Box 6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6345590" y="3228317"/>
          <a:ext cx="146188" cy="1176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twoCellAnchor>
    <xdr:from>
      <xdr:col>8</xdr:col>
      <xdr:colOff>539791</xdr:colOff>
      <xdr:row>112</xdr:row>
      <xdr:rowOff>123167</xdr:rowOff>
    </xdr:from>
    <xdr:to>
      <xdr:col>9</xdr:col>
      <xdr:colOff>129078</xdr:colOff>
      <xdr:row>113</xdr:row>
      <xdr:rowOff>102372</xdr:rowOff>
    </xdr:to>
    <xdr:sp macro="" textlink="">
      <xdr:nvSpPr>
        <xdr:cNvPr id="25" name="Text Box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6350041" y="3371192"/>
          <a:ext cx="141737" cy="122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twoCellAnchor>
    <xdr:from>
      <xdr:col>8</xdr:col>
      <xdr:colOff>534716</xdr:colOff>
      <xdr:row>113</xdr:row>
      <xdr:rowOff>123167</xdr:rowOff>
    </xdr:from>
    <xdr:to>
      <xdr:col>9</xdr:col>
      <xdr:colOff>120175</xdr:colOff>
      <xdr:row>114</xdr:row>
      <xdr:rowOff>93470</xdr:rowOff>
    </xdr:to>
    <xdr:sp macro="" textlink="">
      <xdr:nvSpPr>
        <xdr:cNvPr id="26" name="Text Box 6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6344966" y="3514067"/>
          <a:ext cx="137909" cy="113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twoCellAnchor>
    <xdr:from>
      <xdr:col>8</xdr:col>
      <xdr:colOff>539790</xdr:colOff>
      <xdr:row>114</xdr:row>
      <xdr:rowOff>118717</xdr:rowOff>
    </xdr:from>
    <xdr:to>
      <xdr:col>9</xdr:col>
      <xdr:colOff>133529</xdr:colOff>
      <xdr:row>115</xdr:row>
      <xdr:rowOff>84569</xdr:rowOff>
    </xdr:to>
    <xdr:sp macro="" textlink="">
      <xdr:nvSpPr>
        <xdr:cNvPr id="27" name="Text Box 6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6350040" y="3652492"/>
          <a:ext cx="146189" cy="1087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oneCellAnchor>
    <xdr:from>
      <xdr:col>5</xdr:col>
      <xdr:colOff>525517</xdr:colOff>
      <xdr:row>176</xdr:row>
      <xdr:rowOff>127274</xdr:rowOff>
    </xdr:from>
    <xdr:ext cx="168330" cy="102640"/>
    <xdr:sp macro="" textlink="">
      <xdr:nvSpPr>
        <xdr:cNvPr id="28" name="TextovéPole 27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4678417" y="6956699"/>
          <a:ext cx="168330" cy="102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0" bIns="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24)</a:t>
          </a:r>
        </a:p>
      </xdr:txBody>
    </xdr:sp>
    <xdr:clientData/>
  </xdr:oneCellAnchor>
  <xdr:oneCellAnchor>
    <xdr:from>
      <xdr:col>5</xdr:col>
      <xdr:colOff>520097</xdr:colOff>
      <xdr:row>180</xdr:row>
      <xdr:rowOff>131379</xdr:rowOff>
    </xdr:from>
    <xdr:ext cx="151908" cy="106746"/>
    <xdr:sp macro="" textlink="">
      <xdr:nvSpPr>
        <xdr:cNvPr id="29" name="TextovéPole 28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4672997" y="7532304"/>
          <a:ext cx="151908" cy="1067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0" bIns="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24)</a:t>
          </a:r>
        </a:p>
      </xdr:txBody>
    </xdr:sp>
    <xdr:clientData/>
  </xdr:oneCellAnchor>
  <xdr:oneCellAnchor>
    <xdr:from>
      <xdr:col>4</xdr:col>
      <xdr:colOff>0</xdr:colOff>
      <xdr:row>161</xdr:row>
      <xdr:rowOff>0</xdr:rowOff>
    </xdr:from>
    <xdr:ext cx="152400" cy="139728"/>
    <xdr:sp macro="" textlink="">
      <xdr:nvSpPr>
        <xdr:cNvPr id="30" name="TextovéPole 29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3600450" y="4019550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23)</a:t>
          </a:r>
        </a:p>
      </xdr:txBody>
    </xdr:sp>
    <xdr:clientData/>
  </xdr:oneCellAnchor>
  <xdr:oneCellAnchor>
    <xdr:from>
      <xdr:col>13</xdr:col>
      <xdr:colOff>0</xdr:colOff>
      <xdr:row>149</xdr:row>
      <xdr:rowOff>0</xdr:rowOff>
    </xdr:from>
    <xdr:ext cx="152400" cy="139728"/>
    <xdr:sp macro="" textlink="">
      <xdr:nvSpPr>
        <xdr:cNvPr id="31" name="TextovéPole 30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8572500" y="191452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13</xdr:col>
      <xdr:colOff>0</xdr:colOff>
      <xdr:row>151</xdr:row>
      <xdr:rowOff>0</xdr:rowOff>
    </xdr:from>
    <xdr:ext cx="152400" cy="139728"/>
    <xdr:sp macro="" textlink="">
      <xdr:nvSpPr>
        <xdr:cNvPr id="32" name="TextovéPole 31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8572500" y="2324100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13</xdr:col>
      <xdr:colOff>0</xdr:colOff>
      <xdr:row>152</xdr:row>
      <xdr:rowOff>0</xdr:rowOff>
    </xdr:from>
    <xdr:ext cx="152400" cy="139728"/>
    <xdr:sp macro="" textlink="">
      <xdr:nvSpPr>
        <xdr:cNvPr id="33" name="TextovéPole 32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8572500" y="246697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13</xdr:col>
      <xdr:colOff>0</xdr:colOff>
      <xdr:row>153</xdr:row>
      <xdr:rowOff>0</xdr:rowOff>
    </xdr:from>
    <xdr:ext cx="152400" cy="139728"/>
    <xdr:sp macro="" textlink="">
      <xdr:nvSpPr>
        <xdr:cNvPr id="34" name="TextovéPole 33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8572500" y="2609850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13</xdr:col>
      <xdr:colOff>0</xdr:colOff>
      <xdr:row>154</xdr:row>
      <xdr:rowOff>0</xdr:rowOff>
    </xdr:from>
    <xdr:ext cx="152400" cy="139728"/>
    <xdr:sp macro="" textlink="">
      <xdr:nvSpPr>
        <xdr:cNvPr id="35" name="TextovéPole 34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8572500" y="288607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8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9.140625" defaultRowHeight="12.75"/>
  <cols>
    <col min="1" max="1" width="29.28515625" style="3" customWidth="1"/>
    <col min="2" max="2" width="8.140625" style="3" customWidth="1"/>
    <col min="3" max="15" width="8.28515625" style="3" customWidth="1"/>
    <col min="16" max="16" width="29.140625" style="9" customWidth="1"/>
    <col min="17" max="17" width="4.7109375" style="3" customWidth="1"/>
    <col min="18" max="16384" width="9.140625" style="3"/>
  </cols>
  <sheetData>
    <row r="1" spans="1:17" ht="15.75">
      <c r="A1" s="1" t="s">
        <v>0</v>
      </c>
      <c r="B1" s="2"/>
      <c r="C1" s="2"/>
      <c r="D1" s="2"/>
      <c r="F1" s="4"/>
      <c r="G1" s="1"/>
      <c r="H1" s="1"/>
      <c r="I1" s="2"/>
      <c r="J1" s="2"/>
      <c r="K1" s="2"/>
      <c r="L1" s="2"/>
      <c r="M1" s="2"/>
      <c r="N1" s="2"/>
      <c r="O1" s="2"/>
      <c r="P1" s="5" t="s">
        <v>1</v>
      </c>
    </row>
    <row r="2" spans="1:17" ht="15.75">
      <c r="A2" s="2"/>
      <c r="B2" s="2"/>
      <c r="C2" s="2"/>
      <c r="D2" s="2"/>
      <c r="F2" s="4"/>
      <c r="G2" s="1"/>
      <c r="H2" s="1"/>
      <c r="I2" s="2"/>
      <c r="J2" s="2"/>
      <c r="K2" s="2"/>
      <c r="L2" s="2"/>
      <c r="M2" s="2"/>
      <c r="N2" s="2"/>
      <c r="O2" s="2"/>
      <c r="P2" s="4"/>
    </row>
    <row r="3" spans="1:17">
      <c r="A3" s="159" t="s">
        <v>392</v>
      </c>
      <c r="B3" s="7"/>
      <c r="C3" s="7"/>
      <c r="D3" s="8"/>
      <c r="G3" s="6"/>
      <c r="H3" s="6"/>
      <c r="I3" s="7"/>
      <c r="J3" s="7"/>
      <c r="K3" s="7"/>
      <c r="L3" s="7"/>
      <c r="M3" s="7"/>
      <c r="N3" s="7"/>
      <c r="O3" s="7"/>
      <c r="P3" s="162" t="s">
        <v>393</v>
      </c>
    </row>
    <row r="4" spans="1:17" ht="13.5" thickBot="1">
      <c r="A4" s="7"/>
      <c r="B4" s="7"/>
      <c r="C4" s="7"/>
      <c r="D4" s="7"/>
    </row>
    <row r="5" spans="1:17" s="17" customFormat="1" ht="23.25" thickBot="1">
      <c r="A5" s="10"/>
      <c r="B5" s="11" t="s">
        <v>2</v>
      </c>
      <c r="C5" s="12">
        <v>2000</v>
      </c>
      <c r="D5" s="12">
        <v>2005</v>
      </c>
      <c r="E5" s="12">
        <v>2007</v>
      </c>
      <c r="F5" s="12">
        <v>2008</v>
      </c>
      <c r="G5" s="12">
        <v>2009</v>
      </c>
      <c r="H5" s="13">
        <v>2010</v>
      </c>
      <c r="I5" s="14">
        <v>2011</v>
      </c>
      <c r="J5" s="12">
        <v>2012</v>
      </c>
      <c r="K5" s="12">
        <v>2013</v>
      </c>
      <c r="L5" s="12">
        <v>2014</v>
      </c>
      <c r="M5" s="12">
        <v>2015</v>
      </c>
      <c r="N5" s="12">
        <v>2016</v>
      </c>
      <c r="O5" s="15" t="s">
        <v>3</v>
      </c>
      <c r="P5" s="16"/>
    </row>
    <row r="6" spans="1:17" s="17" customFormat="1" ht="14.25" customHeight="1">
      <c r="A6" s="18" t="s">
        <v>4</v>
      </c>
      <c r="B6" s="19"/>
      <c r="C6" s="19"/>
      <c r="D6" s="19"/>
      <c r="E6" s="20"/>
      <c r="F6" s="20"/>
      <c r="G6" s="20"/>
      <c r="H6" s="21"/>
      <c r="I6" s="22"/>
      <c r="J6" s="22"/>
      <c r="K6" s="22"/>
      <c r="L6" s="22"/>
      <c r="M6" s="22"/>
      <c r="N6" s="22"/>
      <c r="O6" s="23"/>
      <c r="P6" s="24" t="s">
        <v>5</v>
      </c>
      <c r="Q6" s="3"/>
    </row>
    <row r="7" spans="1:17" s="17" customFormat="1" ht="11.25" customHeight="1">
      <c r="A7" s="25" t="s">
        <v>6</v>
      </c>
      <c r="B7" s="26" t="s">
        <v>7</v>
      </c>
      <c r="C7" s="27">
        <v>451853</v>
      </c>
      <c r="D7" s="27">
        <v>451845.54759999999</v>
      </c>
      <c r="E7" s="28">
        <v>451864.93310000002</v>
      </c>
      <c r="F7" s="28">
        <v>451866.54249999998</v>
      </c>
      <c r="G7" s="28">
        <v>451863.85090000002</v>
      </c>
      <c r="H7" s="29">
        <v>451875.47389999998</v>
      </c>
      <c r="I7" s="30">
        <v>451885.5797</v>
      </c>
      <c r="J7" s="30">
        <v>451889.36749999999</v>
      </c>
      <c r="K7" s="30">
        <v>451890.0895</v>
      </c>
      <c r="L7" s="30">
        <v>451894.76799999998</v>
      </c>
      <c r="M7" s="30">
        <v>451896.14049999998</v>
      </c>
      <c r="N7" s="30">
        <v>451900.11900000001</v>
      </c>
      <c r="O7" s="31" t="s">
        <v>7</v>
      </c>
      <c r="P7" s="32" t="s">
        <v>8</v>
      </c>
      <c r="Q7" s="3"/>
    </row>
    <row r="8" spans="1:17" s="17" customFormat="1" ht="11.25" customHeight="1">
      <c r="A8" s="25" t="s">
        <v>9</v>
      </c>
      <c r="B8" s="26"/>
      <c r="C8" s="27">
        <v>274641</v>
      </c>
      <c r="D8" s="27">
        <v>273483.33600000001</v>
      </c>
      <c r="E8" s="33">
        <v>273028.59610000002</v>
      </c>
      <c r="F8" s="33">
        <v>272811.06579999998</v>
      </c>
      <c r="G8" s="33">
        <v>272430.4975</v>
      </c>
      <c r="H8" s="34">
        <v>272178.70079999999</v>
      </c>
      <c r="I8" s="35">
        <v>271913.99800000002</v>
      </c>
      <c r="J8" s="35">
        <v>271564.03350000002</v>
      </c>
      <c r="K8" s="35">
        <v>271145.78240000003</v>
      </c>
      <c r="L8" s="35">
        <v>270880.91379999998</v>
      </c>
      <c r="M8" s="35">
        <v>270566.06709999999</v>
      </c>
      <c r="N8" s="35">
        <v>270347.85119999998</v>
      </c>
      <c r="O8" s="36"/>
      <c r="P8" s="37" t="s">
        <v>10</v>
      </c>
      <c r="Q8" s="3"/>
    </row>
    <row r="9" spans="1:17" s="17" customFormat="1" ht="11.25" customHeight="1">
      <c r="A9" s="38" t="s">
        <v>11</v>
      </c>
      <c r="B9" s="26"/>
      <c r="C9" s="27">
        <v>201949</v>
      </c>
      <c r="D9" s="27">
        <v>200100.0368</v>
      </c>
      <c r="E9" s="33">
        <v>199831.7194</v>
      </c>
      <c r="F9" s="33">
        <v>199531.77069999999</v>
      </c>
      <c r="G9" s="33">
        <v>198928.8726</v>
      </c>
      <c r="H9" s="34">
        <v>198402.97349999999</v>
      </c>
      <c r="I9" s="35">
        <v>197791.52919999999</v>
      </c>
      <c r="J9" s="35">
        <v>197579.89629999999</v>
      </c>
      <c r="K9" s="35">
        <v>196823.2451</v>
      </c>
      <c r="L9" s="35">
        <v>196334.58600000001</v>
      </c>
      <c r="M9" s="35">
        <v>195891.1685</v>
      </c>
      <c r="N9" s="35">
        <v>195226.7807</v>
      </c>
      <c r="O9" s="36"/>
      <c r="P9" s="39" t="s">
        <v>12</v>
      </c>
      <c r="Q9" s="3"/>
    </row>
    <row r="10" spans="1:17" s="17" customFormat="1" ht="11.25" customHeight="1">
      <c r="A10" s="40" t="s">
        <v>13</v>
      </c>
      <c r="B10" s="26"/>
      <c r="C10" s="27">
        <v>177212</v>
      </c>
      <c r="D10" s="27">
        <v>178362.21159999998</v>
      </c>
      <c r="E10" s="33">
        <v>178836.337</v>
      </c>
      <c r="F10" s="33">
        <v>179055.4767</v>
      </c>
      <c r="G10" s="33">
        <v>179433.35340000002</v>
      </c>
      <c r="H10" s="34">
        <v>179696.77309999999</v>
      </c>
      <c r="I10" s="35">
        <v>179971.58170000001</v>
      </c>
      <c r="J10" s="35">
        <v>180325.334</v>
      </c>
      <c r="K10" s="35">
        <v>180744.30710000001</v>
      </c>
      <c r="L10" s="35">
        <v>181013.8542</v>
      </c>
      <c r="M10" s="35">
        <v>181330.07339999999</v>
      </c>
      <c r="N10" s="35">
        <v>181552.2678</v>
      </c>
      <c r="O10" s="36"/>
      <c r="P10" s="37" t="s">
        <v>14</v>
      </c>
      <c r="Q10" s="3"/>
    </row>
    <row r="11" spans="1:17" s="17" customFormat="1" ht="11.25" customHeight="1">
      <c r="A11" s="38" t="s">
        <v>15</v>
      </c>
      <c r="B11" s="26"/>
      <c r="C11" s="27">
        <v>132510</v>
      </c>
      <c r="D11" s="27">
        <v>133108.97349999999</v>
      </c>
      <c r="E11" s="33">
        <v>133318.50589999999</v>
      </c>
      <c r="F11" s="33">
        <v>133398.30850000001</v>
      </c>
      <c r="G11" s="33">
        <v>133568.8885</v>
      </c>
      <c r="H11" s="34">
        <v>133691.55069999999</v>
      </c>
      <c r="I11" s="35">
        <v>133787.00349999999</v>
      </c>
      <c r="J11" s="35">
        <v>133996.44270000001</v>
      </c>
      <c r="K11" s="35">
        <v>134181.0074</v>
      </c>
      <c r="L11" s="35">
        <v>134324.01699999999</v>
      </c>
      <c r="M11" s="35">
        <v>134531.72039999999</v>
      </c>
      <c r="N11" s="35">
        <v>134607.06659999999</v>
      </c>
      <c r="O11" s="36"/>
      <c r="P11" s="39" t="s">
        <v>16</v>
      </c>
      <c r="Q11" s="3"/>
    </row>
    <row r="12" spans="1:17" s="17" customFormat="1" ht="11.25" customHeight="1">
      <c r="A12" s="25" t="s">
        <v>17</v>
      </c>
      <c r="B12" s="26"/>
      <c r="C12" s="27">
        <v>453</v>
      </c>
      <c r="D12" s="27">
        <v>452</v>
      </c>
      <c r="E12" s="33">
        <v>451</v>
      </c>
      <c r="F12" s="33">
        <v>451</v>
      </c>
      <c r="G12" s="33">
        <v>451</v>
      </c>
      <c r="H12" s="34">
        <v>451</v>
      </c>
      <c r="I12" s="41">
        <v>451</v>
      </c>
      <c r="J12" s="27">
        <v>451</v>
      </c>
      <c r="K12" s="33">
        <v>451</v>
      </c>
      <c r="L12" s="33">
        <v>451</v>
      </c>
      <c r="M12" s="33">
        <v>451</v>
      </c>
      <c r="N12" s="33">
        <v>451</v>
      </c>
      <c r="O12" s="36"/>
      <c r="P12" s="32" t="s">
        <v>18</v>
      </c>
      <c r="Q12" s="3"/>
    </row>
    <row r="13" spans="1:17" s="17" customFormat="1" ht="11.25" customHeight="1">
      <c r="A13" s="42" t="s">
        <v>19</v>
      </c>
      <c r="B13" s="26"/>
      <c r="C13" s="27">
        <v>32</v>
      </c>
      <c r="D13" s="27">
        <v>32</v>
      </c>
      <c r="E13" s="33">
        <v>35</v>
      </c>
      <c r="F13" s="33">
        <v>36</v>
      </c>
      <c r="G13" s="33">
        <v>36</v>
      </c>
      <c r="H13" s="34">
        <v>36</v>
      </c>
      <c r="I13" s="35">
        <v>38</v>
      </c>
      <c r="J13" s="35">
        <v>38</v>
      </c>
      <c r="K13" s="35">
        <v>38</v>
      </c>
      <c r="L13" s="35">
        <v>38</v>
      </c>
      <c r="M13" s="35">
        <v>38</v>
      </c>
      <c r="N13" s="35">
        <v>38</v>
      </c>
      <c r="O13" s="36"/>
      <c r="P13" s="37" t="s">
        <v>20</v>
      </c>
      <c r="Q13" s="3"/>
    </row>
    <row r="14" spans="1:17" s="17" customFormat="1" ht="11.25" customHeight="1">
      <c r="A14" s="25" t="s">
        <v>21</v>
      </c>
      <c r="B14" s="26" t="s">
        <v>22</v>
      </c>
      <c r="C14" s="43">
        <v>61.988414483075935</v>
      </c>
      <c r="D14" s="43">
        <v>61.030702101086106</v>
      </c>
      <c r="E14" s="44">
        <v>61.993156042236997</v>
      </c>
      <c r="F14" s="44">
        <v>62.120791560313279</v>
      </c>
      <c r="G14" s="44">
        <v>61.89096486929845</v>
      </c>
      <c r="H14" s="45">
        <v>61.712725557076674</v>
      </c>
      <c r="I14" s="46">
        <v>62.297472362130165</v>
      </c>
      <c r="J14" s="47">
        <v>62.137712028502825</v>
      </c>
      <c r="K14" s="47">
        <v>62.025640280240701</v>
      </c>
      <c r="L14" s="47">
        <v>61.959595020644031</v>
      </c>
      <c r="M14" s="47">
        <v>61.849969679298034</v>
      </c>
      <c r="N14" s="47">
        <v>61.772390332767991</v>
      </c>
      <c r="O14" s="36" t="s">
        <v>22</v>
      </c>
      <c r="P14" s="32" t="s">
        <v>23</v>
      </c>
      <c r="Q14" s="3"/>
    </row>
    <row r="15" spans="1:17" s="17" customFormat="1" ht="12.75" customHeight="1">
      <c r="A15" s="25" t="s">
        <v>24</v>
      </c>
      <c r="B15" s="26" t="s">
        <v>25</v>
      </c>
      <c r="C15" s="43">
        <v>112.5527003609629</v>
      </c>
      <c r="D15" s="43">
        <v>111.99048052764302</v>
      </c>
      <c r="E15" s="44">
        <v>113.17541206208728</v>
      </c>
      <c r="F15" s="44">
        <v>114.01264566960056</v>
      </c>
      <c r="G15" s="44">
        <v>114.26649840911183</v>
      </c>
      <c r="H15" s="45">
        <v>114.4483447035783</v>
      </c>
      <c r="I15" s="46">
        <v>114.27915012088626</v>
      </c>
      <c r="J15" s="47">
        <v>114.28460971700115</v>
      </c>
      <c r="K15" s="47">
        <v>114.18373891999241</v>
      </c>
      <c r="L15" s="47">
        <v>114.26819617438014</v>
      </c>
      <c r="M15" s="47">
        <v>114.21850149658445</v>
      </c>
      <c r="N15" s="47">
        <v>114.42506391550651</v>
      </c>
      <c r="O15" s="36" t="s">
        <v>26</v>
      </c>
      <c r="P15" s="32" t="s">
        <v>27</v>
      </c>
      <c r="Q15" s="3"/>
    </row>
    <row r="16" spans="1:17" s="17" customFormat="1" ht="12.75" customHeight="1">
      <c r="A16" s="48" t="s">
        <v>28</v>
      </c>
      <c r="B16" s="26"/>
      <c r="C16" s="49"/>
      <c r="D16" s="49"/>
      <c r="E16" s="50"/>
      <c r="F16" s="50"/>
      <c r="G16" s="50"/>
      <c r="H16" s="51"/>
      <c r="I16" s="52"/>
      <c r="J16" s="52"/>
      <c r="K16" s="52"/>
      <c r="L16" s="52"/>
      <c r="M16" s="52"/>
      <c r="N16" s="52"/>
      <c r="O16" s="36"/>
      <c r="P16" s="24" t="s">
        <v>29</v>
      </c>
      <c r="Q16" s="3"/>
    </row>
    <row r="17" spans="1:17" s="17" customFormat="1" ht="12" customHeight="1">
      <c r="A17" s="53" t="s">
        <v>30</v>
      </c>
      <c r="B17" s="26"/>
      <c r="C17" s="49"/>
      <c r="D17" s="49"/>
      <c r="E17" s="50"/>
      <c r="F17" s="50"/>
      <c r="G17" s="50"/>
      <c r="H17" s="51"/>
      <c r="I17" s="52"/>
      <c r="J17" s="52"/>
      <c r="K17" s="52"/>
      <c r="L17" s="52"/>
      <c r="M17" s="52"/>
      <c r="N17" s="52"/>
      <c r="O17" s="36"/>
      <c r="P17" s="32" t="s">
        <v>31</v>
      </c>
      <c r="Q17" s="3"/>
    </row>
    <row r="18" spans="1:17" s="17" customFormat="1" ht="12.75" customHeight="1">
      <c r="A18" s="54" t="s">
        <v>32</v>
      </c>
      <c r="B18" s="55" t="s">
        <v>33</v>
      </c>
      <c r="C18" s="56">
        <v>3.6206209033761483</v>
      </c>
      <c r="D18" s="56">
        <v>3.3116078172283832</v>
      </c>
      <c r="E18" s="57">
        <v>3.0163771734702882</v>
      </c>
      <c r="F18" s="57">
        <v>2.7330529869996605</v>
      </c>
      <c r="G18" s="57">
        <v>2.4810305819391281</v>
      </c>
      <c r="H18" s="58">
        <v>2.7129241963266648</v>
      </c>
      <c r="I18" s="59">
        <v>2.6660498991460142</v>
      </c>
      <c r="J18" s="59">
        <v>2.5708493498613953</v>
      </c>
      <c r="K18" s="56">
        <v>2.6533263580601445</v>
      </c>
      <c r="L18" s="56">
        <v>2.612290594488341</v>
      </c>
      <c r="M18" s="56">
        <v>2.5975517579823313</v>
      </c>
      <c r="N18" s="60" t="s">
        <v>34</v>
      </c>
      <c r="O18" s="36" t="s">
        <v>35</v>
      </c>
      <c r="P18" s="37" t="s">
        <v>36</v>
      </c>
      <c r="Q18" s="61"/>
    </row>
    <row r="19" spans="1:17" s="17" customFormat="1" ht="12.75" customHeight="1">
      <c r="A19" s="54" t="s">
        <v>37</v>
      </c>
      <c r="B19" s="55" t="s">
        <v>33</v>
      </c>
      <c r="C19" s="56">
        <v>4.7800461058467807</v>
      </c>
      <c r="D19" s="56">
        <v>3.9822248609616029</v>
      </c>
      <c r="E19" s="57">
        <v>4.3429369231843085</v>
      </c>
      <c r="F19" s="57">
        <v>3.7216025561262871</v>
      </c>
      <c r="G19" s="57">
        <v>3.2794885438700252</v>
      </c>
      <c r="H19" s="58">
        <v>3.357195387595</v>
      </c>
      <c r="I19" s="59">
        <v>3.1520090122910593</v>
      </c>
      <c r="J19" s="59">
        <v>3.1421453052797208</v>
      </c>
      <c r="K19" s="56">
        <v>2.9561603804448313</v>
      </c>
      <c r="L19" s="56">
        <v>3.0794539475238194</v>
      </c>
      <c r="M19" s="56">
        <v>2.808584049188279</v>
      </c>
      <c r="N19" s="60" t="s">
        <v>34</v>
      </c>
      <c r="O19" s="36" t="s">
        <v>35</v>
      </c>
      <c r="P19" s="37" t="s">
        <v>38</v>
      </c>
      <c r="Q19" s="62"/>
    </row>
    <row r="20" spans="1:17" s="17" customFormat="1" ht="12.75" customHeight="1">
      <c r="A20" s="63" t="s">
        <v>39</v>
      </c>
      <c r="B20" s="55" t="s">
        <v>40</v>
      </c>
      <c r="C20" s="64">
        <v>795.47199999999998</v>
      </c>
      <c r="D20" s="64">
        <v>1112.9870000000001</v>
      </c>
      <c r="E20" s="33">
        <v>676.11400000000003</v>
      </c>
      <c r="F20" s="33">
        <v>836.83</v>
      </c>
      <c r="G20" s="33">
        <v>1083.595</v>
      </c>
      <c r="H20" s="34">
        <v>1155.049</v>
      </c>
      <c r="I20" s="35">
        <v>1178.7529999999999</v>
      </c>
      <c r="J20" s="35">
        <v>1522.0250000000001</v>
      </c>
      <c r="K20" s="64">
        <v>1734.5060000000001</v>
      </c>
      <c r="L20" s="64">
        <v>1895.683</v>
      </c>
      <c r="M20" s="64">
        <v>4121.1549999999997</v>
      </c>
      <c r="N20" s="64">
        <v>1235.0050000000001</v>
      </c>
      <c r="O20" s="36" t="s">
        <v>41</v>
      </c>
      <c r="P20" s="32" t="s">
        <v>42</v>
      </c>
      <c r="Q20" s="3"/>
    </row>
    <row r="21" spans="1:17" s="17" customFormat="1" ht="12.75" customHeight="1">
      <c r="A21" s="65" t="s">
        <v>43</v>
      </c>
      <c r="B21" s="26"/>
      <c r="C21" s="66"/>
      <c r="D21" s="66"/>
      <c r="E21" s="67"/>
      <c r="F21" s="67"/>
      <c r="G21" s="67"/>
      <c r="H21" s="68"/>
      <c r="I21" s="69"/>
      <c r="J21" s="69"/>
      <c r="K21" s="69"/>
      <c r="L21" s="69"/>
      <c r="M21" s="69"/>
      <c r="N21" s="69"/>
      <c r="O21" s="36"/>
      <c r="P21" s="24" t="s">
        <v>44</v>
      </c>
      <c r="Q21" s="3"/>
    </row>
    <row r="22" spans="1:17" s="17" customFormat="1" ht="11.25" customHeight="1">
      <c r="A22" s="25" t="s">
        <v>45</v>
      </c>
      <c r="B22" s="26" t="s">
        <v>46</v>
      </c>
      <c r="C22" s="70">
        <v>508542</v>
      </c>
      <c r="D22" s="70">
        <v>505553</v>
      </c>
      <c r="E22" s="71">
        <v>508921</v>
      </c>
      <c r="F22" s="71">
        <v>513703</v>
      </c>
      <c r="G22" s="71">
        <v>515868</v>
      </c>
      <c r="H22" s="72">
        <v>516776</v>
      </c>
      <c r="I22" s="73">
        <v>516260</v>
      </c>
      <c r="J22" s="74">
        <v>516409</v>
      </c>
      <c r="K22" s="74">
        <v>515781</v>
      </c>
      <c r="L22" s="74">
        <v>516109</v>
      </c>
      <c r="M22" s="74">
        <v>516247</v>
      </c>
      <c r="N22" s="74">
        <v>516553</v>
      </c>
      <c r="O22" s="36" t="s">
        <v>47</v>
      </c>
      <c r="P22" s="32" t="s">
        <v>48</v>
      </c>
      <c r="Q22" s="3"/>
    </row>
    <row r="23" spans="1:17" s="17" customFormat="1" ht="11.25" customHeight="1">
      <c r="A23" s="42" t="s">
        <v>49</v>
      </c>
      <c r="B23" s="26"/>
      <c r="C23" s="27">
        <v>259660</v>
      </c>
      <c r="D23" s="27">
        <v>257817</v>
      </c>
      <c r="E23" s="33">
        <v>258952</v>
      </c>
      <c r="F23" s="33">
        <v>260649</v>
      </c>
      <c r="G23" s="33">
        <v>261510</v>
      </c>
      <c r="H23" s="34">
        <v>261973</v>
      </c>
      <c r="I23" s="73">
        <v>261378</v>
      </c>
      <c r="J23" s="74">
        <v>261431</v>
      </c>
      <c r="K23" s="74">
        <v>261093</v>
      </c>
      <c r="L23" s="74">
        <v>261239</v>
      </c>
      <c r="M23" s="74">
        <v>261094</v>
      </c>
      <c r="N23" s="74">
        <v>261079</v>
      </c>
      <c r="O23" s="36"/>
      <c r="P23" s="37" t="s">
        <v>50</v>
      </c>
      <c r="Q23" s="3"/>
    </row>
    <row r="24" spans="1:17" s="17" customFormat="1" ht="11.25" customHeight="1">
      <c r="A24" s="75" t="s">
        <v>51</v>
      </c>
      <c r="B24" s="26" t="s">
        <v>46</v>
      </c>
      <c r="C24" s="27">
        <v>508566</v>
      </c>
      <c r="D24" s="27">
        <v>506024</v>
      </c>
      <c r="E24" s="33">
        <v>511400</v>
      </c>
      <c r="F24" s="33">
        <v>515185</v>
      </c>
      <c r="G24" s="33">
        <v>516329</v>
      </c>
      <c r="H24" s="34">
        <v>517164</v>
      </c>
      <c r="I24" s="73">
        <v>516411</v>
      </c>
      <c r="J24" s="74">
        <v>516440</v>
      </c>
      <c r="K24" s="74">
        <v>515985</v>
      </c>
      <c r="L24" s="74">
        <v>516372</v>
      </c>
      <c r="M24" s="74">
        <v>516149</v>
      </c>
      <c r="N24" s="74">
        <v>517087</v>
      </c>
      <c r="O24" s="36" t="s">
        <v>47</v>
      </c>
      <c r="P24" s="32" t="s">
        <v>52</v>
      </c>
      <c r="Q24" s="3"/>
    </row>
    <row r="25" spans="1:17" s="17" customFormat="1" ht="11.25" customHeight="1">
      <c r="A25" s="42" t="s">
        <v>53</v>
      </c>
      <c r="B25" s="26"/>
      <c r="C25" s="27">
        <v>259600</v>
      </c>
      <c r="D25" s="27">
        <v>257982</v>
      </c>
      <c r="E25" s="33">
        <v>259982</v>
      </c>
      <c r="F25" s="33">
        <v>261212</v>
      </c>
      <c r="G25" s="33">
        <v>261784</v>
      </c>
      <c r="H25" s="34">
        <v>262047</v>
      </c>
      <c r="I25" s="73">
        <v>261450</v>
      </c>
      <c r="J25" s="74">
        <v>261422</v>
      </c>
      <c r="K25" s="74">
        <v>261188</v>
      </c>
      <c r="L25" s="74">
        <v>261235</v>
      </c>
      <c r="M25" s="74">
        <v>260990</v>
      </c>
      <c r="N25" s="74">
        <v>261396</v>
      </c>
      <c r="O25" s="36"/>
      <c r="P25" s="37" t="s">
        <v>50</v>
      </c>
      <c r="Q25" s="3"/>
    </row>
    <row r="26" spans="1:17" s="17" customFormat="1" ht="11.25" customHeight="1">
      <c r="A26" s="76" t="s">
        <v>54</v>
      </c>
      <c r="B26" s="26"/>
      <c r="C26" s="64">
        <v>5648</v>
      </c>
      <c r="D26" s="27">
        <v>6418</v>
      </c>
      <c r="E26" s="33">
        <v>10562</v>
      </c>
      <c r="F26" s="33">
        <v>12588</v>
      </c>
      <c r="G26" s="33">
        <v>11972</v>
      </c>
      <c r="H26" s="34">
        <v>12063</v>
      </c>
      <c r="I26" s="73">
        <v>11495</v>
      </c>
      <c r="J26" s="74">
        <v>11115</v>
      </c>
      <c r="K26" s="74">
        <v>11301</v>
      </c>
      <c r="L26" s="74">
        <v>11559</v>
      </c>
      <c r="M26" s="74">
        <v>12011</v>
      </c>
      <c r="N26" s="74">
        <v>13305</v>
      </c>
      <c r="O26" s="36"/>
      <c r="P26" s="37" t="s">
        <v>55</v>
      </c>
      <c r="Q26" s="3"/>
    </row>
    <row r="27" spans="1:17" s="17" customFormat="1" ht="11.25" customHeight="1">
      <c r="A27" s="25" t="s">
        <v>56</v>
      </c>
      <c r="B27" s="26"/>
      <c r="C27" s="27"/>
      <c r="D27" s="27"/>
      <c r="E27" s="33"/>
      <c r="F27" s="33"/>
      <c r="G27" s="33"/>
      <c r="H27" s="34"/>
      <c r="I27" s="73"/>
      <c r="J27" s="74"/>
      <c r="K27" s="74"/>
      <c r="L27" s="74"/>
      <c r="M27" s="74"/>
      <c r="N27" s="74"/>
      <c r="O27" s="36"/>
      <c r="P27" s="32" t="s">
        <v>57</v>
      </c>
      <c r="Q27" s="3"/>
    </row>
    <row r="28" spans="1:17" s="17" customFormat="1" ht="11.25" customHeight="1">
      <c r="A28" s="42" t="s">
        <v>58</v>
      </c>
      <c r="B28" s="26" t="s">
        <v>46</v>
      </c>
      <c r="C28" s="27">
        <v>85654</v>
      </c>
      <c r="D28" s="27">
        <v>77269</v>
      </c>
      <c r="E28" s="33">
        <v>75354</v>
      </c>
      <c r="F28" s="33">
        <v>74997</v>
      </c>
      <c r="G28" s="33">
        <v>75260</v>
      </c>
      <c r="H28" s="34">
        <v>76015</v>
      </c>
      <c r="I28" s="73">
        <v>77030</v>
      </c>
      <c r="J28" s="74">
        <v>77616</v>
      </c>
      <c r="K28" s="74">
        <v>77936</v>
      </c>
      <c r="L28" s="74">
        <v>78671</v>
      </c>
      <c r="M28" s="74">
        <v>79315</v>
      </c>
      <c r="N28" s="74">
        <v>80394</v>
      </c>
      <c r="O28" s="36" t="s">
        <v>47</v>
      </c>
      <c r="P28" s="37" t="s">
        <v>59</v>
      </c>
      <c r="Q28" s="77"/>
    </row>
    <row r="29" spans="1:17" s="17" customFormat="1" ht="11.25" customHeight="1">
      <c r="A29" s="78" t="s">
        <v>49</v>
      </c>
      <c r="B29" s="26"/>
      <c r="C29" s="27">
        <v>41567</v>
      </c>
      <c r="D29" s="27">
        <v>37275</v>
      </c>
      <c r="E29" s="33">
        <v>36460</v>
      </c>
      <c r="F29" s="33">
        <v>36263</v>
      </c>
      <c r="G29" s="33">
        <v>36456</v>
      </c>
      <c r="H29" s="34">
        <v>36817</v>
      </c>
      <c r="I29" s="73">
        <v>37358</v>
      </c>
      <c r="J29" s="74">
        <v>37667</v>
      </c>
      <c r="K29" s="74">
        <v>37862</v>
      </c>
      <c r="L29" s="74">
        <v>38197</v>
      </c>
      <c r="M29" s="74">
        <v>38549</v>
      </c>
      <c r="N29" s="74">
        <v>39063</v>
      </c>
      <c r="O29" s="36"/>
      <c r="P29" s="39" t="s">
        <v>50</v>
      </c>
      <c r="Q29" s="79"/>
    </row>
    <row r="30" spans="1:17" s="17" customFormat="1" ht="11.25" customHeight="1">
      <c r="A30" s="42" t="s">
        <v>60</v>
      </c>
      <c r="B30" s="26" t="s">
        <v>46</v>
      </c>
      <c r="C30" s="27">
        <v>351384</v>
      </c>
      <c r="D30" s="27">
        <v>355252</v>
      </c>
      <c r="E30" s="33">
        <v>360216</v>
      </c>
      <c r="F30" s="33">
        <v>362393</v>
      </c>
      <c r="G30" s="33">
        <v>361150</v>
      </c>
      <c r="H30" s="34">
        <v>359758</v>
      </c>
      <c r="I30" s="73">
        <v>354670</v>
      </c>
      <c r="J30" s="74">
        <v>351073</v>
      </c>
      <c r="K30" s="74">
        <v>347586</v>
      </c>
      <c r="L30" s="74">
        <v>344618</v>
      </c>
      <c r="M30" s="74">
        <v>341189</v>
      </c>
      <c r="N30" s="74">
        <v>338204</v>
      </c>
      <c r="O30" s="36" t="s">
        <v>47</v>
      </c>
      <c r="P30" s="37" t="s">
        <v>61</v>
      </c>
      <c r="Q30" s="80"/>
    </row>
    <row r="31" spans="1:17" s="17" customFormat="1" ht="11.25" customHeight="1">
      <c r="A31" s="78" t="s">
        <v>49</v>
      </c>
      <c r="B31" s="26"/>
      <c r="C31" s="27">
        <v>174671</v>
      </c>
      <c r="D31" s="27">
        <v>176275</v>
      </c>
      <c r="E31" s="33">
        <v>177945</v>
      </c>
      <c r="F31" s="33">
        <v>178421</v>
      </c>
      <c r="G31" s="33">
        <v>177710</v>
      </c>
      <c r="H31" s="34">
        <v>176845</v>
      </c>
      <c r="I31" s="73">
        <v>174094</v>
      </c>
      <c r="J31" s="74">
        <v>172247</v>
      </c>
      <c r="K31" s="74">
        <v>170532</v>
      </c>
      <c r="L31" s="74">
        <v>168892</v>
      </c>
      <c r="M31" s="74">
        <v>167033</v>
      </c>
      <c r="N31" s="74">
        <v>165363</v>
      </c>
      <c r="O31" s="36"/>
      <c r="P31" s="39" t="s">
        <v>50</v>
      </c>
      <c r="Q31" s="3"/>
    </row>
    <row r="32" spans="1:17" s="17" customFormat="1" ht="11.25" customHeight="1">
      <c r="A32" s="42" t="s">
        <v>62</v>
      </c>
      <c r="B32" s="26" t="s">
        <v>46</v>
      </c>
      <c r="C32" s="27">
        <v>71528</v>
      </c>
      <c r="D32" s="27">
        <v>73503</v>
      </c>
      <c r="E32" s="33">
        <v>75830</v>
      </c>
      <c r="F32" s="33">
        <v>77795</v>
      </c>
      <c r="G32" s="33">
        <v>79919</v>
      </c>
      <c r="H32" s="34">
        <v>81391</v>
      </c>
      <c r="I32" s="73">
        <v>84711</v>
      </c>
      <c r="J32" s="74">
        <v>87751</v>
      </c>
      <c r="K32" s="74">
        <v>90463</v>
      </c>
      <c r="L32" s="74">
        <v>93083</v>
      </c>
      <c r="M32" s="74">
        <v>95645</v>
      </c>
      <c r="N32" s="74">
        <v>98489</v>
      </c>
      <c r="O32" s="36" t="s">
        <v>47</v>
      </c>
      <c r="P32" s="37" t="s">
        <v>63</v>
      </c>
      <c r="Q32" s="3"/>
    </row>
    <row r="33" spans="1:17" s="17" customFormat="1" ht="11.25" customHeight="1">
      <c r="A33" s="78" t="s">
        <v>49</v>
      </c>
      <c r="B33" s="26"/>
      <c r="C33" s="27">
        <v>43362</v>
      </c>
      <c r="D33" s="27">
        <v>44432</v>
      </c>
      <c r="E33" s="33">
        <v>45577</v>
      </c>
      <c r="F33" s="33">
        <v>46528</v>
      </c>
      <c r="G33" s="33">
        <v>47618</v>
      </c>
      <c r="H33" s="34">
        <v>48385</v>
      </c>
      <c r="I33" s="73">
        <v>49998</v>
      </c>
      <c r="J33" s="74">
        <v>51508</v>
      </c>
      <c r="K33" s="74">
        <v>52794</v>
      </c>
      <c r="L33" s="74">
        <v>54146</v>
      </c>
      <c r="M33" s="74">
        <v>55408</v>
      </c>
      <c r="N33" s="74">
        <v>56970</v>
      </c>
      <c r="O33" s="36"/>
      <c r="P33" s="39" t="s">
        <v>50</v>
      </c>
      <c r="Q33" s="3"/>
    </row>
    <row r="34" spans="1:17" s="17" customFormat="1" ht="11.25" customHeight="1">
      <c r="A34" s="25" t="s">
        <v>64</v>
      </c>
      <c r="B34" s="26" t="s">
        <v>65</v>
      </c>
      <c r="C34" s="81">
        <v>38.4</v>
      </c>
      <c r="D34" s="81">
        <v>39.80605662972507</v>
      </c>
      <c r="E34" s="44">
        <v>40.191695346108723</v>
      </c>
      <c r="F34" s="44">
        <v>40.351631938041677</v>
      </c>
      <c r="G34" s="44">
        <v>40.572178785231898</v>
      </c>
      <c r="H34" s="45">
        <v>40.767375532713025</v>
      </c>
      <c r="I34" s="46">
        <v>41.026627047061353</v>
      </c>
      <c r="J34" s="47">
        <v>41.244640229261869</v>
      </c>
      <c r="K34" s="47">
        <v>41.484763122959002</v>
      </c>
      <c r="L34" s="47">
        <v>41.709447839929354</v>
      </c>
      <c r="M34" s="47">
        <v>41.920886216964483</v>
      </c>
      <c r="N34" s="47">
        <v>42.109172150914645</v>
      </c>
      <c r="O34" s="36" t="s">
        <v>66</v>
      </c>
      <c r="P34" s="32" t="s">
        <v>67</v>
      </c>
      <c r="Q34" s="3"/>
    </row>
    <row r="35" spans="1:17" s="17" customFormat="1" ht="11.25" customHeight="1">
      <c r="A35" s="25" t="s">
        <v>68</v>
      </c>
      <c r="B35" s="26"/>
      <c r="C35" s="82"/>
      <c r="D35" s="82"/>
      <c r="E35" s="44"/>
      <c r="F35" s="44"/>
      <c r="G35" s="44"/>
      <c r="H35" s="45"/>
      <c r="I35" s="83"/>
      <c r="J35" s="83"/>
      <c r="K35" s="83"/>
      <c r="L35" s="74"/>
      <c r="M35" s="74"/>
      <c r="N35" s="74"/>
      <c r="O35" s="36"/>
      <c r="P35" s="32" t="s">
        <v>69</v>
      </c>
      <c r="Q35" s="3"/>
    </row>
    <row r="36" spans="1:17" s="17" customFormat="1" ht="11.25" customHeight="1">
      <c r="A36" s="42" t="s">
        <v>70</v>
      </c>
      <c r="B36" s="55" t="s">
        <v>71</v>
      </c>
      <c r="C36" s="43">
        <v>9.0710305146870862</v>
      </c>
      <c r="D36" s="43">
        <v>9.7101589744299819</v>
      </c>
      <c r="E36" s="44">
        <v>11.217851100661989</v>
      </c>
      <c r="F36" s="44">
        <v>11.197131416402083</v>
      </c>
      <c r="G36" s="44">
        <v>10.940783301154559</v>
      </c>
      <c r="H36" s="45">
        <v>11.070560552347633</v>
      </c>
      <c r="I36" s="83">
        <v>10.289389067524116</v>
      </c>
      <c r="J36" s="83">
        <v>10.427781080500147</v>
      </c>
      <c r="K36" s="83">
        <v>9.8433249770736033</v>
      </c>
      <c r="L36" s="83">
        <v>10.482281843564053</v>
      </c>
      <c r="M36" s="83">
        <v>10.270277599676124</v>
      </c>
      <c r="N36" s="83">
        <v>10.711388763592506</v>
      </c>
      <c r="O36" s="36" t="s">
        <v>71</v>
      </c>
      <c r="P36" s="37" t="s">
        <v>72</v>
      </c>
      <c r="Q36" s="3"/>
    </row>
    <row r="37" spans="1:17" s="17" customFormat="1" ht="11.25" customHeight="1">
      <c r="A37" s="42" t="s">
        <v>73</v>
      </c>
      <c r="B37" s="55" t="s">
        <v>71</v>
      </c>
      <c r="C37" s="43">
        <v>10.099460811496396</v>
      </c>
      <c r="D37" s="43">
        <v>10.222469256437998</v>
      </c>
      <c r="E37" s="44">
        <v>10.088009730390375</v>
      </c>
      <c r="F37" s="44">
        <v>9.9026090951386312</v>
      </c>
      <c r="G37" s="44">
        <v>9.6982173734366146</v>
      </c>
      <c r="H37" s="45">
        <v>10.29459572425964</v>
      </c>
      <c r="I37" s="83">
        <v>10.392050517181264</v>
      </c>
      <c r="J37" s="83">
        <v>10.462637173248336</v>
      </c>
      <c r="K37" s="83">
        <v>10.454049296115988</v>
      </c>
      <c r="L37" s="83">
        <v>9.9261977605505827</v>
      </c>
      <c r="M37" s="83">
        <v>10.537591501742384</v>
      </c>
      <c r="N37" s="83">
        <v>10.132551742028408</v>
      </c>
      <c r="O37" s="36" t="s">
        <v>71</v>
      </c>
      <c r="P37" s="37" t="s">
        <v>74</v>
      </c>
      <c r="Q37" s="3"/>
    </row>
    <row r="38" spans="1:17" s="17" customFormat="1" ht="11.25" customHeight="1">
      <c r="A38" s="42" t="s">
        <v>75</v>
      </c>
      <c r="B38" s="55" t="s">
        <v>71</v>
      </c>
      <c r="C38" s="43">
        <v>6.1922122459895155</v>
      </c>
      <c r="D38" s="43">
        <v>9.8822477564172289</v>
      </c>
      <c r="E38" s="44">
        <v>15.106470355909856</v>
      </c>
      <c r="F38" s="44">
        <v>13.86014876300119</v>
      </c>
      <c r="G38" s="44">
        <v>9.1612583063884561</v>
      </c>
      <c r="H38" s="45">
        <v>8.6555877207919885</v>
      </c>
      <c r="I38" s="83">
        <v>7.6066323170495487</v>
      </c>
      <c r="J38" s="83">
        <v>8.3344790660116299</v>
      </c>
      <c r="K38" s="83">
        <v>8.0576833966353938</v>
      </c>
      <c r="L38" s="83">
        <v>8.2850715643400914</v>
      </c>
      <c r="M38" s="83">
        <v>8.1162699250552546</v>
      </c>
      <c r="N38" s="83">
        <v>9.6195356526822984</v>
      </c>
      <c r="O38" s="36" t="s">
        <v>71</v>
      </c>
      <c r="P38" s="37" t="s">
        <v>76</v>
      </c>
      <c r="Q38" s="3"/>
    </row>
    <row r="39" spans="1:17" s="17" customFormat="1" ht="11.25" customHeight="1">
      <c r="A39" s="42" t="s">
        <v>77</v>
      </c>
      <c r="B39" s="55" t="s">
        <v>71</v>
      </c>
      <c r="C39" s="43">
        <v>5.5138022031611946</v>
      </c>
      <c r="D39" s="43">
        <v>7.9081718435060226</v>
      </c>
      <c r="E39" s="44">
        <v>9.0662401433621334</v>
      </c>
      <c r="F39" s="44">
        <v>7.7866004286523536</v>
      </c>
      <c r="G39" s="44">
        <v>8.1862026720013645</v>
      </c>
      <c r="H39" s="45">
        <v>7.8157654380234378</v>
      </c>
      <c r="I39" s="83">
        <v>7.2114825862937275</v>
      </c>
      <c r="J39" s="83">
        <v>8.2434659349469115</v>
      </c>
      <c r="K39" s="83">
        <v>8.3291164273208977</v>
      </c>
      <c r="L39" s="83">
        <v>8.0913140441263387</v>
      </c>
      <c r="M39" s="83">
        <v>8.2809197922699802</v>
      </c>
      <c r="N39" s="83">
        <v>8.3824893089382897</v>
      </c>
      <c r="O39" s="36" t="s">
        <v>71</v>
      </c>
      <c r="P39" s="37" t="s">
        <v>78</v>
      </c>
      <c r="Q39" s="3"/>
    </row>
    <row r="40" spans="1:17" s="17" customFormat="1" ht="11.25" customHeight="1">
      <c r="A40" s="84" t="s">
        <v>79</v>
      </c>
      <c r="B40" s="55" t="s">
        <v>71</v>
      </c>
      <c r="C40" s="43">
        <v>-1.0284302968093098</v>
      </c>
      <c r="D40" s="43">
        <v>-0.51231028200801887</v>
      </c>
      <c r="E40" s="44">
        <v>1.1298413702716139</v>
      </c>
      <c r="F40" s="44">
        <v>1.2945223212634538</v>
      </c>
      <c r="G40" s="44">
        <v>1.2425659277179435</v>
      </c>
      <c r="H40" s="45">
        <v>0.77596482808799172</v>
      </c>
      <c r="I40" s="83">
        <v>-0.1026614496571495</v>
      </c>
      <c r="J40" s="83">
        <v>-3.4856092748189904E-2</v>
      </c>
      <c r="K40" s="83">
        <v>-0.61072431904238433</v>
      </c>
      <c r="L40" s="83">
        <v>0.5560840830134719</v>
      </c>
      <c r="M40" s="83">
        <v>-0.26731390206625899</v>
      </c>
      <c r="N40" s="83">
        <v>0.57883702156409889</v>
      </c>
      <c r="O40" s="36" t="s">
        <v>71</v>
      </c>
      <c r="P40" s="37" t="s">
        <v>80</v>
      </c>
      <c r="Q40" s="3"/>
    </row>
    <row r="41" spans="1:17" s="17" customFormat="1" ht="11.25" customHeight="1">
      <c r="A41" s="84" t="s">
        <v>81</v>
      </c>
      <c r="B41" s="55" t="s">
        <v>71</v>
      </c>
      <c r="C41" s="43">
        <v>0.67841004282832096</v>
      </c>
      <c r="D41" s="43">
        <v>1.974075912911208</v>
      </c>
      <c r="E41" s="44">
        <v>6.0402302125477236</v>
      </c>
      <c r="F41" s="44">
        <v>6.0735483343488355</v>
      </c>
      <c r="G41" s="44">
        <v>0.97505563438709131</v>
      </c>
      <c r="H41" s="45">
        <v>0.83982228276854964</v>
      </c>
      <c r="I41" s="83">
        <v>0.39514973075582072</v>
      </c>
      <c r="J41" s="83">
        <v>9.1013131064718089E-2</v>
      </c>
      <c r="K41" s="83">
        <v>-0.27143303068550412</v>
      </c>
      <c r="L41" s="83">
        <v>0.19375752021375331</v>
      </c>
      <c r="M41" s="83">
        <v>-0.16464986721472474</v>
      </c>
      <c r="N41" s="83">
        <v>1.2370463437440109</v>
      </c>
      <c r="O41" s="36" t="s">
        <v>71</v>
      </c>
      <c r="P41" s="37" t="s">
        <v>82</v>
      </c>
      <c r="Q41" s="3"/>
    </row>
    <row r="42" spans="1:17" s="17" customFormat="1" ht="11.25" customHeight="1">
      <c r="A42" s="84" t="s">
        <v>83</v>
      </c>
      <c r="B42" s="55" t="s">
        <v>71</v>
      </c>
      <c r="C42" s="43">
        <v>-0.35002025398098879</v>
      </c>
      <c r="D42" s="43">
        <v>1.4617656309031892</v>
      </c>
      <c r="E42" s="44">
        <v>7.1700715828193369</v>
      </c>
      <c r="F42" s="44">
        <v>7.3680706556122892</v>
      </c>
      <c r="G42" s="44">
        <v>2.2176215621050348</v>
      </c>
      <c r="H42" s="45">
        <v>1.6157871108565414</v>
      </c>
      <c r="I42" s="83">
        <v>0.29248828109867125</v>
      </c>
      <c r="J42" s="83">
        <v>5.6157038316528178E-2</v>
      </c>
      <c r="K42" s="83">
        <v>-0.8821573497278884</v>
      </c>
      <c r="L42" s="83">
        <v>0.74984160322722526</v>
      </c>
      <c r="M42" s="83">
        <v>-0.43196376928098368</v>
      </c>
      <c r="N42" s="83">
        <v>1.8158833653081097</v>
      </c>
      <c r="O42" s="36" t="s">
        <v>71</v>
      </c>
      <c r="P42" s="37" t="s">
        <v>84</v>
      </c>
      <c r="Q42" s="3"/>
    </row>
    <row r="43" spans="1:17" s="17" customFormat="1" ht="11.25" customHeight="1">
      <c r="A43" s="84" t="s">
        <v>85</v>
      </c>
      <c r="B43" s="55" t="s">
        <v>71</v>
      </c>
      <c r="C43" s="43">
        <v>5.2424381860298652</v>
      </c>
      <c r="D43" s="43">
        <v>4.8817829189026671</v>
      </c>
      <c r="E43" s="44">
        <v>5.4330632848713254</v>
      </c>
      <c r="F43" s="44">
        <v>4.8082257646928284</v>
      </c>
      <c r="G43" s="44">
        <v>4.3092418990904653</v>
      </c>
      <c r="H43" s="45">
        <v>4.191371116305711</v>
      </c>
      <c r="I43" s="83">
        <v>4.3156549025684736</v>
      </c>
      <c r="J43" s="83">
        <v>4.2698713616532631</v>
      </c>
      <c r="K43" s="83">
        <v>3.9881267437148717</v>
      </c>
      <c r="L43" s="83">
        <v>4.3246678511709735</v>
      </c>
      <c r="M43" s="83">
        <v>4.6140703965349923</v>
      </c>
      <c r="N43" s="83">
        <v>4.7855689542021818</v>
      </c>
      <c r="O43" s="36" t="s">
        <v>71</v>
      </c>
      <c r="P43" s="37" t="s">
        <v>86</v>
      </c>
      <c r="Q43" s="3"/>
    </row>
    <row r="44" spans="1:17" s="17" customFormat="1" ht="11.25" customHeight="1">
      <c r="A44" s="84" t="s">
        <v>87</v>
      </c>
      <c r="B44" s="55" t="s">
        <v>71</v>
      </c>
      <c r="C44" s="43">
        <v>2.6113870634087255</v>
      </c>
      <c r="D44" s="43">
        <v>2.8028713112176171</v>
      </c>
      <c r="E44" s="44">
        <v>2.7509181189221903</v>
      </c>
      <c r="F44" s="44">
        <v>2.5150719384547102</v>
      </c>
      <c r="G44" s="44">
        <v>2.638271805965867</v>
      </c>
      <c r="H44" s="45">
        <v>2.4788302862362026</v>
      </c>
      <c r="I44" s="83">
        <v>2.4367566729942278</v>
      </c>
      <c r="J44" s="83">
        <v>2.4689732363301178</v>
      </c>
      <c r="K44" s="83">
        <v>2.4370808540834195</v>
      </c>
      <c r="L44" s="83">
        <v>2.5769750188429188</v>
      </c>
      <c r="M44" s="83">
        <v>2.3612728015852875</v>
      </c>
      <c r="N44" s="83">
        <v>2.2669503419784611</v>
      </c>
      <c r="O44" s="36" t="s">
        <v>71</v>
      </c>
      <c r="P44" s="37" t="s">
        <v>88</v>
      </c>
      <c r="Q44" s="3"/>
    </row>
    <row r="45" spans="1:17" s="17" customFormat="1" ht="11.25" customHeight="1">
      <c r="A45" s="84" t="s">
        <v>89</v>
      </c>
      <c r="B45" s="55" t="s">
        <v>71</v>
      </c>
      <c r="C45" s="43">
        <v>4.0036024556477141</v>
      </c>
      <c r="D45" s="43">
        <v>3.0343010525108149</v>
      </c>
      <c r="E45" s="44">
        <v>3.2735925615174066</v>
      </c>
      <c r="F45" s="44">
        <v>3.412477637856894</v>
      </c>
      <c r="G45" s="44">
        <v>3.1926771964921259</v>
      </c>
      <c r="H45" s="45">
        <v>3.0787033453565957</v>
      </c>
      <c r="I45" s="83">
        <v>3.1418277612055938</v>
      </c>
      <c r="J45" s="83">
        <v>3.0247342707040348</v>
      </c>
      <c r="K45" s="83">
        <v>2.995457374350742</v>
      </c>
      <c r="L45" s="83">
        <v>2.8288597951207981</v>
      </c>
      <c r="M45" s="83">
        <v>2.8900894339337562</v>
      </c>
      <c r="N45" s="83">
        <v>2.9154801153027856</v>
      </c>
      <c r="O45" s="36" t="s">
        <v>71</v>
      </c>
      <c r="P45" s="37" t="s">
        <v>90</v>
      </c>
      <c r="Q45" s="3"/>
    </row>
    <row r="46" spans="1:17" s="17" customFormat="1" ht="12.75" customHeight="1">
      <c r="A46" s="85" t="s">
        <v>91</v>
      </c>
      <c r="B46" s="55" t="s">
        <v>71</v>
      </c>
      <c r="C46" s="43">
        <v>4.1187947106004774</v>
      </c>
      <c r="D46" s="43">
        <v>2.8519046649012019</v>
      </c>
      <c r="E46" s="44">
        <v>2.627430373095113</v>
      </c>
      <c r="F46" s="44">
        <v>3.9986091794158556</v>
      </c>
      <c r="G46" s="44">
        <v>2.6576895818568391</v>
      </c>
      <c r="H46" s="45">
        <v>2.097535395909806</v>
      </c>
      <c r="I46" s="83">
        <v>3.0120481927710845</v>
      </c>
      <c r="J46" s="83">
        <v>2.9712163416898791</v>
      </c>
      <c r="K46" s="83">
        <v>1.9696671262556626</v>
      </c>
      <c r="L46" s="83">
        <v>2.2181146025878</v>
      </c>
      <c r="M46" s="83">
        <v>1.886080724254998</v>
      </c>
      <c r="N46" s="83">
        <v>1.8073377914332189</v>
      </c>
      <c r="O46" s="36" t="s">
        <v>71</v>
      </c>
      <c r="P46" s="32" t="s">
        <v>92</v>
      </c>
      <c r="Q46" s="3"/>
    </row>
    <row r="47" spans="1:17" s="17" customFormat="1" ht="12.75" customHeight="1">
      <c r="A47" s="85" t="s">
        <v>93</v>
      </c>
      <c r="B47" s="55" t="s">
        <v>71</v>
      </c>
      <c r="C47" s="43">
        <v>3.0349013657056148</v>
      </c>
      <c r="D47" s="43">
        <v>2.2407822367080872</v>
      </c>
      <c r="E47" s="44">
        <v>2.1019442984760901</v>
      </c>
      <c r="F47" s="44">
        <v>2.6077885952712103</v>
      </c>
      <c r="G47" s="44">
        <v>1.7717930545712259</v>
      </c>
      <c r="H47" s="45">
        <v>1.3983569306065373</v>
      </c>
      <c r="I47" s="83">
        <v>1.3177710843373494</v>
      </c>
      <c r="J47" s="83">
        <v>1.8570102135561746</v>
      </c>
      <c r="K47" s="83">
        <v>1.3787669883789639</v>
      </c>
      <c r="L47" s="83">
        <v>1.2939001848428835</v>
      </c>
      <c r="M47" s="83">
        <v>0.75443228970199927</v>
      </c>
      <c r="N47" s="83">
        <v>1.2651364540032533</v>
      </c>
      <c r="O47" s="36" t="s">
        <v>71</v>
      </c>
      <c r="P47" s="32" t="s">
        <v>94</v>
      </c>
      <c r="Q47" s="3"/>
    </row>
    <row r="48" spans="1:17" s="17" customFormat="1" ht="11.25" customHeight="1">
      <c r="A48" s="85" t="s">
        <v>95</v>
      </c>
      <c r="B48" s="55" t="s">
        <v>22</v>
      </c>
      <c r="C48" s="43">
        <v>44.031141868512108</v>
      </c>
      <c r="D48" s="43">
        <v>31.147208121827411</v>
      </c>
      <c r="E48" s="44">
        <v>29.110606325353832</v>
      </c>
      <c r="F48" s="44">
        <v>30.397086873591121</v>
      </c>
      <c r="G48" s="44">
        <v>29.109225874867445</v>
      </c>
      <c r="H48" s="45">
        <v>27.717770034843202</v>
      </c>
      <c r="I48" s="83">
        <v>30.414400900056254</v>
      </c>
      <c r="J48" s="83">
        <v>28.899167437557814</v>
      </c>
      <c r="K48" s="83">
        <v>30.311948204826365</v>
      </c>
      <c r="L48" s="83">
        <v>26.862925482980682</v>
      </c>
      <c r="M48" s="83">
        <v>28.07677832141513</v>
      </c>
      <c r="N48" s="83">
        <v>27.110711071107112</v>
      </c>
      <c r="O48" s="36" t="s">
        <v>22</v>
      </c>
      <c r="P48" s="32" t="s">
        <v>96</v>
      </c>
      <c r="Q48" s="3"/>
    </row>
    <row r="49" spans="1:17" s="17" customFormat="1" ht="12.75" customHeight="1">
      <c r="A49" s="48" t="s">
        <v>97</v>
      </c>
      <c r="B49" s="26"/>
      <c r="C49" s="49"/>
      <c r="D49" s="49"/>
      <c r="E49" s="50"/>
      <c r="F49" s="50"/>
      <c r="G49" s="50"/>
      <c r="H49" s="51"/>
      <c r="I49" s="52"/>
      <c r="J49" s="52"/>
      <c r="K49" s="52"/>
      <c r="L49" s="52"/>
      <c r="M49" s="52"/>
      <c r="N49" s="52"/>
      <c r="O49" s="36"/>
      <c r="P49" s="24" t="s">
        <v>98</v>
      </c>
      <c r="Q49" s="3"/>
    </row>
    <row r="50" spans="1:17" s="17" customFormat="1" ht="11.25" customHeight="1">
      <c r="A50" s="86" t="s">
        <v>99</v>
      </c>
      <c r="B50" s="55" t="s">
        <v>40</v>
      </c>
      <c r="C50" s="64">
        <v>100453</v>
      </c>
      <c r="D50" s="27">
        <v>131710</v>
      </c>
      <c r="E50" s="33">
        <v>159085</v>
      </c>
      <c r="F50" s="33">
        <v>162278</v>
      </c>
      <c r="G50" s="33">
        <v>156890</v>
      </c>
      <c r="H50" s="34">
        <v>159941</v>
      </c>
      <c r="I50" s="35">
        <v>165724</v>
      </c>
      <c r="J50" s="33">
        <v>158240</v>
      </c>
      <c r="K50" s="33">
        <v>161809</v>
      </c>
      <c r="L50" s="33">
        <v>171921</v>
      </c>
      <c r="M50" s="33">
        <v>182983</v>
      </c>
      <c r="N50" s="33">
        <v>186151</v>
      </c>
      <c r="O50" s="36" t="s">
        <v>41</v>
      </c>
      <c r="P50" s="32" t="s">
        <v>100</v>
      </c>
      <c r="Q50" s="3"/>
    </row>
    <row r="51" spans="1:17" s="17" customFormat="1" ht="11.25" customHeight="1">
      <c r="A51" s="84" t="s">
        <v>101</v>
      </c>
      <c r="B51" s="55" t="s">
        <v>102</v>
      </c>
      <c r="C51" s="64">
        <v>197531</v>
      </c>
      <c r="D51" s="27">
        <v>260527</v>
      </c>
      <c r="E51" s="33">
        <v>312593</v>
      </c>
      <c r="F51" s="33">
        <v>315898</v>
      </c>
      <c r="G51" s="33">
        <v>304128</v>
      </c>
      <c r="H51" s="34">
        <v>309498</v>
      </c>
      <c r="I51" s="35">
        <v>321009</v>
      </c>
      <c r="J51" s="33">
        <v>306424</v>
      </c>
      <c r="K51" s="33">
        <v>313716</v>
      </c>
      <c r="L51" s="33">
        <v>333110</v>
      </c>
      <c r="M51" s="33">
        <v>354449</v>
      </c>
      <c r="N51" s="33">
        <v>360372</v>
      </c>
      <c r="O51" s="36" t="s">
        <v>103</v>
      </c>
      <c r="P51" s="37" t="s">
        <v>104</v>
      </c>
      <c r="Q51" s="3"/>
    </row>
    <row r="52" spans="1:17" s="17" customFormat="1" ht="11.25" customHeight="1">
      <c r="A52" s="87" t="s">
        <v>105</v>
      </c>
      <c r="B52" s="55" t="s">
        <v>22</v>
      </c>
      <c r="C52" s="56">
        <v>85.279781718020786</v>
      </c>
      <c r="D52" s="88">
        <v>81.663505994827986</v>
      </c>
      <c r="E52" s="81">
        <v>84.028795157080381</v>
      </c>
      <c r="F52" s="81">
        <v>81.874282396788246</v>
      </c>
      <c r="G52" s="81">
        <v>81.181331881226171</v>
      </c>
      <c r="H52" s="89">
        <v>82.147473583909076</v>
      </c>
      <c r="I52" s="88">
        <v>83.533226295834652</v>
      </c>
      <c r="J52" s="88">
        <v>79.319315484433773</v>
      </c>
      <c r="K52" s="88">
        <v>80.460630931007955</v>
      </c>
      <c r="L52" s="88">
        <v>81.272110669236582</v>
      </c>
      <c r="M52" s="88">
        <v>81.312240342638745</v>
      </c>
      <c r="N52" s="88">
        <v>79.7662605000166</v>
      </c>
      <c r="O52" s="36" t="s">
        <v>22</v>
      </c>
      <c r="P52" s="39" t="s">
        <v>106</v>
      </c>
      <c r="Q52" s="3"/>
    </row>
    <row r="53" spans="1:17" s="17" customFormat="1" ht="11.25" customHeight="1">
      <c r="A53" s="84" t="s">
        <v>107</v>
      </c>
      <c r="B53" s="55" t="s">
        <v>22</v>
      </c>
      <c r="C53" s="56">
        <v>103.91884643296628</v>
      </c>
      <c r="D53" s="90">
        <v>105.62353966179556</v>
      </c>
      <c r="E53" s="57">
        <v>106.02958457178406</v>
      </c>
      <c r="F53" s="57">
        <v>101.31376308262878</v>
      </c>
      <c r="G53" s="57">
        <v>95.626640702991168</v>
      </c>
      <c r="H53" s="58">
        <v>104.95888839314169</v>
      </c>
      <c r="I53" s="59">
        <v>103.42313728187268</v>
      </c>
      <c r="J53" s="57">
        <v>93.361251236996452</v>
      </c>
      <c r="K53" s="57">
        <v>100.35199696663297</v>
      </c>
      <c r="L53" s="57">
        <v>103.53008794319227</v>
      </c>
      <c r="M53" s="57">
        <v>105.44843271037278</v>
      </c>
      <c r="N53" s="57">
        <v>100.83778274484514</v>
      </c>
      <c r="O53" s="91" t="s">
        <v>22</v>
      </c>
      <c r="P53" s="92" t="s">
        <v>108</v>
      </c>
      <c r="Q53" s="3"/>
    </row>
    <row r="54" spans="1:17" s="17" customFormat="1" ht="11.25" customHeight="1">
      <c r="A54" s="86" t="s">
        <v>109</v>
      </c>
      <c r="B54" s="55" t="s">
        <v>40</v>
      </c>
      <c r="C54" s="64">
        <v>28231</v>
      </c>
      <c r="D54" s="34">
        <v>33067</v>
      </c>
      <c r="E54" s="33">
        <v>41231</v>
      </c>
      <c r="F54" s="33">
        <v>44698</v>
      </c>
      <c r="G54" s="33">
        <v>36037</v>
      </c>
      <c r="H54" s="34">
        <v>42773</v>
      </c>
      <c r="I54" s="35">
        <v>39399</v>
      </c>
      <c r="J54" s="35">
        <v>38030</v>
      </c>
      <c r="K54" s="35">
        <v>35134</v>
      </c>
      <c r="L54" s="64">
        <v>40329</v>
      </c>
      <c r="M54" s="64">
        <v>49396</v>
      </c>
      <c r="N54" s="60" t="s">
        <v>34</v>
      </c>
      <c r="O54" s="36" t="s">
        <v>41</v>
      </c>
      <c r="P54" s="93" t="s">
        <v>110</v>
      </c>
      <c r="Q54" s="3"/>
    </row>
    <row r="55" spans="1:17" s="17" customFormat="1" ht="11.25" customHeight="1">
      <c r="A55" s="84" t="s">
        <v>101</v>
      </c>
      <c r="B55" s="55" t="s">
        <v>102</v>
      </c>
      <c r="C55" s="64">
        <v>55514</v>
      </c>
      <c r="D55" s="34">
        <v>65408</v>
      </c>
      <c r="E55" s="33">
        <v>81017</v>
      </c>
      <c r="F55" s="33">
        <v>87011</v>
      </c>
      <c r="G55" s="33">
        <v>69857</v>
      </c>
      <c r="H55" s="34">
        <v>82769</v>
      </c>
      <c r="I55" s="35">
        <v>76316</v>
      </c>
      <c r="J55" s="33">
        <v>73643</v>
      </c>
      <c r="K55" s="33">
        <v>68118</v>
      </c>
      <c r="L55" s="64">
        <v>78140</v>
      </c>
      <c r="M55" s="64">
        <v>95683</v>
      </c>
      <c r="N55" s="60" t="s">
        <v>34</v>
      </c>
      <c r="O55" s="36" t="s">
        <v>103</v>
      </c>
      <c r="P55" s="37" t="s">
        <v>104</v>
      </c>
      <c r="Q55" s="3"/>
    </row>
    <row r="56" spans="1:17" s="17" customFormat="1" ht="11.25" customHeight="1">
      <c r="A56" s="87" t="s">
        <v>105</v>
      </c>
      <c r="B56" s="55" t="s">
        <v>22</v>
      </c>
      <c r="C56" s="56">
        <v>78.341000818492276</v>
      </c>
      <c r="D56" s="88">
        <v>72.615043019705794</v>
      </c>
      <c r="E56" s="81">
        <v>73.859969003555477</v>
      </c>
      <c r="F56" s="81">
        <v>77.88310060866452</v>
      </c>
      <c r="G56" s="81">
        <v>68.927852547657579</v>
      </c>
      <c r="H56" s="89">
        <v>81.646362515413074</v>
      </c>
      <c r="I56" s="88">
        <v>75.075010083322681</v>
      </c>
      <c r="J56" s="88">
        <v>73.571635513551854</v>
      </c>
      <c r="K56" s="88">
        <v>69.708753760821963</v>
      </c>
      <c r="L56" s="56">
        <v>75.862604609619225</v>
      </c>
      <c r="M56" s="56">
        <v>82.937928523754621</v>
      </c>
      <c r="N56" s="60" t="s">
        <v>34</v>
      </c>
      <c r="O56" s="36" t="s">
        <v>22</v>
      </c>
      <c r="P56" s="39" t="s">
        <v>106</v>
      </c>
      <c r="Q56" s="3"/>
    </row>
    <row r="57" spans="1:17" ht="14.25" customHeight="1">
      <c r="A57" s="119" t="s">
        <v>214</v>
      </c>
      <c r="B57" s="55"/>
      <c r="C57" s="105"/>
      <c r="D57" s="105"/>
      <c r="E57" s="105"/>
      <c r="F57" s="105"/>
      <c r="G57" s="105"/>
      <c r="H57" s="104"/>
      <c r="I57" s="103"/>
      <c r="J57" s="103"/>
      <c r="K57" s="103"/>
      <c r="L57" s="103"/>
      <c r="M57" s="103"/>
      <c r="N57" s="103"/>
      <c r="O57" s="36"/>
      <c r="P57" s="24" t="s">
        <v>213</v>
      </c>
    </row>
    <row r="58" spans="1:17" ht="11.25" customHeight="1">
      <c r="A58" s="85" t="s">
        <v>212</v>
      </c>
      <c r="B58" s="55" t="s">
        <v>211</v>
      </c>
      <c r="C58" s="57">
        <v>228.94087621375141</v>
      </c>
      <c r="D58" s="57">
        <v>235.31218080287618</v>
      </c>
      <c r="E58" s="57">
        <v>240.13126898235103</v>
      </c>
      <c r="F58" s="57">
        <v>245.10402029272444</v>
      </c>
      <c r="G58" s="57">
        <v>238.54568276850009</v>
      </c>
      <c r="H58" s="58">
        <v>235.04718067384943</v>
      </c>
      <c r="I58" s="59">
        <v>238.31304210009984</v>
      </c>
      <c r="J58" s="59">
        <v>237.15289434500122</v>
      </c>
      <c r="K58" s="59">
        <v>241.04972051000078</v>
      </c>
      <c r="L58" s="59">
        <v>246.49675796000017</v>
      </c>
      <c r="M58" s="59">
        <v>250.65336641500025</v>
      </c>
      <c r="N58" s="59">
        <v>254.27950912500003</v>
      </c>
      <c r="O58" s="136" t="s">
        <v>210</v>
      </c>
      <c r="P58" s="135" t="s">
        <v>209</v>
      </c>
    </row>
    <row r="59" spans="1:17" ht="11.25" customHeight="1">
      <c r="A59" s="84" t="s">
        <v>196</v>
      </c>
      <c r="B59" s="55"/>
      <c r="C59" s="43">
        <v>15.095644825439303</v>
      </c>
      <c r="D59" s="43">
        <v>10.68860437183621</v>
      </c>
      <c r="E59" s="43">
        <v>11.789421499707561</v>
      </c>
      <c r="F59" s="44">
        <v>11.234173821800017</v>
      </c>
      <c r="G59" s="44">
        <v>11.250729258875031</v>
      </c>
      <c r="H59" s="45">
        <v>10.271460084750027</v>
      </c>
      <c r="I59" s="83">
        <v>11.116452303500013</v>
      </c>
      <c r="J59" s="83">
        <v>12.156254387500031</v>
      </c>
      <c r="K59" s="83">
        <v>12.394941265000018</v>
      </c>
      <c r="L59" s="83">
        <v>11.619978152500014</v>
      </c>
      <c r="M59" s="83">
        <v>11.020801250000025</v>
      </c>
      <c r="N59" s="83">
        <v>10.442345175</v>
      </c>
      <c r="O59" s="36"/>
      <c r="P59" s="37" t="s">
        <v>195</v>
      </c>
    </row>
    <row r="60" spans="1:17" ht="11.25" customHeight="1">
      <c r="A60" s="84" t="s">
        <v>208</v>
      </c>
      <c r="B60" s="55"/>
      <c r="C60" s="43">
        <v>89.10970513684785</v>
      </c>
      <c r="D60" s="43">
        <v>103.47171763066831</v>
      </c>
      <c r="E60" s="43">
        <v>108.03968283861427</v>
      </c>
      <c r="F60" s="44">
        <v>112.64060206525011</v>
      </c>
      <c r="G60" s="44">
        <v>108.69984142952512</v>
      </c>
      <c r="H60" s="45">
        <v>105.63634676409916</v>
      </c>
      <c r="I60" s="83">
        <v>106.78295610309999</v>
      </c>
      <c r="J60" s="83">
        <v>104.80468086</v>
      </c>
      <c r="K60" s="83">
        <v>101.73609508749981</v>
      </c>
      <c r="L60" s="83">
        <v>112.00531310000038</v>
      </c>
      <c r="M60" s="83">
        <v>113.98451645250024</v>
      </c>
      <c r="N60" s="83">
        <v>110.38827595000001</v>
      </c>
      <c r="O60" s="36"/>
      <c r="P60" s="37" t="s">
        <v>207</v>
      </c>
    </row>
    <row r="61" spans="1:17" ht="11.25" customHeight="1">
      <c r="A61" s="84" t="s">
        <v>206</v>
      </c>
      <c r="B61" s="55"/>
      <c r="C61" s="43">
        <v>124.73552625146425</v>
      </c>
      <c r="D61" s="43">
        <v>121.15185880037166</v>
      </c>
      <c r="E61" s="43">
        <v>120.30216464402919</v>
      </c>
      <c r="F61" s="44">
        <v>121.22924440567431</v>
      </c>
      <c r="G61" s="44">
        <v>118.59511208009994</v>
      </c>
      <c r="H61" s="45">
        <v>119.13937382500011</v>
      </c>
      <c r="I61" s="83">
        <v>120.41363369349983</v>
      </c>
      <c r="J61" s="83">
        <v>120.1919590975003</v>
      </c>
      <c r="K61" s="83">
        <v>126.9186841574996</v>
      </c>
      <c r="L61" s="83">
        <v>122.87146670749986</v>
      </c>
      <c r="M61" s="83">
        <v>125.64804871249964</v>
      </c>
      <c r="N61" s="83">
        <f>+N58-N59-N60</f>
        <v>133.44888800000004</v>
      </c>
      <c r="O61" s="36"/>
      <c r="P61" s="37" t="s">
        <v>205</v>
      </c>
    </row>
    <row r="62" spans="1:17" ht="11.25" customHeight="1">
      <c r="A62" s="85" t="s">
        <v>204</v>
      </c>
      <c r="B62" s="55" t="s">
        <v>22</v>
      </c>
      <c r="C62" s="43">
        <v>59.200183165553121</v>
      </c>
      <c r="D62" s="43">
        <v>58.377673745702019</v>
      </c>
      <c r="E62" s="43">
        <v>57.983086187445224</v>
      </c>
      <c r="F62" s="44">
        <v>58.105535322583044</v>
      </c>
      <c r="G62" s="44">
        <v>57.819220329203326</v>
      </c>
      <c r="H62" s="45">
        <v>57.471000299432902</v>
      </c>
      <c r="I62" s="83">
        <v>57.408451978580452</v>
      </c>
      <c r="J62" s="83">
        <v>58.522147988406779</v>
      </c>
      <c r="K62" s="83">
        <v>60.030635664584267</v>
      </c>
      <c r="L62" s="83">
        <v>60.155826328219135</v>
      </c>
      <c r="M62" s="83">
        <v>60.058125051869638</v>
      </c>
      <c r="N62" s="83">
        <v>60.457795247880959</v>
      </c>
      <c r="O62" s="36" t="s">
        <v>22</v>
      </c>
      <c r="P62" s="37" t="s">
        <v>203</v>
      </c>
    </row>
    <row r="63" spans="1:17" ht="22.5">
      <c r="A63" s="108" t="s">
        <v>202</v>
      </c>
      <c r="B63" s="134" t="s">
        <v>201</v>
      </c>
      <c r="C63" s="57">
        <v>153</v>
      </c>
      <c r="D63" s="57">
        <v>190.7</v>
      </c>
      <c r="E63" s="57">
        <v>196.2</v>
      </c>
      <c r="F63" s="57">
        <v>190.8</v>
      </c>
      <c r="G63" s="57">
        <v>180.9</v>
      </c>
      <c r="H63" s="58">
        <v>180</v>
      </c>
      <c r="I63" s="59">
        <v>179.6</v>
      </c>
      <c r="J63" s="56">
        <v>177.4</v>
      </c>
      <c r="K63" s="56">
        <v>175.5</v>
      </c>
      <c r="L63" s="56">
        <v>177.2</v>
      </c>
      <c r="M63" s="56">
        <v>181.2</v>
      </c>
      <c r="N63" s="60" t="s">
        <v>34</v>
      </c>
      <c r="O63" s="133" t="s">
        <v>200</v>
      </c>
      <c r="P63" s="93" t="s">
        <v>199</v>
      </c>
    </row>
    <row r="64" spans="1:17" ht="12" customHeight="1">
      <c r="A64" s="85" t="s">
        <v>198</v>
      </c>
      <c r="B64" s="55" t="s">
        <v>102</v>
      </c>
      <c r="C64" s="33">
        <v>11917</v>
      </c>
      <c r="D64" s="33">
        <v>15849</v>
      </c>
      <c r="E64" s="33">
        <v>18191</v>
      </c>
      <c r="F64" s="33">
        <v>19388</v>
      </c>
      <c r="G64" s="33">
        <v>19887</v>
      </c>
      <c r="H64" s="34">
        <v>20009</v>
      </c>
      <c r="I64" s="35">
        <v>20740</v>
      </c>
      <c r="J64" s="64">
        <v>21377</v>
      </c>
      <c r="K64" s="64">
        <v>21547</v>
      </c>
      <c r="L64" s="64">
        <v>22318</v>
      </c>
      <c r="M64" s="64">
        <v>23054</v>
      </c>
      <c r="N64" s="60" t="s">
        <v>34</v>
      </c>
      <c r="O64" s="36" t="s">
        <v>103</v>
      </c>
      <c r="P64" s="32" t="s">
        <v>197</v>
      </c>
    </row>
    <row r="65" spans="1:16" ht="11.25" customHeight="1">
      <c r="A65" s="84" t="s">
        <v>196</v>
      </c>
      <c r="B65" s="55"/>
      <c r="C65" s="33">
        <v>10158</v>
      </c>
      <c r="D65" s="33">
        <v>13416</v>
      </c>
      <c r="E65" s="33">
        <v>15622</v>
      </c>
      <c r="F65" s="33">
        <v>17412</v>
      </c>
      <c r="G65" s="33">
        <v>17233</v>
      </c>
      <c r="H65" s="34">
        <v>17092</v>
      </c>
      <c r="I65" s="35">
        <v>18351</v>
      </c>
      <c r="J65" s="64">
        <v>19287</v>
      </c>
      <c r="K65" s="64">
        <v>20343</v>
      </c>
      <c r="L65" s="64">
        <v>21414</v>
      </c>
      <c r="M65" s="64">
        <v>21550</v>
      </c>
      <c r="N65" s="60" t="s">
        <v>34</v>
      </c>
      <c r="O65" s="36"/>
      <c r="P65" s="37" t="s">
        <v>195</v>
      </c>
    </row>
    <row r="66" spans="1:16" ht="11.25" customHeight="1">
      <c r="A66" s="84" t="s">
        <v>194</v>
      </c>
      <c r="B66" s="55"/>
      <c r="C66" s="33">
        <v>11960</v>
      </c>
      <c r="D66" s="33">
        <v>16115</v>
      </c>
      <c r="E66" s="33">
        <v>18485</v>
      </c>
      <c r="F66" s="33">
        <v>19860</v>
      </c>
      <c r="G66" s="33">
        <v>20381</v>
      </c>
      <c r="H66" s="34">
        <v>21122</v>
      </c>
      <c r="I66" s="35">
        <v>21975</v>
      </c>
      <c r="J66" s="64">
        <v>22495</v>
      </c>
      <c r="K66" s="64">
        <v>23060</v>
      </c>
      <c r="L66" s="64">
        <v>24013</v>
      </c>
      <c r="M66" s="64">
        <v>24606</v>
      </c>
      <c r="N66" s="60" t="s">
        <v>34</v>
      </c>
      <c r="O66" s="36"/>
      <c r="P66" s="37" t="s">
        <v>193</v>
      </c>
    </row>
    <row r="67" spans="1:16" ht="11.25" customHeight="1">
      <c r="A67" s="84" t="s">
        <v>192</v>
      </c>
      <c r="B67" s="55"/>
      <c r="C67" s="33">
        <v>12209</v>
      </c>
      <c r="D67" s="33">
        <v>15442</v>
      </c>
      <c r="E67" s="33">
        <v>17854</v>
      </c>
      <c r="F67" s="33">
        <v>19631</v>
      </c>
      <c r="G67" s="33">
        <v>20369</v>
      </c>
      <c r="H67" s="34">
        <v>19571</v>
      </c>
      <c r="I67" s="35">
        <v>20339</v>
      </c>
      <c r="J67" s="64">
        <v>20229</v>
      </c>
      <c r="K67" s="64">
        <v>20292</v>
      </c>
      <c r="L67" s="64">
        <v>21010</v>
      </c>
      <c r="M67" s="64">
        <v>22012</v>
      </c>
      <c r="N67" s="60" t="s">
        <v>34</v>
      </c>
      <c r="O67" s="36"/>
      <c r="P67" s="37" t="s">
        <v>191</v>
      </c>
    </row>
    <row r="68" spans="1:16">
      <c r="A68" s="132" t="s">
        <v>190</v>
      </c>
      <c r="B68" s="66"/>
      <c r="C68" s="105"/>
      <c r="D68" s="104"/>
      <c r="E68" s="105"/>
      <c r="F68" s="105"/>
      <c r="G68" s="105"/>
      <c r="H68" s="104"/>
      <c r="I68" s="103"/>
      <c r="J68" s="103"/>
      <c r="K68" s="103"/>
      <c r="L68" s="103"/>
      <c r="M68" s="103"/>
      <c r="N68" s="103"/>
      <c r="O68" s="99"/>
      <c r="P68" s="131" t="s">
        <v>189</v>
      </c>
    </row>
    <row r="69" spans="1:16" ht="21.75" customHeight="1">
      <c r="A69" s="108" t="s">
        <v>188</v>
      </c>
      <c r="B69" s="55" t="s">
        <v>46</v>
      </c>
      <c r="C69" s="33">
        <v>19896</v>
      </c>
      <c r="D69" s="33">
        <v>22782</v>
      </c>
      <c r="E69" s="33">
        <v>15417</v>
      </c>
      <c r="F69" s="33">
        <v>16998</v>
      </c>
      <c r="G69" s="33">
        <v>26817</v>
      </c>
      <c r="H69" s="34">
        <v>27359</v>
      </c>
      <c r="I69" s="35">
        <v>23631</v>
      </c>
      <c r="J69" s="35">
        <v>25264</v>
      </c>
      <c r="K69" s="35">
        <v>26371</v>
      </c>
      <c r="L69" s="35">
        <v>21938</v>
      </c>
      <c r="M69" s="35">
        <v>18075</v>
      </c>
      <c r="N69" s="35">
        <v>14407</v>
      </c>
      <c r="O69" s="99" t="s">
        <v>47</v>
      </c>
      <c r="P69" s="129" t="s">
        <v>187</v>
      </c>
    </row>
    <row r="70" spans="1:16" ht="11.25" customHeight="1">
      <c r="A70" s="84" t="s">
        <v>186</v>
      </c>
      <c r="B70" s="55"/>
      <c r="C70" s="130" t="s">
        <v>34</v>
      </c>
      <c r="D70" s="70">
        <v>21691</v>
      </c>
      <c r="E70" s="70">
        <v>14440</v>
      </c>
      <c r="F70" s="70">
        <v>16334</v>
      </c>
      <c r="G70" s="33">
        <v>26446</v>
      </c>
      <c r="H70" s="34">
        <v>26815</v>
      </c>
      <c r="I70" s="35">
        <v>23072</v>
      </c>
      <c r="J70" s="35">
        <v>24766</v>
      </c>
      <c r="K70" s="35">
        <v>25955</v>
      </c>
      <c r="L70" s="33">
        <v>21471</v>
      </c>
      <c r="M70" s="33">
        <v>17560</v>
      </c>
      <c r="N70" s="33">
        <v>13657</v>
      </c>
      <c r="O70" s="99"/>
      <c r="P70" s="109" t="s">
        <v>185</v>
      </c>
    </row>
    <row r="71" spans="1:16" ht="11.25" customHeight="1">
      <c r="A71" s="84" t="s">
        <v>53</v>
      </c>
      <c r="B71" s="55"/>
      <c r="C71" s="33">
        <v>10239</v>
      </c>
      <c r="D71" s="33">
        <v>11727</v>
      </c>
      <c r="E71" s="33">
        <v>8259</v>
      </c>
      <c r="F71" s="33">
        <v>8644</v>
      </c>
      <c r="G71" s="33">
        <v>12479</v>
      </c>
      <c r="H71" s="34">
        <v>12226</v>
      </c>
      <c r="I71" s="35">
        <v>11317</v>
      </c>
      <c r="J71" s="35">
        <v>12094</v>
      </c>
      <c r="K71" s="35">
        <v>12674</v>
      </c>
      <c r="L71" s="35">
        <v>10783</v>
      </c>
      <c r="M71" s="35">
        <v>8903</v>
      </c>
      <c r="N71" s="35">
        <v>7038</v>
      </c>
      <c r="O71" s="99"/>
      <c r="P71" s="109" t="s">
        <v>50</v>
      </c>
    </row>
    <row r="72" spans="1:16" ht="22.9" customHeight="1">
      <c r="A72" s="108" t="s">
        <v>184</v>
      </c>
      <c r="B72" s="55" t="s">
        <v>183</v>
      </c>
      <c r="C72" s="33">
        <v>3661</v>
      </c>
      <c r="D72" s="33">
        <v>2364</v>
      </c>
      <c r="E72" s="33">
        <v>9541</v>
      </c>
      <c r="F72" s="33">
        <v>3654</v>
      </c>
      <c r="G72" s="33">
        <v>1813</v>
      </c>
      <c r="H72" s="34">
        <v>2165</v>
      </c>
      <c r="I72" s="35">
        <v>2609</v>
      </c>
      <c r="J72" s="35">
        <v>1857</v>
      </c>
      <c r="K72" s="35">
        <v>2393</v>
      </c>
      <c r="L72" s="35">
        <v>3465</v>
      </c>
      <c r="M72" s="35">
        <v>6168</v>
      </c>
      <c r="N72" s="35">
        <v>9687</v>
      </c>
      <c r="O72" s="99" t="s">
        <v>182</v>
      </c>
      <c r="P72" s="129" t="s">
        <v>181</v>
      </c>
    </row>
    <row r="73" spans="1:16" ht="21.75" customHeight="1">
      <c r="A73" s="128" t="s">
        <v>180</v>
      </c>
      <c r="B73" s="55" t="s">
        <v>22</v>
      </c>
      <c r="C73" s="127" t="s">
        <v>34</v>
      </c>
      <c r="D73" s="161">
        <v>6.1058065823696976</v>
      </c>
      <c r="E73" s="126">
        <v>4.0087058875785644</v>
      </c>
      <c r="F73" s="125">
        <v>4.5072614537256515</v>
      </c>
      <c r="G73" s="125">
        <v>7.3227190917901153</v>
      </c>
      <c r="H73" s="124">
        <v>7.4536216011874643</v>
      </c>
      <c r="I73" s="123">
        <v>6.5052020187780197</v>
      </c>
      <c r="J73" s="123">
        <v>7.0272556684466165</v>
      </c>
      <c r="K73" s="123">
        <v>7.4496650077394273</v>
      </c>
      <c r="L73" s="123">
        <v>6.2231355374631541</v>
      </c>
      <c r="M73" s="123">
        <v>5.1383491736504521</v>
      </c>
      <c r="N73" s="123">
        <v>4.0365318397446313</v>
      </c>
      <c r="O73" s="99" t="s">
        <v>22</v>
      </c>
      <c r="P73" s="122" t="s">
        <v>179</v>
      </c>
    </row>
    <row r="74" spans="1:16">
      <c r="A74" s="119" t="s">
        <v>178</v>
      </c>
      <c r="B74" s="55"/>
      <c r="C74" s="67"/>
      <c r="D74" s="68"/>
      <c r="E74" s="67"/>
      <c r="F74" s="67"/>
      <c r="G74" s="105"/>
      <c r="H74" s="104"/>
      <c r="I74" s="103"/>
      <c r="J74" s="103"/>
      <c r="K74" s="103"/>
      <c r="L74" s="103"/>
      <c r="M74" s="103"/>
      <c r="N74" s="103"/>
      <c r="O74" s="99"/>
      <c r="P74" s="114" t="s">
        <v>177</v>
      </c>
    </row>
    <row r="75" spans="1:16" ht="11.25" customHeight="1">
      <c r="A75" s="85" t="s">
        <v>176</v>
      </c>
      <c r="B75" s="55"/>
      <c r="C75" s="33">
        <v>87738</v>
      </c>
      <c r="D75" s="33">
        <v>103975</v>
      </c>
      <c r="E75" s="33">
        <v>106972</v>
      </c>
      <c r="F75" s="33">
        <v>109524</v>
      </c>
      <c r="G75" s="33">
        <v>109449</v>
      </c>
      <c r="H75" s="34">
        <v>112121</v>
      </c>
      <c r="I75" s="35">
        <v>114072</v>
      </c>
      <c r="J75" s="35">
        <v>115333</v>
      </c>
      <c r="K75" s="33">
        <v>115116</v>
      </c>
      <c r="L75" s="33">
        <v>116363</v>
      </c>
      <c r="M75" s="35">
        <v>117554</v>
      </c>
      <c r="N75" s="35">
        <v>118810</v>
      </c>
      <c r="O75" s="99"/>
      <c r="P75" s="98" t="s">
        <v>175</v>
      </c>
    </row>
    <row r="76" spans="1:16" ht="11.25" customHeight="1">
      <c r="A76" s="85" t="s">
        <v>174</v>
      </c>
      <c r="B76" s="55"/>
      <c r="C76" s="33">
        <v>6713</v>
      </c>
      <c r="D76" s="33">
        <v>7939</v>
      </c>
      <c r="E76" s="33">
        <v>8482</v>
      </c>
      <c r="F76" s="33">
        <v>8840</v>
      </c>
      <c r="G76" s="33">
        <v>9189</v>
      </c>
      <c r="H76" s="34">
        <v>9559</v>
      </c>
      <c r="I76" s="35">
        <v>9863</v>
      </c>
      <c r="J76" s="35">
        <v>10165</v>
      </c>
      <c r="K76" s="33">
        <v>10430</v>
      </c>
      <c r="L76" s="33">
        <v>10814</v>
      </c>
      <c r="M76" s="35">
        <v>11292</v>
      </c>
      <c r="N76" s="35">
        <v>11899</v>
      </c>
      <c r="O76" s="99"/>
      <c r="P76" s="109" t="s">
        <v>173</v>
      </c>
    </row>
    <row r="77" spans="1:16" ht="11.25" customHeight="1">
      <c r="A77" s="113" t="s">
        <v>172</v>
      </c>
      <c r="B77" s="55"/>
      <c r="C77" s="33">
        <v>319</v>
      </c>
      <c r="D77" s="33">
        <v>389</v>
      </c>
      <c r="E77" s="33">
        <v>432</v>
      </c>
      <c r="F77" s="33">
        <v>455</v>
      </c>
      <c r="G77" s="33">
        <v>460</v>
      </c>
      <c r="H77" s="34">
        <v>454</v>
      </c>
      <c r="I77" s="35">
        <v>437</v>
      </c>
      <c r="J77" s="35">
        <v>427</v>
      </c>
      <c r="K77" s="33">
        <v>423</v>
      </c>
      <c r="L77" s="33">
        <v>416</v>
      </c>
      <c r="M77" s="35">
        <v>410</v>
      </c>
      <c r="N77" s="35">
        <v>400</v>
      </c>
      <c r="O77" s="99"/>
      <c r="P77" s="109" t="s">
        <v>171</v>
      </c>
    </row>
    <row r="78" spans="1:16" ht="11.25" customHeight="1">
      <c r="A78" s="113" t="s">
        <v>170</v>
      </c>
      <c r="B78" s="55"/>
      <c r="C78" s="33">
        <v>47</v>
      </c>
      <c r="D78" s="33">
        <v>27</v>
      </c>
      <c r="E78" s="33">
        <v>23</v>
      </c>
      <c r="F78" s="33">
        <v>22</v>
      </c>
      <c r="G78" s="33">
        <v>18</v>
      </c>
      <c r="H78" s="34">
        <v>10</v>
      </c>
      <c r="I78" s="35">
        <v>7</v>
      </c>
      <c r="J78" s="35">
        <v>5</v>
      </c>
      <c r="K78" s="33">
        <v>5</v>
      </c>
      <c r="L78" s="33">
        <v>5</v>
      </c>
      <c r="M78" s="35">
        <v>4</v>
      </c>
      <c r="N78" s="35">
        <v>3</v>
      </c>
      <c r="O78" s="99"/>
      <c r="P78" s="109" t="s">
        <v>169</v>
      </c>
    </row>
    <row r="79" spans="1:16" ht="21.75" customHeight="1">
      <c r="A79" s="121" t="s">
        <v>168</v>
      </c>
      <c r="B79" s="55"/>
      <c r="C79" s="33">
        <v>61862</v>
      </c>
      <c r="D79" s="33">
        <v>73648</v>
      </c>
      <c r="E79" s="33">
        <v>75795</v>
      </c>
      <c r="F79" s="33">
        <v>77464</v>
      </c>
      <c r="G79" s="33">
        <v>81069</v>
      </c>
      <c r="H79" s="34">
        <v>83228</v>
      </c>
      <c r="I79" s="35">
        <v>84917</v>
      </c>
      <c r="J79" s="35">
        <v>85494</v>
      </c>
      <c r="K79" s="33">
        <v>78892</v>
      </c>
      <c r="L79" s="33">
        <v>81402</v>
      </c>
      <c r="M79" s="35">
        <v>82485</v>
      </c>
      <c r="N79" s="35">
        <v>83583</v>
      </c>
      <c r="O79" s="99"/>
      <c r="P79" s="120" t="s">
        <v>167</v>
      </c>
    </row>
    <row r="80" spans="1:16" ht="11.25" customHeight="1">
      <c r="A80" s="113" t="s">
        <v>166</v>
      </c>
      <c r="B80" s="55"/>
      <c r="C80" s="33">
        <v>6044</v>
      </c>
      <c r="D80" s="33">
        <v>6074</v>
      </c>
      <c r="E80" s="33">
        <v>5984</v>
      </c>
      <c r="F80" s="34">
        <v>5995</v>
      </c>
      <c r="G80" s="33">
        <v>1941</v>
      </c>
      <c r="H80" s="34">
        <v>1964</v>
      </c>
      <c r="I80" s="35">
        <v>2010</v>
      </c>
      <c r="J80" s="35">
        <v>2047</v>
      </c>
      <c r="K80" s="33">
        <v>1888</v>
      </c>
      <c r="L80" s="33">
        <v>1970</v>
      </c>
      <c r="M80" s="35">
        <v>2432</v>
      </c>
      <c r="N80" s="35">
        <v>2520</v>
      </c>
      <c r="O80" s="99"/>
      <c r="P80" s="109" t="s">
        <v>165</v>
      </c>
    </row>
    <row r="81" spans="1:24">
      <c r="A81" s="119" t="s">
        <v>164</v>
      </c>
      <c r="B81" s="55"/>
      <c r="C81" s="107"/>
      <c r="D81" s="107"/>
      <c r="E81" s="67"/>
      <c r="F81" s="67"/>
      <c r="G81" s="107"/>
      <c r="H81" s="118"/>
      <c r="I81" s="117"/>
      <c r="J81" s="116"/>
      <c r="K81" s="116"/>
      <c r="L81" s="116"/>
      <c r="M81" s="115"/>
      <c r="N81" s="115"/>
      <c r="O81" s="99"/>
      <c r="P81" s="114" t="s">
        <v>163</v>
      </c>
    </row>
    <row r="82" spans="1:24">
      <c r="A82" s="85" t="s">
        <v>162</v>
      </c>
      <c r="B82" s="55" t="s">
        <v>7</v>
      </c>
      <c r="C82" s="33">
        <v>200540</v>
      </c>
      <c r="D82" s="33">
        <v>189784</v>
      </c>
      <c r="E82" s="33">
        <v>180154.37</v>
      </c>
      <c r="F82" s="33">
        <v>180516.99</v>
      </c>
      <c r="G82" s="33">
        <v>179101.59</v>
      </c>
      <c r="H82" s="34">
        <v>176401</v>
      </c>
      <c r="I82" s="35">
        <v>175614.07999999999</v>
      </c>
      <c r="J82" s="35">
        <v>175363.15</v>
      </c>
      <c r="K82" s="35">
        <v>174703.71</v>
      </c>
      <c r="L82" s="35">
        <v>173980.13</v>
      </c>
      <c r="M82" s="35">
        <v>173840.48</v>
      </c>
      <c r="N82" s="35">
        <v>173941.6</v>
      </c>
      <c r="O82" s="36" t="s">
        <v>7</v>
      </c>
      <c r="P82" s="98" t="s">
        <v>161</v>
      </c>
    </row>
    <row r="83" spans="1:24" ht="11.25" customHeight="1">
      <c r="A83" s="85" t="s">
        <v>160</v>
      </c>
      <c r="B83" s="55"/>
      <c r="C83" s="33">
        <v>99330.85</v>
      </c>
      <c r="D83" s="33">
        <v>101015</v>
      </c>
      <c r="E83" s="33">
        <v>96753.51</v>
      </c>
      <c r="F83" s="33">
        <v>98309.62</v>
      </c>
      <c r="G83" s="33">
        <v>95070.39</v>
      </c>
      <c r="H83" s="34">
        <v>92111.31</v>
      </c>
      <c r="I83" s="35">
        <v>91494.82</v>
      </c>
      <c r="J83" s="35">
        <v>90740.37</v>
      </c>
      <c r="K83" s="35">
        <v>90377.3</v>
      </c>
      <c r="L83" s="35">
        <v>89157.23</v>
      </c>
      <c r="M83" s="35">
        <v>91153.96</v>
      </c>
      <c r="N83" s="35">
        <v>85464.86</v>
      </c>
      <c r="O83" s="99"/>
      <c r="P83" s="109" t="s">
        <v>153</v>
      </c>
    </row>
    <row r="84" spans="1:24" ht="11.25" customHeight="1">
      <c r="A84" s="113" t="s">
        <v>152</v>
      </c>
      <c r="B84" s="55"/>
      <c r="C84" s="33">
        <v>2628.6</v>
      </c>
      <c r="D84" s="33">
        <v>1691</v>
      </c>
      <c r="E84" s="33">
        <v>1455.58</v>
      </c>
      <c r="F84" s="33">
        <v>1354.94</v>
      </c>
      <c r="G84" s="33">
        <v>1278.06</v>
      </c>
      <c r="H84" s="34">
        <v>1225.92</v>
      </c>
      <c r="I84" s="35">
        <v>1206.43</v>
      </c>
      <c r="J84" s="35">
        <v>1056.06</v>
      </c>
      <c r="K84" s="35">
        <v>1040.06</v>
      </c>
      <c r="L84" s="35">
        <v>1047.98</v>
      </c>
      <c r="M84" s="35">
        <v>1059.08</v>
      </c>
      <c r="N84" s="35">
        <v>1153.8</v>
      </c>
      <c r="O84" s="99"/>
      <c r="P84" s="109" t="s">
        <v>151</v>
      </c>
    </row>
    <row r="85" spans="1:24" ht="11.25" customHeight="1">
      <c r="A85" s="113" t="s">
        <v>150</v>
      </c>
      <c r="B85" s="55"/>
      <c r="C85" s="33">
        <v>20561.12</v>
      </c>
      <c r="D85" s="33">
        <v>21996</v>
      </c>
      <c r="E85" s="33">
        <v>25519.7</v>
      </c>
      <c r="F85" s="33">
        <v>27188.14</v>
      </c>
      <c r="G85" s="33">
        <v>27272.46</v>
      </c>
      <c r="H85" s="34">
        <v>28733.81</v>
      </c>
      <c r="I85" s="35">
        <v>27574.240000000002</v>
      </c>
      <c r="J85" s="35">
        <v>28783.48</v>
      </c>
      <c r="K85" s="35">
        <v>29736.52</v>
      </c>
      <c r="L85" s="35">
        <v>27987.919999999998</v>
      </c>
      <c r="M85" s="35">
        <v>24774.52</v>
      </c>
      <c r="N85" s="35">
        <v>28116.36</v>
      </c>
      <c r="O85" s="99"/>
      <c r="P85" s="109" t="s">
        <v>148</v>
      </c>
    </row>
    <row r="86" spans="1:24">
      <c r="A86" s="85" t="s">
        <v>159</v>
      </c>
      <c r="B86" s="55"/>
      <c r="C86" s="105"/>
      <c r="D86" s="105"/>
      <c r="E86" s="105"/>
      <c r="F86" s="105"/>
      <c r="G86" s="105"/>
      <c r="H86" s="104"/>
      <c r="I86" s="103"/>
      <c r="J86" s="105"/>
      <c r="K86" s="105"/>
      <c r="L86" s="105"/>
      <c r="M86" s="103"/>
      <c r="N86" s="103"/>
      <c r="O86" s="99"/>
      <c r="P86" s="98" t="s">
        <v>158</v>
      </c>
    </row>
    <row r="87" spans="1:24" ht="11.25" customHeight="1">
      <c r="A87" s="84" t="s">
        <v>154</v>
      </c>
      <c r="B87" s="55" t="s">
        <v>157</v>
      </c>
      <c r="C87" s="33">
        <v>417796.1</v>
      </c>
      <c r="D87" s="33">
        <v>484439</v>
      </c>
      <c r="E87" s="33">
        <v>463601</v>
      </c>
      <c r="F87" s="33">
        <v>530816.37</v>
      </c>
      <c r="G87" s="33">
        <v>494456.71</v>
      </c>
      <c r="H87" s="34">
        <v>433130.96</v>
      </c>
      <c r="I87" s="35">
        <v>529267.29</v>
      </c>
      <c r="J87" s="35">
        <v>443532</v>
      </c>
      <c r="K87" s="35">
        <v>465617.47</v>
      </c>
      <c r="L87" s="35">
        <v>561446.79999999993</v>
      </c>
      <c r="M87" s="35">
        <v>529067.61999999988</v>
      </c>
      <c r="N87" s="35">
        <v>544761.95000000007</v>
      </c>
      <c r="O87" s="36" t="s">
        <v>157</v>
      </c>
      <c r="P87" s="109" t="s">
        <v>153</v>
      </c>
    </row>
    <row r="88" spans="1:24" ht="11.25" customHeight="1">
      <c r="A88" s="84" t="s">
        <v>152</v>
      </c>
      <c r="B88" s="55" t="s">
        <v>157</v>
      </c>
      <c r="C88" s="33">
        <v>65374.8</v>
      </c>
      <c r="D88" s="33">
        <v>46940</v>
      </c>
      <c r="E88" s="33">
        <v>39074</v>
      </c>
      <c r="F88" s="33">
        <v>36722.5</v>
      </c>
      <c r="G88" s="33">
        <v>34457.25</v>
      </c>
      <c r="H88" s="34">
        <v>31002.06</v>
      </c>
      <c r="I88" s="35">
        <v>38768.769999999997</v>
      </c>
      <c r="J88" s="35">
        <v>31869.19</v>
      </c>
      <c r="K88" s="35">
        <v>25359.32</v>
      </c>
      <c r="L88" s="35">
        <v>32002.67</v>
      </c>
      <c r="M88" s="35">
        <v>23274.09</v>
      </c>
      <c r="N88" s="35">
        <v>36122.689999999995</v>
      </c>
      <c r="O88" s="36" t="s">
        <v>157</v>
      </c>
      <c r="P88" s="109" t="s">
        <v>151</v>
      </c>
    </row>
    <row r="89" spans="1:24" ht="11.25" customHeight="1">
      <c r="A89" s="84" t="s">
        <v>150</v>
      </c>
      <c r="B89" s="55" t="s">
        <v>157</v>
      </c>
      <c r="C89" s="33">
        <v>59087.199999999997</v>
      </c>
      <c r="D89" s="33">
        <v>63911</v>
      </c>
      <c r="E89" s="33">
        <v>78390</v>
      </c>
      <c r="F89" s="33">
        <v>80064.77</v>
      </c>
      <c r="G89" s="33">
        <v>87409.16</v>
      </c>
      <c r="H89" s="34">
        <v>81300.73</v>
      </c>
      <c r="I89" s="35">
        <v>77211.81</v>
      </c>
      <c r="J89" s="35">
        <v>81031.240000000005</v>
      </c>
      <c r="K89" s="35">
        <v>102267.34</v>
      </c>
      <c r="L89" s="35">
        <v>110946.95</v>
      </c>
      <c r="M89" s="35">
        <v>85688.42</v>
      </c>
      <c r="N89" s="35">
        <v>97007.64</v>
      </c>
      <c r="O89" s="36" t="s">
        <v>157</v>
      </c>
      <c r="P89" s="109" t="s">
        <v>148</v>
      </c>
    </row>
    <row r="90" spans="1:24">
      <c r="A90" s="85" t="s">
        <v>156</v>
      </c>
      <c r="B90" s="55"/>
      <c r="C90" s="67"/>
      <c r="D90" s="68"/>
      <c r="E90" s="67"/>
      <c r="F90" s="67"/>
      <c r="G90" s="105"/>
      <c r="H90" s="104"/>
      <c r="I90" s="103"/>
      <c r="J90" s="103"/>
      <c r="K90" s="103"/>
      <c r="L90" s="103"/>
      <c r="M90" s="103"/>
      <c r="N90" s="103"/>
      <c r="O90" s="99"/>
      <c r="P90" s="98" t="s">
        <v>155</v>
      </c>
    </row>
    <row r="91" spans="1:24" ht="11.25" customHeight="1">
      <c r="A91" s="84" t="s">
        <v>154</v>
      </c>
      <c r="B91" s="55" t="s">
        <v>149</v>
      </c>
      <c r="C91" s="110">
        <v>4.1824437432039652</v>
      </c>
      <c r="D91" s="110">
        <v>4.7406118804277044</v>
      </c>
      <c r="E91" s="112">
        <v>4.6728319154940934</v>
      </c>
      <c r="F91" s="112">
        <v>5.3760846154227897</v>
      </c>
      <c r="G91" s="112">
        <v>5.1373860416066002</v>
      </c>
      <c r="H91" s="111">
        <v>4.707002282042847</v>
      </c>
      <c r="I91" s="110">
        <v>5.6734042818894679</v>
      </c>
      <c r="J91" s="110">
        <v>4.8015069256875611</v>
      </c>
      <c r="K91" s="110">
        <v>5.2769031497940553</v>
      </c>
      <c r="L91" s="110">
        <v>6.3267941626159319</v>
      </c>
      <c r="M91" s="110">
        <v>5.8679784857936523</v>
      </c>
      <c r="N91" s="110">
        <v>6.3421639698945054</v>
      </c>
      <c r="O91" s="36" t="s">
        <v>149</v>
      </c>
      <c r="P91" s="109" t="s">
        <v>153</v>
      </c>
    </row>
    <row r="92" spans="1:24" ht="11.25" customHeight="1">
      <c r="A92" s="84" t="s">
        <v>152</v>
      </c>
      <c r="B92" s="55" t="s">
        <v>149</v>
      </c>
      <c r="C92" s="110">
        <v>24.856393293030685</v>
      </c>
      <c r="D92" s="110">
        <v>27.742316784869978</v>
      </c>
      <c r="E92" s="112">
        <v>26.854982817869416</v>
      </c>
      <c r="F92" s="112">
        <v>27.102676133260513</v>
      </c>
      <c r="G92" s="112">
        <v>26.960588704755647</v>
      </c>
      <c r="H92" s="111">
        <v>25.28881166797181</v>
      </c>
      <c r="I92" s="110">
        <v>32.135117661198741</v>
      </c>
      <c r="J92" s="110">
        <v>30.177442569550976</v>
      </c>
      <c r="K92" s="110">
        <v>24.38255485260466</v>
      </c>
      <c r="L92" s="110">
        <v>30.537481631328841</v>
      </c>
      <c r="M92" s="110">
        <v>21.975761982097673</v>
      </c>
      <c r="N92" s="110">
        <v>31.307583636678796</v>
      </c>
      <c r="O92" s="36" t="s">
        <v>149</v>
      </c>
      <c r="P92" s="109" t="s">
        <v>151</v>
      </c>
    </row>
    <row r="93" spans="1:24" ht="11.25" customHeight="1">
      <c r="A93" s="84" t="s">
        <v>150</v>
      </c>
      <c r="B93" s="55" t="s">
        <v>149</v>
      </c>
      <c r="C93" s="110">
        <v>2.8807468357330941</v>
      </c>
      <c r="D93" s="110">
        <v>2.9055737406801239</v>
      </c>
      <c r="E93" s="112">
        <v>3.0717084639498431</v>
      </c>
      <c r="F93" s="112">
        <v>2.9448406750735154</v>
      </c>
      <c r="G93" s="112">
        <v>3.2050339426659717</v>
      </c>
      <c r="H93" s="111">
        <v>2.8294448247552273</v>
      </c>
      <c r="I93" s="110">
        <v>2.8001428144529092</v>
      </c>
      <c r="J93" s="110">
        <v>2.8151995519652249</v>
      </c>
      <c r="K93" s="110">
        <v>3.4391159422824189</v>
      </c>
      <c r="L93" s="110">
        <v>3.9641012979885608</v>
      </c>
      <c r="M93" s="110">
        <v>3.4587317937945921</v>
      </c>
      <c r="N93" s="110">
        <v>3.4502204410528248</v>
      </c>
      <c r="O93" s="36" t="s">
        <v>149</v>
      </c>
      <c r="P93" s="109" t="s">
        <v>148</v>
      </c>
    </row>
    <row r="94" spans="1:24">
      <c r="A94" s="108" t="s">
        <v>147</v>
      </c>
      <c r="B94" s="55"/>
      <c r="C94" s="107"/>
      <c r="D94" s="107"/>
      <c r="E94" s="106"/>
      <c r="F94" s="67"/>
      <c r="G94" s="105"/>
      <c r="H94" s="104"/>
      <c r="I94" s="103"/>
      <c r="J94" s="103"/>
      <c r="K94" s="103"/>
      <c r="L94" s="103"/>
      <c r="M94" s="103"/>
      <c r="N94" s="103"/>
      <c r="O94" s="99"/>
      <c r="P94" s="98" t="s">
        <v>146</v>
      </c>
    </row>
    <row r="95" spans="1:24" ht="11.25" customHeight="1">
      <c r="A95" s="84" t="s">
        <v>145</v>
      </c>
      <c r="B95" s="55" t="s">
        <v>134</v>
      </c>
      <c r="C95" s="33">
        <v>131835.02407688135</v>
      </c>
      <c r="D95" s="33">
        <v>121379</v>
      </c>
      <c r="E95" s="33">
        <v>120382</v>
      </c>
      <c r="F95" s="33">
        <v>122134</v>
      </c>
      <c r="G95" s="33">
        <v>118735</v>
      </c>
      <c r="H95" s="34">
        <v>114680</v>
      </c>
      <c r="I95" s="35">
        <v>111473</v>
      </c>
      <c r="J95" s="35">
        <v>111722</v>
      </c>
      <c r="K95" s="35">
        <v>113402</v>
      </c>
      <c r="L95" s="35">
        <v>115066</v>
      </c>
      <c r="M95" s="35">
        <v>116708</v>
      </c>
      <c r="N95" s="35">
        <v>117010</v>
      </c>
      <c r="O95" s="99" t="s">
        <v>133</v>
      </c>
      <c r="P95" s="37" t="s">
        <v>144</v>
      </c>
      <c r="Q95" s="102"/>
      <c r="R95" s="102"/>
      <c r="S95" s="102"/>
      <c r="T95" s="102"/>
      <c r="U95" s="102"/>
      <c r="V95" s="102"/>
      <c r="W95" s="102"/>
      <c r="X95" s="102"/>
    </row>
    <row r="96" spans="1:24" ht="11.25" customHeight="1">
      <c r="A96" s="84" t="s">
        <v>143</v>
      </c>
      <c r="B96" s="55" t="s">
        <v>134</v>
      </c>
      <c r="C96" s="33">
        <v>229983.59636206491</v>
      </c>
      <c r="D96" s="33">
        <v>193783</v>
      </c>
      <c r="E96" s="33">
        <v>171531</v>
      </c>
      <c r="F96" s="33">
        <v>148309</v>
      </c>
      <c r="G96" s="33">
        <v>122988</v>
      </c>
      <c r="H96" s="34">
        <v>119580</v>
      </c>
      <c r="I96" s="35">
        <v>127478</v>
      </c>
      <c r="J96" s="35">
        <v>140888</v>
      </c>
      <c r="K96" s="35">
        <v>147085</v>
      </c>
      <c r="L96" s="35">
        <v>149475</v>
      </c>
      <c r="M96" s="35">
        <v>143772</v>
      </c>
      <c r="N96" s="35">
        <v>156995</v>
      </c>
      <c r="O96" s="99" t="s">
        <v>133</v>
      </c>
      <c r="P96" s="37" t="s">
        <v>142</v>
      </c>
      <c r="Q96" s="102"/>
      <c r="R96" s="102"/>
      <c r="S96" s="102"/>
      <c r="T96" s="102"/>
      <c r="U96" s="102"/>
      <c r="V96" s="102"/>
      <c r="W96" s="102"/>
      <c r="X96" s="102"/>
    </row>
    <row r="97" spans="1:17" ht="11.25" customHeight="1">
      <c r="A97" s="84" t="s">
        <v>141</v>
      </c>
      <c r="B97" s="55" t="s">
        <v>134</v>
      </c>
      <c r="C97" s="28">
        <v>2809943.2111316519</v>
      </c>
      <c r="D97" s="28">
        <v>1559590</v>
      </c>
      <c r="E97" s="28">
        <v>2203717</v>
      </c>
      <c r="F97" s="28">
        <v>2150713</v>
      </c>
      <c r="G97" s="28">
        <v>1665112</v>
      </c>
      <c r="H97" s="29">
        <v>1861756</v>
      </c>
      <c r="I97" s="30">
        <v>1223110</v>
      </c>
      <c r="J97" s="30">
        <v>2917681</v>
      </c>
      <c r="K97" s="30">
        <v>3364310</v>
      </c>
      <c r="L97" s="30">
        <v>2251176</v>
      </c>
      <c r="M97" s="30">
        <v>3505683</v>
      </c>
      <c r="N97" s="30">
        <v>3553352</v>
      </c>
      <c r="O97" s="99" t="s">
        <v>133</v>
      </c>
      <c r="P97" s="37" t="s">
        <v>140</v>
      </c>
    </row>
    <row r="98" spans="1:17" ht="11.25" customHeight="1">
      <c r="A98" s="84" t="s">
        <v>139</v>
      </c>
      <c r="B98" s="55" t="s">
        <v>134</v>
      </c>
      <c r="C98" s="33">
        <v>4083</v>
      </c>
      <c r="D98" s="33">
        <v>8678</v>
      </c>
      <c r="E98" s="33">
        <v>10451</v>
      </c>
      <c r="F98" s="33">
        <v>11894</v>
      </c>
      <c r="G98" s="33">
        <v>12390</v>
      </c>
      <c r="H98" s="34">
        <v>13085</v>
      </c>
      <c r="I98" s="35">
        <v>13739</v>
      </c>
      <c r="J98" s="35">
        <v>14401</v>
      </c>
      <c r="K98" s="35">
        <v>13727</v>
      </c>
      <c r="L98" s="35">
        <v>13066</v>
      </c>
      <c r="M98" s="35">
        <v>13629</v>
      </c>
      <c r="N98" s="35">
        <v>12088</v>
      </c>
      <c r="O98" s="99" t="s">
        <v>133</v>
      </c>
      <c r="P98" s="37" t="s">
        <v>138</v>
      </c>
    </row>
    <row r="99" spans="1:17">
      <c r="A99" s="85" t="s">
        <v>137</v>
      </c>
      <c r="B99" s="55" t="s">
        <v>134</v>
      </c>
      <c r="C99" s="100" t="s">
        <v>34</v>
      </c>
      <c r="D99" s="56">
        <v>50.261079847782788</v>
      </c>
      <c r="E99" s="44">
        <v>51.852083169566377</v>
      </c>
      <c r="F99" s="44">
        <v>52.434122801733942</v>
      </c>
      <c r="G99" s="44">
        <v>51.211358790225837</v>
      </c>
      <c r="H99" s="45">
        <v>49.432553681498916</v>
      </c>
      <c r="I99" s="83">
        <v>48.55505449218429</v>
      </c>
      <c r="J99" s="83">
        <v>48.329623240301338</v>
      </c>
      <c r="K99" s="83">
        <v>49.153857703565336</v>
      </c>
      <c r="L99" s="83">
        <v>50.132214315412249</v>
      </c>
      <c r="M99" s="83">
        <v>50.757816178751646</v>
      </c>
      <c r="N99" s="83">
        <v>50.979427158715808</v>
      </c>
      <c r="O99" s="99" t="s">
        <v>133</v>
      </c>
      <c r="P99" s="98" t="s">
        <v>136</v>
      </c>
    </row>
    <row r="100" spans="1:17">
      <c r="A100" s="101" t="s">
        <v>135</v>
      </c>
      <c r="B100" s="55" t="s">
        <v>134</v>
      </c>
      <c r="C100" s="100" t="s">
        <v>34</v>
      </c>
      <c r="D100" s="56">
        <v>100.90026763306153</v>
      </c>
      <c r="E100" s="44">
        <v>94.770932538219071</v>
      </c>
      <c r="F100" s="44">
        <v>81.861805345654432</v>
      </c>
      <c r="G100" s="44">
        <v>68.251820961446768</v>
      </c>
      <c r="H100" s="45">
        <v>66.623124107492217</v>
      </c>
      <c r="I100" s="83">
        <v>72.059542420379401</v>
      </c>
      <c r="J100" s="83">
        <v>79.716946222181278</v>
      </c>
      <c r="K100" s="83">
        <v>83.621509213460357</v>
      </c>
      <c r="L100" s="83">
        <v>85.485233573281036</v>
      </c>
      <c r="M100" s="83">
        <v>81.912452832768622</v>
      </c>
      <c r="N100" s="83">
        <v>89.428792704747778</v>
      </c>
      <c r="O100" s="99" t="s">
        <v>133</v>
      </c>
      <c r="P100" s="98" t="s">
        <v>132</v>
      </c>
    </row>
    <row r="101" spans="1:17" ht="14.85" customHeight="1">
      <c r="A101" s="119" t="s">
        <v>308</v>
      </c>
      <c r="B101" s="55"/>
      <c r="C101" s="66"/>
      <c r="D101" s="66"/>
      <c r="E101" s="67"/>
      <c r="F101" s="67"/>
      <c r="G101" s="67"/>
      <c r="H101" s="68"/>
      <c r="I101" s="69"/>
      <c r="J101" s="69"/>
      <c r="K101" s="69"/>
      <c r="L101" s="69"/>
      <c r="M101" s="69"/>
      <c r="N101" s="69"/>
      <c r="O101" s="99"/>
      <c r="P101" s="114" t="s">
        <v>307</v>
      </c>
    </row>
    <row r="102" spans="1:17" ht="11.25" customHeight="1">
      <c r="A102" s="85" t="s">
        <v>306</v>
      </c>
      <c r="B102" s="55"/>
      <c r="C102" s="64">
        <v>116</v>
      </c>
      <c r="D102" s="27">
        <v>136</v>
      </c>
      <c r="E102" s="33">
        <v>143</v>
      </c>
      <c r="F102" s="33">
        <v>147</v>
      </c>
      <c r="G102" s="33">
        <v>150.1</v>
      </c>
      <c r="H102" s="34">
        <v>140.30000000000001</v>
      </c>
      <c r="I102" s="35">
        <v>136.5</v>
      </c>
      <c r="J102" s="35">
        <v>140.69999999999999</v>
      </c>
      <c r="K102" s="35">
        <v>138</v>
      </c>
      <c r="L102" s="35">
        <v>139.80000000000001</v>
      </c>
      <c r="M102" s="35">
        <v>137.19999999999999</v>
      </c>
      <c r="N102" s="35">
        <v>142</v>
      </c>
      <c r="O102" s="99"/>
      <c r="P102" s="98" t="s">
        <v>305</v>
      </c>
    </row>
    <row r="103" spans="1:17" ht="21.75" customHeight="1">
      <c r="A103" s="108" t="s">
        <v>304</v>
      </c>
      <c r="B103" s="134" t="s">
        <v>287</v>
      </c>
      <c r="C103" s="64">
        <v>53520.141000000003</v>
      </c>
      <c r="D103" s="27">
        <v>138139.77299999999</v>
      </c>
      <c r="E103" s="33">
        <v>189525.68400000001</v>
      </c>
      <c r="F103" s="33">
        <v>180477.71299999999</v>
      </c>
      <c r="G103" s="33">
        <v>160570.856</v>
      </c>
      <c r="H103" s="34">
        <v>194305.514</v>
      </c>
      <c r="I103" s="35">
        <v>202294.39499999999</v>
      </c>
      <c r="J103" s="35">
        <v>206292.12100000001</v>
      </c>
      <c r="K103" s="35">
        <v>207566.74900000001</v>
      </c>
      <c r="L103" s="35">
        <v>241705.01800000001</v>
      </c>
      <c r="M103" s="35">
        <v>253268.41</v>
      </c>
      <c r="N103" s="35">
        <v>244023.236</v>
      </c>
      <c r="O103" s="149" t="s">
        <v>286</v>
      </c>
      <c r="P103" s="151" t="s">
        <v>303</v>
      </c>
      <c r="Q103" s="17"/>
    </row>
    <row r="104" spans="1:17">
      <c r="A104" s="119" t="s">
        <v>302</v>
      </c>
      <c r="B104" s="55"/>
      <c r="C104" s="150"/>
      <c r="D104" s="150"/>
      <c r="E104" s="33"/>
      <c r="F104" s="33"/>
      <c r="G104" s="33"/>
      <c r="H104" s="34"/>
      <c r="I104" s="35"/>
      <c r="J104" s="35"/>
      <c r="K104" s="35"/>
      <c r="L104" s="35"/>
      <c r="M104" s="35"/>
      <c r="N104" s="35"/>
      <c r="O104" s="99"/>
      <c r="P104" s="114" t="s">
        <v>301</v>
      </c>
    </row>
    <row r="105" spans="1:17" ht="22.5" customHeight="1">
      <c r="A105" s="108" t="s">
        <v>300</v>
      </c>
      <c r="B105" s="134" t="s">
        <v>287</v>
      </c>
      <c r="C105" s="27">
        <v>7467.4269999999997</v>
      </c>
      <c r="D105" s="27">
        <v>11850.135</v>
      </c>
      <c r="E105" s="33">
        <v>9619.2669999999998</v>
      </c>
      <c r="F105" s="33">
        <v>13231.141</v>
      </c>
      <c r="G105" s="33">
        <v>11121</v>
      </c>
      <c r="H105" s="34">
        <v>9226.9410000000007</v>
      </c>
      <c r="I105" s="35">
        <v>8384</v>
      </c>
      <c r="J105" s="35">
        <v>8213.9189999999999</v>
      </c>
      <c r="K105" s="35">
        <v>7498.8540000000003</v>
      </c>
      <c r="L105" s="35">
        <v>10807.405999999999</v>
      </c>
      <c r="M105" s="35">
        <v>12365.681</v>
      </c>
      <c r="N105" s="35">
        <v>11168.235000000001</v>
      </c>
      <c r="O105" s="149" t="s">
        <v>286</v>
      </c>
      <c r="P105" s="93" t="s">
        <v>299</v>
      </c>
      <c r="Q105" s="17"/>
    </row>
    <row r="106" spans="1:17" ht="12" customHeight="1">
      <c r="A106" s="119" t="s">
        <v>298</v>
      </c>
      <c r="B106" s="55"/>
      <c r="C106" s="34"/>
      <c r="D106" s="34"/>
      <c r="E106" s="33"/>
      <c r="F106" s="33"/>
      <c r="G106" s="33"/>
      <c r="H106" s="34"/>
      <c r="I106" s="35"/>
      <c r="J106" s="35"/>
      <c r="K106" s="35"/>
      <c r="L106" s="35"/>
      <c r="M106" s="35"/>
      <c r="N106" s="35"/>
      <c r="O106" s="99"/>
      <c r="P106" s="114" t="s">
        <v>297</v>
      </c>
    </row>
    <row r="107" spans="1:17" ht="11.25" customHeight="1">
      <c r="A107" s="85" t="s">
        <v>296</v>
      </c>
      <c r="B107" s="55"/>
      <c r="C107" s="34">
        <v>1786</v>
      </c>
      <c r="D107" s="34">
        <v>1711</v>
      </c>
      <c r="E107" s="33">
        <v>2498</v>
      </c>
      <c r="F107" s="33">
        <v>1733</v>
      </c>
      <c r="G107" s="33">
        <v>2078</v>
      </c>
      <c r="H107" s="34">
        <v>1251</v>
      </c>
      <c r="I107" s="35">
        <v>1376</v>
      </c>
      <c r="J107" s="35">
        <v>1096</v>
      </c>
      <c r="K107" s="35">
        <v>1062</v>
      </c>
      <c r="L107" s="35">
        <v>1060</v>
      </c>
      <c r="M107" s="35">
        <v>1045</v>
      </c>
      <c r="N107" s="35">
        <v>1259</v>
      </c>
      <c r="O107" s="36"/>
      <c r="P107" s="98" t="s">
        <v>295</v>
      </c>
    </row>
    <row r="108" spans="1:17" ht="11.25" customHeight="1">
      <c r="A108" s="85" t="s">
        <v>294</v>
      </c>
      <c r="B108" s="55"/>
      <c r="C108" s="34">
        <v>1542</v>
      </c>
      <c r="D108" s="34">
        <v>1400</v>
      </c>
      <c r="E108" s="33">
        <v>1866</v>
      </c>
      <c r="F108" s="33">
        <v>1847</v>
      </c>
      <c r="G108" s="33">
        <v>1612</v>
      </c>
      <c r="H108" s="34">
        <v>1644</v>
      </c>
      <c r="I108" s="35">
        <v>1274</v>
      </c>
      <c r="J108" s="35">
        <v>1295</v>
      </c>
      <c r="K108" s="35">
        <v>1021</v>
      </c>
      <c r="L108" s="35">
        <v>996</v>
      </c>
      <c r="M108" s="35">
        <v>1096</v>
      </c>
      <c r="N108" s="35">
        <v>1224</v>
      </c>
      <c r="O108" s="36"/>
      <c r="P108" s="98" t="s">
        <v>293</v>
      </c>
    </row>
    <row r="109" spans="1:17">
      <c r="A109" s="119" t="s">
        <v>292</v>
      </c>
      <c r="B109" s="55"/>
      <c r="C109" s="34"/>
      <c r="D109" s="34"/>
      <c r="E109" s="33"/>
      <c r="F109" s="33"/>
      <c r="G109" s="33"/>
      <c r="H109" s="34"/>
      <c r="I109" s="35"/>
      <c r="J109" s="35"/>
      <c r="K109" s="35"/>
      <c r="L109" s="35"/>
      <c r="M109" s="35"/>
      <c r="N109" s="35"/>
      <c r="O109" s="99"/>
      <c r="P109" s="114" t="s">
        <v>291</v>
      </c>
    </row>
    <row r="110" spans="1:17" ht="10.5" customHeight="1">
      <c r="A110" s="85" t="s">
        <v>290</v>
      </c>
      <c r="B110" s="55"/>
      <c r="C110" s="34">
        <v>7241</v>
      </c>
      <c r="D110" s="34">
        <v>5805</v>
      </c>
      <c r="E110" s="33">
        <v>5266</v>
      </c>
      <c r="F110" s="33">
        <v>5790</v>
      </c>
      <c r="G110" s="33">
        <v>5035</v>
      </c>
      <c r="H110" s="34">
        <v>4967</v>
      </c>
      <c r="I110" s="35">
        <v>5568</v>
      </c>
      <c r="J110" s="35">
        <v>5103</v>
      </c>
      <c r="K110" s="35">
        <v>4369</v>
      </c>
      <c r="L110" s="35">
        <v>4068</v>
      </c>
      <c r="M110" s="35">
        <v>4098</v>
      </c>
      <c r="N110" s="35">
        <v>4472</v>
      </c>
      <c r="O110" s="99"/>
      <c r="P110" s="98" t="s">
        <v>289</v>
      </c>
    </row>
    <row r="111" spans="1:17" ht="21.75" customHeight="1">
      <c r="A111" s="108" t="s">
        <v>288</v>
      </c>
      <c r="B111" s="134" t="s">
        <v>287</v>
      </c>
      <c r="C111" s="34">
        <v>8209</v>
      </c>
      <c r="D111" s="34">
        <v>13378</v>
      </c>
      <c r="E111" s="33">
        <v>14050</v>
      </c>
      <c r="F111" s="33">
        <v>13972</v>
      </c>
      <c r="G111" s="33">
        <v>17354</v>
      </c>
      <c r="H111" s="34">
        <v>18967</v>
      </c>
      <c r="I111" s="35">
        <v>12035</v>
      </c>
      <c r="J111" s="35">
        <v>9504</v>
      </c>
      <c r="K111" s="35">
        <v>8879</v>
      </c>
      <c r="L111" s="35">
        <v>10131</v>
      </c>
      <c r="M111" s="35">
        <v>9491</v>
      </c>
      <c r="N111" s="35">
        <v>13417</v>
      </c>
      <c r="O111" s="149" t="s">
        <v>286</v>
      </c>
      <c r="P111" s="122" t="s">
        <v>285</v>
      </c>
      <c r="Q111" s="17"/>
    </row>
    <row r="112" spans="1:17">
      <c r="A112" s="119" t="s">
        <v>284</v>
      </c>
      <c r="B112" s="55"/>
      <c r="C112" s="34"/>
      <c r="D112" s="34"/>
      <c r="E112" s="33"/>
      <c r="F112" s="33"/>
      <c r="G112" s="33"/>
      <c r="H112" s="34"/>
      <c r="I112" s="35"/>
      <c r="J112" s="35"/>
      <c r="K112" s="33"/>
      <c r="L112" s="35"/>
      <c r="M112" s="35"/>
      <c r="N112" s="35"/>
      <c r="O112" s="36"/>
      <c r="P112" s="114" t="s">
        <v>283</v>
      </c>
    </row>
    <row r="113" spans="1:17" ht="11.25" customHeight="1">
      <c r="A113" s="85" t="s">
        <v>282</v>
      </c>
      <c r="B113" s="55"/>
      <c r="C113" s="64">
        <v>289</v>
      </c>
      <c r="D113" s="27">
        <v>278</v>
      </c>
      <c r="E113" s="33">
        <v>362</v>
      </c>
      <c r="F113" s="33">
        <v>338</v>
      </c>
      <c r="G113" s="33">
        <v>359</v>
      </c>
      <c r="H113" s="34">
        <v>336</v>
      </c>
      <c r="I113" s="64">
        <v>365</v>
      </c>
      <c r="J113" s="33">
        <v>374</v>
      </c>
      <c r="K113" s="33">
        <v>361</v>
      </c>
      <c r="L113" s="33">
        <v>335</v>
      </c>
      <c r="M113" s="33">
        <v>341</v>
      </c>
      <c r="N113" s="33">
        <v>350</v>
      </c>
      <c r="O113" s="36"/>
      <c r="P113" s="98" t="s">
        <v>281</v>
      </c>
    </row>
    <row r="114" spans="1:17" ht="11.25" customHeight="1">
      <c r="A114" s="84" t="s">
        <v>280</v>
      </c>
      <c r="B114" s="55"/>
      <c r="C114" s="64">
        <v>15663</v>
      </c>
      <c r="D114" s="27">
        <v>15569</v>
      </c>
      <c r="E114" s="33">
        <v>17984</v>
      </c>
      <c r="F114" s="33">
        <v>19607</v>
      </c>
      <c r="G114" s="33">
        <v>20544</v>
      </c>
      <c r="H114" s="34">
        <v>18793</v>
      </c>
      <c r="I114" s="64">
        <v>20236</v>
      </c>
      <c r="J114" s="33">
        <v>22671</v>
      </c>
      <c r="K114" s="33">
        <v>21842</v>
      </c>
      <c r="L114" s="33">
        <v>20363</v>
      </c>
      <c r="M114" s="33">
        <v>19068</v>
      </c>
      <c r="N114" s="33">
        <v>19637</v>
      </c>
      <c r="O114" s="36"/>
      <c r="P114" s="109" t="s">
        <v>279</v>
      </c>
    </row>
    <row r="115" spans="1:17" ht="11.25" customHeight="1">
      <c r="A115" s="85" t="s">
        <v>278</v>
      </c>
      <c r="B115" s="55" t="s">
        <v>211</v>
      </c>
      <c r="C115" s="56">
        <v>322.98700000000002</v>
      </c>
      <c r="D115" s="90">
        <v>329.39499999999998</v>
      </c>
      <c r="E115" s="57">
        <v>388.24</v>
      </c>
      <c r="F115" s="148">
        <v>360.90300000000002</v>
      </c>
      <c r="G115" s="148">
        <v>320.97199999999998</v>
      </c>
      <c r="H115" s="147">
        <v>317.08699999999999</v>
      </c>
      <c r="I115" s="146">
        <v>323.86700000000002</v>
      </c>
      <c r="J115" s="57">
        <v>366.44299999999998</v>
      </c>
      <c r="K115" s="57">
        <v>369.233</v>
      </c>
      <c r="L115" s="57">
        <v>359.66500000000002</v>
      </c>
      <c r="M115" s="57">
        <v>413.44299999999998</v>
      </c>
      <c r="N115" s="57">
        <v>443.71699999999998</v>
      </c>
      <c r="O115" s="36" t="s">
        <v>210</v>
      </c>
      <c r="P115" s="98" t="s">
        <v>277</v>
      </c>
    </row>
    <row r="116" spans="1:17" ht="11.25" customHeight="1">
      <c r="A116" s="84" t="s">
        <v>276</v>
      </c>
      <c r="B116" s="55"/>
      <c r="C116" s="56">
        <v>53.06</v>
      </c>
      <c r="D116" s="90">
        <v>52.749000000000002</v>
      </c>
      <c r="E116" s="57">
        <v>63.723999999999997</v>
      </c>
      <c r="F116" s="57">
        <v>58.741999999999997</v>
      </c>
      <c r="G116" s="57">
        <v>46.503</v>
      </c>
      <c r="H116" s="58">
        <v>45.515999999999998</v>
      </c>
      <c r="I116" s="56">
        <v>46.987000000000002</v>
      </c>
      <c r="J116" s="57">
        <v>51.338000000000001</v>
      </c>
      <c r="K116" s="57">
        <v>53.048000000000002</v>
      </c>
      <c r="L116" s="57">
        <v>53.195</v>
      </c>
      <c r="M116" s="57">
        <v>59.835000000000001</v>
      </c>
      <c r="N116" s="57">
        <v>62.116</v>
      </c>
      <c r="O116" s="36"/>
      <c r="P116" s="109" t="s">
        <v>275</v>
      </c>
      <c r="Q116" s="143"/>
    </row>
    <row r="117" spans="1:17">
      <c r="A117" s="119" t="s">
        <v>274</v>
      </c>
      <c r="B117" s="55"/>
      <c r="C117" s="27"/>
      <c r="D117" s="27"/>
      <c r="E117" s="33"/>
      <c r="F117" s="33"/>
      <c r="G117" s="33"/>
      <c r="H117" s="34"/>
      <c r="I117" s="35"/>
      <c r="J117" s="35"/>
      <c r="K117" s="35"/>
      <c r="L117" s="35"/>
      <c r="M117" s="35"/>
      <c r="N117" s="35"/>
      <c r="O117" s="36"/>
      <c r="P117" s="114" t="s">
        <v>273</v>
      </c>
    </row>
    <row r="118" spans="1:17" ht="11.25" customHeight="1">
      <c r="A118" s="85" t="s">
        <v>272</v>
      </c>
      <c r="B118" s="55"/>
      <c r="C118" s="64">
        <v>293418</v>
      </c>
      <c r="D118" s="27">
        <v>329906</v>
      </c>
      <c r="E118" s="33">
        <v>357572</v>
      </c>
      <c r="F118" s="33">
        <v>369325</v>
      </c>
      <c r="G118" s="33">
        <v>369865</v>
      </c>
      <c r="H118" s="34">
        <v>374821</v>
      </c>
      <c r="I118" s="35">
        <v>382236</v>
      </c>
      <c r="J118" s="130" t="s">
        <v>34</v>
      </c>
      <c r="K118" s="130" t="s">
        <v>34</v>
      </c>
      <c r="L118" s="130" t="s">
        <v>34</v>
      </c>
      <c r="M118" s="130" t="s">
        <v>34</v>
      </c>
      <c r="N118" s="130" t="s">
        <v>34</v>
      </c>
      <c r="O118" s="36"/>
      <c r="P118" s="98" t="s">
        <v>271</v>
      </c>
      <c r="Q118" s="17"/>
    </row>
    <row r="119" spans="1:17" ht="11.25" customHeight="1">
      <c r="A119" s="84" t="s">
        <v>270</v>
      </c>
      <c r="B119" s="55"/>
      <c r="C119" s="64">
        <v>163613</v>
      </c>
      <c r="D119" s="27">
        <v>190550</v>
      </c>
      <c r="E119" s="70">
        <v>207445</v>
      </c>
      <c r="F119" s="70">
        <v>214486</v>
      </c>
      <c r="G119" s="70">
        <v>214220</v>
      </c>
      <c r="H119" s="138">
        <v>216704</v>
      </c>
      <c r="I119" s="35">
        <v>220694</v>
      </c>
      <c r="J119" s="35">
        <v>225527</v>
      </c>
      <c r="K119" s="64">
        <v>226244</v>
      </c>
      <c r="L119" s="33">
        <v>231511</v>
      </c>
      <c r="M119" s="33">
        <v>244604</v>
      </c>
      <c r="N119" s="33">
        <v>253001</v>
      </c>
      <c r="O119" s="36"/>
      <c r="P119" s="109" t="s">
        <v>269</v>
      </c>
    </row>
    <row r="120" spans="1:17" ht="11.25" customHeight="1">
      <c r="A120" s="84" t="s">
        <v>268</v>
      </c>
      <c r="B120" s="55"/>
      <c r="C120" s="64">
        <v>12653</v>
      </c>
      <c r="D120" s="27">
        <v>18641</v>
      </c>
      <c r="E120" s="33">
        <v>22882</v>
      </c>
      <c r="F120" s="33">
        <v>24527</v>
      </c>
      <c r="G120" s="33">
        <v>24406</v>
      </c>
      <c r="H120" s="34">
        <v>24580</v>
      </c>
      <c r="I120" s="35">
        <v>25110</v>
      </c>
      <c r="J120" s="35">
        <v>26211</v>
      </c>
      <c r="K120" s="35">
        <v>26004</v>
      </c>
      <c r="L120" s="33">
        <v>27070</v>
      </c>
      <c r="M120" s="33">
        <v>29184</v>
      </c>
      <c r="N120" s="33">
        <v>30368</v>
      </c>
      <c r="O120" s="36"/>
      <c r="P120" s="109" t="s">
        <v>267</v>
      </c>
    </row>
    <row r="121" spans="1:17" ht="11.25" customHeight="1">
      <c r="A121" s="84" t="s">
        <v>266</v>
      </c>
      <c r="B121" s="55"/>
      <c r="C121" s="64">
        <v>847</v>
      </c>
      <c r="D121" s="27">
        <v>1168</v>
      </c>
      <c r="E121" s="33">
        <v>1183</v>
      </c>
      <c r="F121" s="33">
        <v>1281</v>
      </c>
      <c r="G121" s="33">
        <v>1380</v>
      </c>
      <c r="H121" s="34">
        <v>1355</v>
      </c>
      <c r="I121" s="35">
        <v>1369</v>
      </c>
      <c r="J121" s="35">
        <v>1473</v>
      </c>
      <c r="K121" s="35">
        <v>1417</v>
      </c>
      <c r="L121" s="33">
        <v>1424</v>
      </c>
      <c r="M121" s="33">
        <v>1058</v>
      </c>
      <c r="N121" s="33">
        <v>1042</v>
      </c>
      <c r="O121" s="36"/>
      <c r="P121" s="109" t="s">
        <v>265</v>
      </c>
    </row>
    <row r="122" spans="1:17">
      <c r="A122" s="145" t="s">
        <v>264</v>
      </c>
      <c r="B122" s="55"/>
      <c r="C122" s="27"/>
      <c r="D122" s="27"/>
      <c r="E122" s="33"/>
      <c r="F122" s="33"/>
      <c r="G122" s="33"/>
      <c r="H122" s="34"/>
      <c r="I122" s="35"/>
      <c r="J122" s="35"/>
      <c r="K122" s="35"/>
      <c r="L122" s="35"/>
      <c r="M122" s="35"/>
      <c r="N122" s="35"/>
      <c r="O122" s="36"/>
      <c r="P122" s="144" t="s">
        <v>263</v>
      </c>
    </row>
    <row r="123" spans="1:17" ht="21.75" customHeight="1">
      <c r="A123" s="128" t="s">
        <v>262</v>
      </c>
      <c r="B123" s="55" t="s">
        <v>22</v>
      </c>
      <c r="C123" s="130" t="s">
        <v>34</v>
      </c>
      <c r="D123" s="57">
        <v>33.505276173049332</v>
      </c>
      <c r="E123" s="57">
        <v>42.749045500842563</v>
      </c>
      <c r="F123" s="57">
        <v>49.637121315801359</v>
      </c>
      <c r="G123" s="57">
        <v>56.148479592118292</v>
      </c>
      <c r="H123" s="58">
        <v>61.14966719281103</v>
      </c>
      <c r="I123" s="59">
        <v>66.273251822411368</v>
      </c>
      <c r="J123" s="59">
        <v>69.401894225127819</v>
      </c>
      <c r="K123" s="59">
        <v>70.658105726068698</v>
      </c>
      <c r="L123" s="59">
        <v>71.715023119345986</v>
      </c>
      <c r="M123" s="59">
        <v>73.600755648821121</v>
      </c>
      <c r="N123" s="59">
        <v>74.874586019680478</v>
      </c>
      <c r="O123" s="36" t="s">
        <v>22</v>
      </c>
      <c r="P123" s="122" t="s">
        <v>261</v>
      </c>
      <c r="Q123" s="17"/>
    </row>
    <row r="124" spans="1:17" ht="21.75" customHeight="1">
      <c r="A124" s="128" t="s">
        <v>260</v>
      </c>
      <c r="B124" s="55" t="s">
        <v>22</v>
      </c>
      <c r="C124" s="130" t="s">
        <v>34</v>
      </c>
      <c r="D124" s="57">
        <v>21.616622880684236</v>
      </c>
      <c r="E124" s="57">
        <v>31.36630435833878</v>
      </c>
      <c r="F124" s="57">
        <v>38.766455418009514</v>
      </c>
      <c r="G124" s="57">
        <v>48.245772923248289</v>
      </c>
      <c r="H124" s="58">
        <v>55.7184471533037</v>
      </c>
      <c r="I124" s="59">
        <v>62.546422803562542</v>
      </c>
      <c r="J124" s="59">
        <v>66.849663648753079</v>
      </c>
      <c r="K124" s="59">
        <v>68.992237778356326</v>
      </c>
      <c r="L124" s="59">
        <v>71.285427857125171</v>
      </c>
      <c r="M124" s="59">
        <v>73.344213111781485</v>
      </c>
      <c r="N124" s="59">
        <v>74.984958865660261</v>
      </c>
      <c r="O124" s="36" t="s">
        <v>22</v>
      </c>
      <c r="P124" s="122" t="s">
        <v>259</v>
      </c>
      <c r="Q124" s="17"/>
    </row>
    <row r="125" spans="1:17">
      <c r="A125" s="119" t="s">
        <v>258</v>
      </c>
      <c r="B125" s="55"/>
      <c r="C125" s="34"/>
      <c r="D125" s="34"/>
      <c r="E125" s="33"/>
      <c r="F125" s="33"/>
      <c r="G125" s="33"/>
      <c r="H125" s="34"/>
      <c r="I125" s="35"/>
      <c r="J125" s="35"/>
      <c r="K125" s="35"/>
      <c r="L125" s="35"/>
      <c r="M125" s="35"/>
      <c r="N125" s="35"/>
      <c r="O125" s="36"/>
      <c r="P125" s="114" t="s">
        <v>257</v>
      </c>
      <c r="Q125" s="143"/>
    </row>
    <row r="126" spans="1:17" ht="11.25" customHeight="1">
      <c r="A126" s="85" t="s">
        <v>256</v>
      </c>
      <c r="B126" s="55"/>
      <c r="C126" s="130" t="s">
        <v>34</v>
      </c>
      <c r="D126" s="64">
        <v>311</v>
      </c>
      <c r="E126" s="70">
        <v>308</v>
      </c>
      <c r="F126" s="70">
        <v>307</v>
      </c>
      <c r="G126" s="70">
        <v>307</v>
      </c>
      <c r="H126" s="138">
        <v>309</v>
      </c>
      <c r="I126" s="35">
        <v>309</v>
      </c>
      <c r="J126" s="35">
        <v>312</v>
      </c>
      <c r="K126" s="64">
        <v>314</v>
      </c>
      <c r="L126" s="64">
        <v>316</v>
      </c>
      <c r="M126" s="64">
        <v>318</v>
      </c>
      <c r="N126" s="64">
        <v>317</v>
      </c>
      <c r="O126" s="36"/>
      <c r="P126" s="98" t="s">
        <v>255</v>
      </c>
      <c r="Q126" s="17"/>
    </row>
    <row r="127" spans="1:17" ht="11.25" customHeight="1">
      <c r="A127" s="84" t="s">
        <v>254</v>
      </c>
      <c r="B127" s="55" t="s">
        <v>46</v>
      </c>
      <c r="C127" s="64">
        <v>14971</v>
      </c>
      <c r="D127" s="64">
        <v>15235</v>
      </c>
      <c r="E127" s="70">
        <v>15549</v>
      </c>
      <c r="F127" s="70">
        <v>16074</v>
      </c>
      <c r="G127" s="70">
        <v>16629</v>
      </c>
      <c r="H127" s="138">
        <v>17490</v>
      </c>
      <c r="I127" s="35">
        <v>17994</v>
      </c>
      <c r="J127" s="35">
        <v>18572</v>
      </c>
      <c r="K127" s="64">
        <v>18976</v>
      </c>
      <c r="L127" s="64">
        <v>19059</v>
      </c>
      <c r="M127" s="64">
        <v>18915</v>
      </c>
      <c r="N127" s="64">
        <v>18562</v>
      </c>
      <c r="O127" s="36" t="s">
        <v>47</v>
      </c>
      <c r="P127" s="109" t="s">
        <v>253</v>
      </c>
    </row>
    <row r="128" spans="1:17" ht="11.25" customHeight="1">
      <c r="A128" s="85" t="s">
        <v>252</v>
      </c>
      <c r="B128" s="55"/>
      <c r="C128" s="130" t="s">
        <v>34</v>
      </c>
      <c r="D128" s="64">
        <v>274</v>
      </c>
      <c r="E128" s="70">
        <v>254</v>
      </c>
      <c r="F128" s="70">
        <v>252</v>
      </c>
      <c r="G128" s="70">
        <v>252</v>
      </c>
      <c r="H128" s="138">
        <v>252</v>
      </c>
      <c r="I128" s="35">
        <v>251</v>
      </c>
      <c r="J128" s="35">
        <v>251</v>
      </c>
      <c r="K128" s="64">
        <v>251</v>
      </c>
      <c r="L128" s="64">
        <v>252</v>
      </c>
      <c r="M128" s="64">
        <v>250</v>
      </c>
      <c r="N128" s="64">
        <v>251</v>
      </c>
      <c r="O128" s="36"/>
      <c r="P128" s="98" t="s">
        <v>251</v>
      </c>
      <c r="Q128" s="17"/>
    </row>
    <row r="129" spans="1:17" ht="11.25" customHeight="1">
      <c r="A129" s="84" t="s">
        <v>250</v>
      </c>
      <c r="B129" s="55" t="s">
        <v>46</v>
      </c>
      <c r="C129" s="64">
        <v>55756</v>
      </c>
      <c r="D129" s="64">
        <v>47690</v>
      </c>
      <c r="E129" s="70">
        <v>44046</v>
      </c>
      <c r="F129" s="70">
        <v>42521</v>
      </c>
      <c r="G129" s="70">
        <v>41266</v>
      </c>
      <c r="H129" s="138">
        <v>40955</v>
      </c>
      <c r="I129" s="35">
        <v>41184</v>
      </c>
      <c r="J129" s="35">
        <v>41505</v>
      </c>
      <c r="K129" s="64">
        <v>42295</v>
      </c>
      <c r="L129" s="64">
        <v>43155</v>
      </c>
      <c r="M129" s="64">
        <v>44013</v>
      </c>
      <c r="N129" s="64">
        <v>44988</v>
      </c>
      <c r="O129" s="36" t="s">
        <v>47</v>
      </c>
      <c r="P129" s="109" t="s">
        <v>249</v>
      </c>
    </row>
    <row r="130" spans="1:17" ht="11.25" customHeight="1">
      <c r="A130" s="85" t="s">
        <v>248</v>
      </c>
      <c r="B130" s="55"/>
      <c r="C130" s="130" t="s">
        <v>34</v>
      </c>
      <c r="D130" s="60" t="s">
        <v>34</v>
      </c>
      <c r="E130" s="70">
        <v>78</v>
      </c>
      <c r="F130" s="70">
        <v>79</v>
      </c>
      <c r="G130" s="70">
        <v>79</v>
      </c>
      <c r="H130" s="138">
        <v>79</v>
      </c>
      <c r="I130" s="64">
        <v>74</v>
      </c>
      <c r="J130" s="35">
        <v>75</v>
      </c>
      <c r="K130" s="64">
        <v>73</v>
      </c>
      <c r="L130" s="64">
        <v>73</v>
      </c>
      <c r="M130" s="64">
        <v>74</v>
      </c>
      <c r="N130" s="64">
        <v>74</v>
      </c>
      <c r="O130" s="36"/>
      <c r="P130" s="98" t="s">
        <v>247</v>
      </c>
      <c r="Q130" s="17"/>
    </row>
    <row r="131" spans="1:17" ht="11.25" customHeight="1">
      <c r="A131" s="84" t="s">
        <v>238</v>
      </c>
      <c r="B131" s="55" t="s">
        <v>46</v>
      </c>
      <c r="C131" s="130" t="s">
        <v>34</v>
      </c>
      <c r="D131" s="64">
        <v>26683</v>
      </c>
      <c r="E131" s="70">
        <v>26274</v>
      </c>
      <c r="F131" s="70">
        <v>25993</v>
      </c>
      <c r="G131" s="70">
        <v>25713</v>
      </c>
      <c r="H131" s="138">
        <v>24913</v>
      </c>
      <c r="I131" s="35">
        <v>23394</v>
      </c>
      <c r="J131" s="35">
        <v>21965</v>
      </c>
      <c r="K131" s="64">
        <v>21137</v>
      </c>
      <c r="L131" s="64">
        <v>20820</v>
      </c>
      <c r="M131" s="64">
        <v>20724</v>
      </c>
      <c r="N131" s="64">
        <v>20826</v>
      </c>
      <c r="O131" s="36" t="s">
        <v>47</v>
      </c>
      <c r="P131" s="109" t="s">
        <v>237</v>
      </c>
      <c r="Q131" s="17"/>
    </row>
    <row r="132" spans="1:17" ht="11.25" customHeight="1">
      <c r="A132" s="85" t="s">
        <v>246</v>
      </c>
      <c r="B132" s="55"/>
      <c r="C132" s="64"/>
      <c r="D132" s="64"/>
      <c r="E132" s="70"/>
      <c r="F132" s="70"/>
      <c r="G132" s="70"/>
      <c r="H132" s="138"/>
      <c r="I132" s="35"/>
      <c r="J132" s="35"/>
      <c r="K132" s="64"/>
      <c r="L132" s="64"/>
      <c r="M132" s="64"/>
      <c r="N132" s="64"/>
      <c r="O132" s="36"/>
      <c r="P132" s="98" t="s">
        <v>245</v>
      </c>
    </row>
    <row r="133" spans="1:17" ht="11.25" customHeight="1">
      <c r="A133" s="84" t="s">
        <v>244</v>
      </c>
      <c r="B133" s="55"/>
      <c r="C133" s="64">
        <v>20</v>
      </c>
      <c r="D133" s="64">
        <v>20</v>
      </c>
      <c r="E133" s="70">
        <v>21</v>
      </c>
      <c r="F133" s="70">
        <v>21</v>
      </c>
      <c r="G133" s="70">
        <v>21</v>
      </c>
      <c r="H133" s="138">
        <v>21</v>
      </c>
      <c r="I133" s="35">
        <v>21</v>
      </c>
      <c r="J133" s="35">
        <v>21</v>
      </c>
      <c r="K133" s="64">
        <v>20</v>
      </c>
      <c r="L133" s="64">
        <v>20</v>
      </c>
      <c r="M133" s="64">
        <v>20</v>
      </c>
      <c r="N133" s="64">
        <v>20</v>
      </c>
      <c r="O133" s="36"/>
      <c r="P133" s="109" t="s">
        <v>243</v>
      </c>
    </row>
    <row r="134" spans="1:17" ht="11.25" customHeight="1">
      <c r="A134" s="141" t="s">
        <v>238</v>
      </c>
      <c r="B134" s="55"/>
      <c r="C134" s="64">
        <v>6681</v>
      </c>
      <c r="D134" s="64">
        <v>7204</v>
      </c>
      <c r="E134" s="70">
        <v>7125</v>
      </c>
      <c r="F134" s="70">
        <v>7061</v>
      </c>
      <c r="G134" s="70">
        <v>6910</v>
      </c>
      <c r="H134" s="138">
        <v>6639</v>
      </c>
      <c r="I134" s="35">
        <v>6305</v>
      </c>
      <c r="J134" s="35">
        <v>6014</v>
      </c>
      <c r="K134" s="64">
        <v>5987</v>
      </c>
      <c r="L134" s="64">
        <v>5939</v>
      </c>
      <c r="M134" s="64">
        <v>6003</v>
      </c>
      <c r="N134" s="64">
        <v>6044</v>
      </c>
      <c r="O134" s="36"/>
      <c r="P134" s="140" t="s">
        <v>237</v>
      </c>
    </row>
    <row r="135" spans="1:17" ht="21.75" customHeight="1">
      <c r="A135" s="142" t="s">
        <v>242</v>
      </c>
      <c r="B135" s="55"/>
      <c r="C135" s="130" t="s">
        <v>34</v>
      </c>
      <c r="D135" s="60" t="s">
        <v>34</v>
      </c>
      <c r="E135" s="70">
        <v>58</v>
      </c>
      <c r="F135" s="70">
        <v>59</v>
      </c>
      <c r="G135" s="70">
        <v>59</v>
      </c>
      <c r="H135" s="138">
        <v>59</v>
      </c>
      <c r="I135" s="35">
        <v>55</v>
      </c>
      <c r="J135" s="35">
        <v>56</v>
      </c>
      <c r="K135" s="64">
        <v>56</v>
      </c>
      <c r="L135" s="64">
        <v>57</v>
      </c>
      <c r="M135" s="64">
        <v>59</v>
      </c>
      <c r="N135" s="64">
        <v>59</v>
      </c>
      <c r="O135" s="36"/>
      <c r="P135" s="120" t="s">
        <v>241</v>
      </c>
      <c r="Q135" s="17"/>
    </row>
    <row r="136" spans="1:17" ht="11.25" customHeight="1">
      <c r="A136" s="141" t="s">
        <v>238</v>
      </c>
      <c r="B136" s="55"/>
      <c r="C136" s="130" t="s">
        <v>34</v>
      </c>
      <c r="D136" s="64">
        <v>18841</v>
      </c>
      <c r="E136" s="70">
        <v>18541</v>
      </c>
      <c r="F136" s="70">
        <v>18350</v>
      </c>
      <c r="G136" s="70">
        <v>18249</v>
      </c>
      <c r="H136" s="138">
        <v>17604</v>
      </c>
      <c r="I136" s="35">
        <v>16413</v>
      </c>
      <c r="J136" s="35">
        <v>15321</v>
      </c>
      <c r="K136" s="64">
        <v>14527</v>
      </c>
      <c r="L136" s="64">
        <v>14278</v>
      </c>
      <c r="M136" s="64">
        <v>14201</v>
      </c>
      <c r="N136" s="64">
        <v>14240</v>
      </c>
      <c r="O136" s="36"/>
      <c r="P136" s="140" t="s">
        <v>237</v>
      </c>
      <c r="Q136" s="17"/>
    </row>
    <row r="137" spans="1:17" ht="11.25" customHeight="1">
      <c r="A137" s="84" t="s">
        <v>240</v>
      </c>
      <c r="B137" s="55"/>
      <c r="C137" s="130" t="s">
        <v>34</v>
      </c>
      <c r="D137" s="60" t="s">
        <v>34</v>
      </c>
      <c r="E137" s="70">
        <v>19</v>
      </c>
      <c r="F137" s="70">
        <v>18</v>
      </c>
      <c r="G137" s="70">
        <v>17</v>
      </c>
      <c r="H137" s="138">
        <v>18</v>
      </c>
      <c r="I137" s="35">
        <v>18</v>
      </c>
      <c r="J137" s="35">
        <v>19</v>
      </c>
      <c r="K137" s="64">
        <v>20</v>
      </c>
      <c r="L137" s="64">
        <v>19</v>
      </c>
      <c r="M137" s="64">
        <v>17</v>
      </c>
      <c r="N137" s="64">
        <v>15</v>
      </c>
      <c r="O137" s="36"/>
      <c r="P137" s="109" t="s">
        <v>239</v>
      </c>
      <c r="Q137" s="17"/>
    </row>
    <row r="138" spans="1:17" ht="11.25" customHeight="1">
      <c r="A138" s="141" t="s">
        <v>238</v>
      </c>
      <c r="B138" s="55"/>
      <c r="C138" s="130" t="s">
        <v>34</v>
      </c>
      <c r="D138" s="64">
        <v>638</v>
      </c>
      <c r="E138" s="70">
        <v>608</v>
      </c>
      <c r="F138" s="70">
        <v>582</v>
      </c>
      <c r="G138" s="70">
        <v>554</v>
      </c>
      <c r="H138" s="138">
        <v>670</v>
      </c>
      <c r="I138" s="35">
        <v>676</v>
      </c>
      <c r="J138" s="35">
        <v>630</v>
      </c>
      <c r="K138" s="64">
        <v>623</v>
      </c>
      <c r="L138" s="64">
        <v>603</v>
      </c>
      <c r="M138" s="64">
        <v>520</v>
      </c>
      <c r="N138" s="64">
        <v>542</v>
      </c>
      <c r="O138" s="36"/>
      <c r="P138" s="140" t="s">
        <v>237</v>
      </c>
      <c r="Q138" s="17"/>
    </row>
    <row r="139" spans="1:17" ht="11.25" customHeight="1">
      <c r="A139" s="85" t="s">
        <v>236</v>
      </c>
      <c r="B139" s="55"/>
      <c r="C139" s="64">
        <v>10</v>
      </c>
      <c r="D139" s="64">
        <v>9</v>
      </c>
      <c r="E139" s="70">
        <v>11</v>
      </c>
      <c r="F139" s="70">
        <v>11</v>
      </c>
      <c r="G139" s="70">
        <v>11</v>
      </c>
      <c r="H139" s="138">
        <v>9</v>
      </c>
      <c r="I139" s="35">
        <v>10</v>
      </c>
      <c r="J139" s="35">
        <v>10</v>
      </c>
      <c r="K139" s="64">
        <v>10</v>
      </c>
      <c r="L139" s="64">
        <v>10</v>
      </c>
      <c r="M139" s="64">
        <v>10</v>
      </c>
      <c r="N139" s="64">
        <v>8</v>
      </c>
      <c r="O139" s="36"/>
      <c r="P139" s="98" t="s">
        <v>235</v>
      </c>
      <c r="Q139" s="17"/>
    </row>
    <row r="140" spans="1:17" ht="11.25" customHeight="1">
      <c r="A140" s="84" t="s">
        <v>234</v>
      </c>
      <c r="B140" s="55" t="s">
        <v>46</v>
      </c>
      <c r="C140" s="64">
        <v>1437</v>
      </c>
      <c r="D140" s="64">
        <v>1705</v>
      </c>
      <c r="E140" s="70">
        <v>1711</v>
      </c>
      <c r="F140" s="70">
        <v>1542</v>
      </c>
      <c r="G140" s="70">
        <v>1516</v>
      </c>
      <c r="H140" s="138">
        <v>1499</v>
      </c>
      <c r="I140" s="35">
        <v>1545</v>
      </c>
      <c r="J140" s="35">
        <v>1520</v>
      </c>
      <c r="K140" s="64">
        <v>1521</v>
      </c>
      <c r="L140" s="64">
        <v>1431</v>
      </c>
      <c r="M140" s="64">
        <v>1290</v>
      </c>
      <c r="N140" s="64">
        <v>1065</v>
      </c>
      <c r="O140" s="36" t="s">
        <v>47</v>
      </c>
      <c r="P140" s="109" t="s">
        <v>233</v>
      </c>
    </row>
    <row r="141" spans="1:17" ht="11.25" customHeight="1">
      <c r="A141" s="85" t="s">
        <v>232</v>
      </c>
      <c r="B141" s="55"/>
      <c r="C141" s="34">
        <v>2</v>
      </c>
      <c r="D141" s="34">
        <v>1</v>
      </c>
      <c r="E141" s="33">
        <v>1</v>
      </c>
      <c r="F141" s="33">
        <v>1</v>
      </c>
      <c r="G141" s="33">
        <v>1</v>
      </c>
      <c r="H141" s="34">
        <v>1</v>
      </c>
      <c r="I141" s="64">
        <v>1</v>
      </c>
      <c r="J141" s="64">
        <v>1</v>
      </c>
      <c r="K141" s="64">
        <v>1</v>
      </c>
      <c r="L141" s="64">
        <v>1</v>
      </c>
      <c r="M141" s="64">
        <v>1</v>
      </c>
      <c r="N141" s="64">
        <v>1</v>
      </c>
      <c r="O141" s="36"/>
      <c r="P141" s="98" t="s">
        <v>231</v>
      </c>
    </row>
    <row r="142" spans="1:17" ht="34.5" customHeight="1">
      <c r="A142" s="139" t="s">
        <v>230</v>
      </c>
      <c r="B142" s="134" t="s">
        <v>229</v>
      </c>
      <c r="C142" s="130" t="s">
        <v>34</v>
      </c>
      <c r="D142" s="70">
        <v>7505</v>
      </c>
      <c r="E142" s="70">
        <v>8815</v>
      </c>
      <c r="F142" s="70">
        <v>9244</v>
      </c>
      <c r="G142" s="70">
        <v>10063</v>
      </c>
      <c r="H142" s="138">
        <v>10391</v>
      </c>
      <c r="I142" s="64">
        <v>10541</v>
      </c>
      <c r="J142" s="64">
        <v>10356</v>
      </c>
      <c r="K142" s="64">
        <v>10276</v>
      </c>
      <c r="L142" s="64">
        <v>9612</v>
      </c>
      <c r="M142" s="64">
        <v>8195</v>
      </c>
      <c r="N142" s="64">
        <v>7420</v>
      </c>
      <c r="O142" s="137" t="s">
        <v>228</v>
      </c>
      <c r="P142" s="120" t="s">
        <v>227</v>
      </c>
      <c r="Q142" s="17"/>
    </row>
    <row r="143" spans="1:17">
      <c r="A143" s="119" t="s">
        <v>226</v>
      </c>
      <c r="B143" s="55"/>
      <c r="C143" s="34"/>
      <c r="D143" s="34"/>
      <c r="E143" s="33"/>
      <c r="F143" s="33"/>
      <c r="G143" s="33"/>
      <c r="H143" s="34"/>
      <c r="I143" s="35"/>
      <c r="J143" s="35"/>
      <c r="K143" s="35"/>
      <c r="L143" s="35"/>
      <c r="M143" s="35"/>
      <c r="N143" s="35"/>
      <c r="O143" s="36"/>
      <c r="P143" s="114" t="s">
        <v>225</v>
      </c>
    </row>
    <row r="144" spans="1:17" ht="11.25" customHeight="1">
      <c r="A144" s="85" t="s">
        <v>224</v>
      </c>
      <c r="B144" s="55"/>
      <c r="C144" s="34">
        <v>520</v>
      </c>
      <c r="D144" s="34">
        <v>440</v>
      </c>
      <c r="E144" s="33">
        <v>422</v>
      </c>
      <c r="F144" s="33">
        <v>421</v>
      </c>
      <c r="G144" s="33">
        <v>419</v>
      </c>
      <c r="H144" s="34">
        <v>418</v>
      </c>
      <c r="I144" s="35">
        <v>418</v>
      </c>
      <c r="J144" s="64">
        <v>416</v>
      </c>
      <c r="K144" s="64">
        <v>416</v>
      </c>
      <c r="L144" s="64">
        <v>420</v>
      </c>
      <c r="M144" s="64">
        <v>421</v>
      </c>
      <c r="N144" s="64">
        <v>420</v>
      </c>
      <c r="O144" s="36"/>
      <c r="P144" s="98" t="s">
        <v>223</v>
      </c>
    </row>
    <row r="145" spans="1:17" ht="14.85" customHeight="1">
      <c r="A145" s="119" t="s">
        <v>391</v>
      </c>
      <c r="B145" s="55"/>
      <c r="C145" s="105"/>
      <c r="D145" s="105"/>
      <c r="E145" s="105"/>
      <c r="F145" s="105"/>
      <c r="G145" s="105"/>
      <c r="H145" s="104"/>
      <c r="I145" s="103"/>
      <c r="J145" s="103"/>
      <c r="K145" s="103"/>
      <c r="L145" s="103"/>
      <c r="M145" s="103"/>
      <c r="N145" s="103"/>
      <c r="O145" s="36"/>
      <c r="P145" s="114" t="s">
        <v>390</v>
      </c>
    </row>
    <row r="146" spans="1:17" ht="21.75" customHeight="1">
      <c r="A146" s="85" t="s">
        <v>389</v>
      </c>
      <c r="B146" s="158" t="s">
        <v>376</v>
      </c>
      <c r="C146" s="33">
        <v>1556.99</v>
      </c>
      <c r="D146" s="33">
        <v>1691.04</v>
      </c>
      <c r="E146" s="33">
        <v>1827.27</v>
      </c>
      <c r="F146" s="33">
        <v>1909.68</v>
      </c>
      <c r="G146" s="33">
        <v>1962.07</v>
      </c>
      <c r="H146" s="34">
        <v>1963.9</v>
      </c>
      <c r="I146" s="35">
        <v>2008.7</v>
      </c>
      <c r="J146" s="33">
        <v>2002.86</v>
      </c>
      <c r="K146" s="33">
        <v>2055.2199999999998</v>
      </c>
      <c r="L146" s="33">
        <v>2135.34</v>
      </c>
      <c r="M146" s="33">
        <v>2037.9499999999996</v>
      </c>
      <c r="N146" s="33">
        <v>2048.42</v>
      </c>
      <c r="O146" s="137" t="s">
        <v>375</v>
      </c>
      <c r="P146" s="98" t="s">
        <v>388</v>
      </c>
    </row>
    <row r="147" spans="1:17" ht="11.25" customHeight="1">
      <c r="A147" s="84" t="s">
        <v>333</v>
      </c>
      <c r="B147" s="55"/>
      <c r="C147" s="44">
        <v>3.0616743553138188</v>
      </c>
      <c r="D147" s="44">
        <v>3.3449311941576845</v>
      </c>
      <c r="E147" s="44">
        <v>3.5904786794021075</v>
      </c>
      <c r="F147" s="44">
        <v>3.7174787766472068</v>
      </c>
      <c r="G147" s="44">
        <v>3.8034342118526445</v>
      </c>
      <c r="H147" s="45">
        <v>3.8002925832469003</v>
      </c>
      <c r="I147" s="83">
        <v>3.8908689420059659</v>
      </c>
      <c r="J147" s="44">
        <v>3.8784374400910906</v>
      </c>
      <c r="K147" s="44">
        <v>3.9846756666104404</v>
      </c>
      <c r="L147" s="44">
        <v>4.1373818321323599</v>
      </c>
      <c r="M147" s="44">
        <v>3.9476258457676257</v>
      </c>
      <c r="N147" s="44">
        <v>3.9655562933522792</v>
      </c>
      <c r="O147" s="36"/>
      <c r="P147" s="109" t="s">
        <v>332</v>
      </c>
    </row>
    <row r="148" spans="1:17" ht="11.25" customHeight="1">
      <c r="A148" s="85" t="s">
        <v>387</v>
      </c>
      <c r="B148" s="55" t="s">
        <v>46</v>
      </c>
      <c r="C148" s="33">
        <v>326.61866807108589</v>
      </c>
      <c r="D148" s="33">
        <v>298.95981171350178</v>
      </c>
      <c r="E148" s="33">
        <v>278.51439579263052</v>
      </c>
      <c r="F148" s="33">
        <v>268.99951824389427</v>
      </c>
      <c r="G148" s="33">
        <v>262.92028317032521</v>
      </c>
      <c r="H148" s="34">
        <v>263.13763429909869</v>
      </c>
      <c r="I148" s="35">
        <v>257.01199780952857</v>
      </c>
      <c r="J148" s="33">
        <v>257.83579481341684</v>
      </c>
      <c r="K148" s="33">
        <v>250.96145424820702</v>
      </c>
      <c r="L148" s="33">
        <v>241.69874586716867</v>
      </c>
      <c r="M148" s="33">
        <v>253.31681346451094</v>
      </c>
      <c r="N148" s="33">
        <v>252.17142968727114</v>
      </c>
      <c r="O148" s="36" t="s">
        <v>47</v>
      </c>
      <c r="P148" s="98" t="s">
        <v>372</v>
      </c>
    </row>
    <row r="149" spans="1:17" ht="11.25" customHeight="1">
      <c r="A149" s="85" t="s">
        <v>386</v>
      </c>
      <c r="B149" s="55"/>
      <c r="C149" s="70">
        <v>10</v>
      </c>
      <c r="D149" s="70">
        <v>10</v>
      </c>
      <c r="E149" s="70">
        <v>10</v>
      </c>
      <c r="F149" s="70">
        <v>10</v>
      </c>
      <c r="G149" s="33">
        <v>10</v>
      </c>
      <c r="H149" s="34">
        <v>9</v>
      </c>
      <c r="I149" s="35">
        <v>9</v>
      </c>
      <c r="J149" s="33">
        <v>9</v>
      </c>
      <c r="K149" s="33">
        <v>9</v>
      </c>
      <c r="L149" s="33">
        <v>9</v>
      </c>
      <c r="M149" s="33">
        <v>9</v>
      </c>
      <c r="N149" s="33">
        <v>8</v>
      </c>
      <c r="O149" s="36"/>
      <c r="P149" s="98" t="s">
        <v>385</v>
      </c>
    </row>
    <row r="150" spans="1:17" ht="11.25" customHeight="1">
      <c r="A150" s="84" t="s">
        <v>280</v>
      </c>
      <c r="B150" s="55"/>
      <c r="C150" s="33">
        <v>2536</v>
      </c>
      <c r="D150" s="33">
        <v>2718</v>
      </c>
      <c r="E150" s="33">
        <v>2681</v>
      </c>
      <c r="F150" s="33">
        <v>2681</v>
      </c>
      <c r="G150" s="33">
        <v>2682</v>
      </c>
      <c r="H150" s="34">
        <v>2641</v>
      </c>
      <c r="I150" s="35">
        <v>2584</v>
      </c>
      <c r="J150" s="33">
        <v>2557</v>
      </c>
      <c r="K150" s="33">
        <v>2500</v>
      </c>
      <c r="L150" s="33">
        <v>2504</v>
      </c>
      <c r="M150" s="33">
        <v>2534</v>
      </c>
      <c r="N150" s="33">
        <v>2487</v>
      </c>
      <c r="O150" s="36"/>
      <c r="P150" s="109" t="s">
        <v>378</v>
      </c>
    </row>
    <row r="151" spans="1:17" ht="21" customHeight="1">
      <c r="A151" s="84" t="s">
        <v>384</v>
      </c>
      <c r="B151" s="158" t="s">
        <v>376</v>
      </c>
      <c r="C151" s="33">
        <v>280.86</v>
      </c>
      <c r="D151" s="33">
        <v>316.53000000000003</v>
      </c>
      <c r="E151" s="33">
        <v>367.61</v>
      </c>
      <c r="F151" s="33">
        <v>431.3</v>
      </c>
      <c r="G151" s="70">
        <v>454.2</v>
      </c>
      <c r="H151" s="138">
        <v>459.31</v>
      </c>
      <c r="I151" s="35">
        <v>487.52</v>
      </c>
      <c r="J151" s="33">
        <v>475.93</v>
      </c>
      <c r="K151" s="70">
        <v>481.72</v>
      </c>
      <c r="L151" s="70">
        <v>489.62999999999994</v>
      </c>
      <c r="M151" s="70">
        <v>516.4</v>
      </c>
      <c r="N151" s="130" t="s">
        <v>34</v>
      </c>
      <c r="O151" s="137" t="s">
        <v>375</v>
      </c>
      <c r="P151" s="109" t="s">
        <v>383</v>
      </c>
    </row>
    <row r="152" spans="1:17" ht="11.25" customHeight="1">
      <c r="A152" s="85" t="s">
        <v>382</v>
      </c>
      <c r="B152" s="55"/>
      <c r="C152" s="33">
        <v>12</v>
      </c>
      <c r="D152" s="33">
        <v>7</v>
      </c>
      <c r="E152" s="33">
        <v>6</v>
      </c>
      <c r="F152" s="33">
        <v>6</v>
      </c>
      <c r="G152" s="33">
        <v>7</v>
      </c>
      <c r="H152" s="34">
        <v>7</v>
      </c>
      <c r="I152" s="35">
        <v>7</v>
      </c>
      <c r="J152" s="33">
        <v>7</v>
      </c>
      <c r="K152" s="33">
        <v>7</v>
      </c>
      <c r="L152" s="33">
        <v>7</v>
      </c>
      <c r="M152" s="33">
        <v>7</v>
      </c>
      <c r="N152" s="33">
        <v>7</v>
      </c>
      <c r="O152" s="36"/>
      <c r="P152" s="98" t="s">
        <v>381</v>
      </c>
    </row>
    <row r="153" spans="1:17" ht="11.25" customHeight="1">
      <c r="A153" s="141" t="s">
        <v>280</v>
      </c>
      <c r="B153" s="55"/>
      <c r="C153" s="33">
        <v>1569</v>
      </c>
      <c r="D153" s="33">
        <v>1262</v>
      </c>
      <c r="E153" s="33">
        <v>1196</v>
      </c>
      <c r="F153" s="33">
        <v>1201</v>
      </c>
      <c r="G153" s="33">
        <v>1296</v>
      </c>
      <c r="H153" s="34">
        <v>1296</v>
      </c>
      <c r="I153" s="35">
        <v>1276</v>
      </c>
      <c r="J153" s="33">
        <v>1276</v>
      </c>
      <c r="K153" s="33">
        <v>1295</v>
      </c>
      <c r="L153" s="33">
        <v>1295</v>
      </c>
      <c r="M153" s="33">
        <v>1273</v>
      </c>
      <c r="N153" s="33">
        <v>1275</v>
      </c>
      <c r="O153" s="36"/>
      <c r="P153" s="140" t="s">
        <v>378</v>
      </c>
    </row>
    <row r="154" spans="1:17" ht="21.75" customHeight="1">
      <c r="A154" s="142" t="s">
        <v>380</v>
      </c>
      <c r="B154" s="55"/>
      <c r="C154" s="33">
        <v>8</v>
      </c>
      <c r="D154" s="33">
        <v>3</v>
      </c>
      <c r="E154" s="33">
        <v>2</v>
      </c>
      <c r="F154" s="33">
        <v>2</v>
      </c>
      <c r="G154" s="33">
        <v>2</v>
      </c>
      <c r="H154" s="34">
        <v>2</v>
      </c>
      <c r="I154" s="35">
        <v>2</v>
      </c>
      <c r="J154" s="33">
        <v>2</v>
      </c>
      <c r="K154" s="33">
        <v>2</v>
      </c>
      <c r="L154" s="33">
        <v>2</v>
      </c>
      <c r="M154" s="33">
        <v>2</v>
      </c>
      <c r="N154" s="33">
        <v>2</v>
      </c>
      <c r="O154" s="36"/>
      <c r="P154" s="120" t="s">
        <v>379</v>
      </c>
    </row>
    <row r="155" spans="1:17" ht="11.25" customHeight="1">
      <c r="A155" s="141" t="s">
        <v>280</v>
      </c>
      <c r="B155" s="55"/>
      <c r="C155" s="33">
        <v>567</v>
      </c>
      <c r="D155" s="33">
        <v>252</v>
      </c>
      <c r="E155" s="33">
        <v>186</v>
      </c>
      <c r="F155" s="33">
        <v>186</v>
      </c>
      <c r="G155" s="33">
        <v>186</v>
      </c>
      <c r="H155" s="34">
        <v>186</v>
      </c>
      <c r="I155" s="35">
        <v>186</v>
      </c>
      <c r="J155" s="33">
        <v>186</v>
      </c>
      <c r="K155" s="33">
        <v>205</v>
      </c>
      <c r="L155" s="33">
        <v>205</v>
      </c>
      <c r="M155" s="33">
        <v>205</v>
      </c>
      <c r="N155" s="33">
        <v>205</v>
      </c>
      <c r="O155" s="36"/>
      <c r="P155" s="140" t="s">
        <v>378</v>
      </c>
    </row>
    <row r="156" spans="1:17" ht="21.75" customHeight="1">
      <c r="A156" s="85" t="s">
        <v>377</v>
      </c>
      <c r="B156" s="158" t="s">
        <v>376</v>
      </c>
      <c r="C156" s="33">
        <v>1174.18</v>
      </c>
      <c r="D156" s="33">
        <v>1276.0099999999998</v>
      </c>
      <c r="E156" s="33">
        <v>1301.32</v>
      </c>
      <c r="F156" s="70">
        <v>1312.36</v>
      </c>
      <c r="G156" s="70">
        <v>1350.57</v>
      </c>
      <c r="H156" s="138">
        <v>1358.43</v>
      </c>
      <c r="I156" s="64">
        <v>1370.84</v>
      </c>
      <c r="J156" s="70">
        <v>1365.68</v>
      </c>
      <c r="K156" s="70">
        <v>1374.1</v>
      </c>
      <c r="L156" s="70">
        <v>1442.8600000000004</v>
      </c>
      <c r="M156" s="130" t="s">
        <v>34</v>
      </c>
      <c r="N156" s="130" t="s">
        <v>34</v>
      </c>
      <c r="O156" s="137" t="s">
        <v>375</v>
      </c>
      <c r="P156" s="122" t="s">
        <v>374</v>
      </c>
    </row>
    <row r="157" spans="1:17" ht="11.25" customHeight="1">
      <c r="A157" s="84" t="s">
        <v>373</v>
      </c>
      <c r="B157" s="55" t="s">
        <v>46</v>
      </c>
      <c r="C157" s="33">
        <v>433.10395339726443</v>
      </c>
      <c r="D157" s="33">
        <v>396.19830565591184</v>
      </c>
      <c r="E157" s="33">
        <v>391.08059508806446</v>
      </c>
      <c r="F157" s="70">
        <v>391.43451491968671</v>
      </c>
      <c r="G157" s="70">
        <v>381.96317110553326</v>
      </c>
      <c r="H157" s="138">
        <v>380.42151601481117</v>
      </c>
      <c r="I157" s="64">
        <v>376.6012080184413</v>
      </c>
      <c r="J157" s="70">
        <v>378.13323765450178</v>
      </c>
      <c r="K157" s="70">
        <v>375.35914416709119</v>
      </c>
      <c r="L157" s="70">
        <v>357.69859861663633</v>
      </c>
      <c r="M157" s="130" t="s">
        <v>34</v>
      </c>
      <c r="N157" s="130" t="s">
        <v>34</v>
      </c>
      <c r="O157" s="36" t="s">
        <v>47</v>
      </c>
      <c r="P157" s="109" t="s">
        <v>372</v>
      </c>
    </row>
    <row r="158" spans="1:17" ht="11.25" customHeight="1">
      <c r="A158" s="85" t="s">
        <v>371</v>
      </c>
      <c r="B158" s="55"/>
      <c r="C158" s="33"/>
      <c r="D158" s="33"/>
      <c r="E158" s="33"/>
      <c r="F158" s="33"/>
      <c r="G158" s="33"/>
      <c r="H158" s="34"/>
      <c r="I158" s="35"/>
      <c r="J158" s="33"/>
      <c r="K158" s="33"/>
      <c r="L158" s="33"/>
      <c r="M158" s="33"/>
      <c r="N158" s="33"/>
      <c r="O158" s="36"/>
      <c r="P158" s="98" t="s">
        <v>370</v>
      </c>
    </row>
    <row r="159" spans="1:17" ht="11.25" customHeight="1">
      <c r="A159" s="84" t="s">
        <v>369</v>
      </c>
      <c r="B159" s="55"/>
      <c r="C159" s="70">
        <v>217</v>
      </c>
      <c r="D159" s="70">
        <v>220</v>
      </c>
      <c r="E159" s="33">
        <v>218</v>
      </c>
      <c r="F159" s="33">
        <v>214</v>
      </c>
      <c r="G159" s="33">
        <v>215</v>
      </c>
      <c r="H159" s="34">
        <v>212</v>
      </c>
      <c r="I159" s="35">
        <v>217</v>
      </c>
      <c r="J159" s="33">
        <v>217</v>
      </c>
      <c r="K159" s="33">
        <v>220</v>
      </c>
      <c r="L159" s="33">
        <v>219</v>
      </c>
      <c r="M159" s="33">
        <v>222</v>
      </c>
      <c r="N159" s="33">
        <v>223</v>
      </c>
      <c r="O159" s="36"/>
      <c r="P159" s="109" t="s">
        <v>368</v>
      </c>
    </row>
    <row r="160" spans="1:17" ht="11.25" customHeight="1">
      <c r="A160" s="84" t="s">
        <v>367</v>
      </c>
      <c r="B160" s="55"/>
      <c r="C160" s="70">
        <v>102</v>
      </c>
      <c r="D160" s="70">
        <v>100</v>
      </c>
      <c r="E160" s="33">
        <v>95</v>
      </c>
      <c r="F160" s="33">
        <v>94</v>
      </c>
      <c r="G160" s="33">
        <v>93</v>
      </c>
      <c r="H160" s="34">
        <v>92</v>
      </c>
      <c r="I160" s="35">
        <v>92</v>
      </c>
      <c r="J160" s="33">
        <v>93</v>
      </c>
      <c r="K160" s="33">
        <v>94</v>
      </c>
      <c r="L160" s="33">
        <v>91</v>
      </c>
      <c r="M160" s="33">
        <v>91</v>
      </c>
      <c r="N160" s="33">
        <v>90</v>
      </c>
      <c r="O160" s="36"/>
      <c r="P160" s="109" t="s">
        <v>366</v>
      </c>
      <c r="Q160" s="157"/>
    </row>
    <row r="161" spans="1:16" ht="11.25" customHeight="1">
      <c r="A161" s="84" t="s">
        <v>365</v>
      </c>
      <c r="B161" s="55"/>
      <c r="C161" s="70">
        <v>238</v>
      </c>
      <c r="D161" s="70">
        <v>246</v>
      </c>
      <c r="E161" s="33">
        <v>248</v>
      </c>
      <c r="F161" s="33">
        <v>248</v>
      </c>
      <c r="G161" s="33">
        <v>252</v>
      </c>
      <c r="H161" s="34">
        <v>252</v>
      </c>
      <c r="I161" s="35">
        <v>251</v>
      </c>
      <c r="J161" s="33">
        <v>250</v>
      </c>
      <c r="K161" s="33">
        <v>251</v>
      </c>
      <c r="L161" s="33">
        <v>249</v>
      </c>
      <c r="M161" s="33">
        <v>248</v>
      </c>
      <c r="N161" s="33">
        <v>249</v>
      </c>
      <c r="O161" s="36"/>
      <c r="P161" s="109" t="s">
        <v>364</v>
      </c>
    </row>
    <row r="162" spans="1:16" ht="11.25" customHeight="1">
      <c r="A162" s="85" t="s">
        <v>363</v>
      </c>
      <c r="B162" s="55"/>
      <c r="C162" s="70">
        <v>93</v>
      </c>
      <c r="D162" s="70">
        <v>117</v>
      </c>
      <c r="E162" s="33">
        <v>142</v>
      </c>
      <c r="F162" s="33">
        <v>139</v>
      </c>
      <c r="G162" s="33">
        <v>138</v>
      </c>
      <c r="H162" s="34">
        <v>143</v>
      </c>
      <c r="I162" s="35">
        <v>146</v>
      </c>
      <c r="J162" s="33">
        <v>153</v>
      </c>
      <c r="K162" s="33">
        <v>152</v>
      </c>
      <c r="L162" s="33">
        <v>147</v>
      </c>
      <c r="M162" s="33">
        <v>139</v>
      </c>
      <c r="N162" s="33">
        <v>146</v>
      </c>
      <c r="O162" s="36"/>
      <c r="P162" s="98" t="s">
        <v>362</v>
      </c>
    </row>
    <row r="163" spans="1:16">
      <c r="A163" s="119" t="s">
        <v>361</v>
      </c>
      <c r="B163" s="55"/>
      <c r="C163" s="33"/>
      <c r="D163" s="33"/>
      <c r="E163" s="33"/>
      <c r="F163" s="33"/>
      <c r="G163" s="33"/>
      <c r="H163" s="34"/>
      <c r="I163" s="35"/>
      <c r="J163" s="33"/>
      <c r="K163" s="33"/>
      <c r="L163" s="33"/>
      <c r="M163" s="33"/>
      <c r="N163" s="33"/>
      <c r="O163" s="36"/>
      <c r="P163" s="131" t="s">
        <v>360</v>
      </c>
    </row>
    <row r="164" spans="1:16" ht="21.75" customHeight="1">
      <c r="A164" s="108" t="s">
        <v>359</v>
      </c>
      <c r="B164" s="55" t="s">
        <v>46</v>
      </c>
      <c r="C164" s="33">
        <v>216863</v>
      </c>
      <c r="D164" s="33">
        <v>202638</v>
      </c>
      <c r="E164" s="33">
        <v>207954</v>
      </c>
      <c r="F164" s="33">
        <v>210317</v>
      </c>
      <c r="G164" s="33">
        <v>191230</v>
      </c>
      <c r="H164" s="34">
        <v>192599</v>
      </c>
      <c r="I164" s="35">
        <v>186915</v>
      </c>
      <c r="J164" s="33">
        <v>192610</v>
      </c>
      <c r="K164" s="33">
        <v>189657</v>
      </c>
      <c r="L164" s="33">
        <v>191135</v>
      </c>
      <c r="M164" s="33">
        <v>192785</v>
      </c>
      <c r="N164" s="33">
        <v>195768.0765</v>
      </c>
      <c r="O164" s="36" t="s">
        <v>47</v>
      </c>
      <c r="P164" s="122" t="s">
        <v>358</v>
      </c>
    </row>
    <row r="165" spans="1:16" ht="21.75" customHeight="1">
      <c r="A165" s="108" t="s">
        <v>357</v>
      </c>
      <c r="B165" s="55" t="s">
        <v>22</v>
      </c>
      <c r="C165" s="152">
        <v>6.6544139611800448</v>
      </c>
      <c r="D165" s="152">
        <v>6.4913165213843111</v>
      </c>
      <c r="E165" s="152">
        <v>5.8249064828747033</v>
      </c>
      <c r="F165" s="152">
        <v>5.3109999999999999</v>
      </c>
      <c r="G165" s="152">
        <v>4.2809999999999997</v>
      </c>
      <c r="H165" s="155">
        <v>3.7709999999999999</v>
      </c>
      <c r="I165" s="156">
        <v>3.6320000000000001</v>
      </c>
      <c r="J165" s="152">
        <v>3.5329999999999999</v>
      </c>
      <c r="K165" s="152">
        <v>3.6924798849198637</v>
      </c>
      <c r="L165" s="152">
        <v>3.8540000000000001</v>
      </c>
      <c r="M165" s="152">
        <v>4.2610000000000001</v>
      </c>
      <c r="N165" s="152">
        <v>4.4636150538999999</v>
      </c>
      <c r="O165" s="36" t="s">
        <v>22</v>
      </c>
      <c r="P165" s="122" t="s">
        <v>356</v>
      </c>
    </row>
    <row r="166" spans="1:16" ht="11.25" customHeight="1">
      <c r="A166" s="84" t="s">
        <v>355</v>
      </c>
      <c r="B166" s="55"/>
      <c r="C166" s="152">
        <v>6.0157682084247037</v>
      </c>
      <c r="D166" s="152">
        <v>5.8169281424585062</v>
      </c>
      <c r="E166" s="152">
        <v>5.2077296862675508</v>
      </c>
      <c r="F166" s="152">
        <v>4.7240000000000002</v>
      </c>
      <c r="G166" s="152">
        <v>3.7389999999999999</v>
      </c>
      <c r="H166" s="155">
        <v>3.2469999999999999</v>
      </c>
      <c r="I166" s="154">
        <v>3.1419999999999999</v>
      </c>
      <c r="J166" s="153">
        <v>2.9470000000000001</v>
      </c>
      <c r="K166" s="152">
        <v>3.0868732674653256</v>
      </c>
      <c r="L166" s="152">
        <v>3.2250000000000001</v>
      </c>
      <c r="M166" s="152">
        <v>3.5790000000000002</v>
      </c>
      <c r="N166" s="152">
        <v>3.7553162466000001</v>
      </c>
      <c r="O166" s="36"/>
      <c r="P166" s="109" t="s">
        <v>354</v>
      </c>
    </row>
    <row r="167" spans="1:16" ht="11.25" customHeight="1">
      <c r="A167" s="84" t="s">
        <v>353</v>
      </c>
      <c r="B167" s="55"/>
      <c r="C167" s="152">
        <v>0.251359871152317</v>
      </c>
      <c r="D167" s="152">
        <v>0.26149607228599969</v>
      </c>
      <c r="E167" s="152">
        <v>0.23927973533662147</v>
      </c>
      <c r="F167" s="152">
        <v>0.23400000000000001</v>
      </c>
      <c r="G167" s="152">
        <v>0.20499999999999999</v>
      </c>
      <c r="H167" s="155">
        <v>0.188</v>
      </c>
      <c r="I167" s="154">
        <v>0.17699999999999999</v>
      </c>
      <c r="J167" s="153">
        <v>0.156</v>
      </c>
      <c r="K167" s="152">
        <v>0.16347752803348453</v>
      </c>
      <c r="L167" s="152">
        <v>0.17</v>
      </c>
      <c r="M167" s="152">
        <v>0.188</v>
      </c>
      <c r="N167" s="152">
        <v>0.1826531216</v>
      </c>
      <c r="O167" s="36"/>
      <c r="P167" s="109" t="s">
        <v>352</v>
      </c>
    </row>
    <row r="168" spans="1:16" ht="11.25" customHeight="1">
      <c r="A168" s="84" t="s">
        <v>351</v>
      </c>
      <c r="B168" s="55"/>
      <c r="C168" s="152">
        <v>0.38728588160302357</v>
      </c>
      <c r="D168" s="152">
        <v>0.41289230663980453</v>
      </c>
      <c r="E168" s="152">
        <v>0.37789706127053124</v>
      </c>
      <c r="F168" s="152">
        <v>0.35299999999999998</v>
      </c>
      <c r="G168" s="152">
        <v>0.33700000000000002</v>
      </c>
      <c r="H168" s="155">
        <v>0.33700000000000002</v>
      </c>
      <c r="I168" s="154">
        <v>0.313</v>
      </c>
      <c r="J168" s="153">
        <v>0.43</v>
      </c>
      <c r="K168" s="152">
        <v>0.44212908942105361</v>
      </c>
      <c r="L168" s="152">
        <v>0.45900000000000002</v>
      </c>
      <c r="M168" s="152">
        <v>0.49400000000000005</v>
      </c>
      <c r="N168" s="152">
        <v>0.52564568570000003</v>
      </c>
      <c r="O168" s="36"/>
      <c r="P168" s="109" t="s">
        <v>350</v>
      </c>
    </row>
    <row r="169" spans="1:16">
      <c r="A169" s="119" t="s">
        <v>349</v>
      </c>
      <c r="B169" s="55"/>
      <c r="C169" s="105"/>
      <c r="D169" s="105"/>
      <c r="E169" s="105"/>
      <c r="F169" s="105"/>
      <c r="G169" s="105"/>
      <c r="H169" s="104"/>
      <c r="I169" s="103"/>
      <c r="J169" s="105"/>
      <c r="K169" s="105"/>
      <c r="L169" s="105"/>
      <c r="M169" s="105"/>
      <c r="N169" s="105"/>
      <c r="O169" s="36"/>
      <c r="P169" s="131" t="s">
        <v>348</v>
      </c>
    </row>
    <row r="170" spans="1:16" ht="13.5" customHeight="1">
      <c r="A170" s="85" t="s">
        <v>347</v>
      </c>
      <c r="B170" s="55"/>
      <c r="C170" s="33">
        <v>1792</v>
      </c>
      <c r="D170" s="33">
        <v>2036</v>
      </c>
      <c r="E170" s="130" t="s">
        <v>34</v>
      </c>
      <c r="F170" s="33">
        <v>2192</v>
      </c>
      <c r="G170" s="33">
        <v>2036</v>
      </c>
      <c r="H170" s="34">
        <v>2054</v>
      </c>
      <c r="I170" s="35">
        <v>2183</v>
      </c>
      <c r="J170" s="33">
        <v>2195</v>
      </c>
      <c r="K170" s="33">
        <v>2169</v>
      </c>
      <c r="L170" s="33">
        <v>2122</v>
      </c>
      <c r="M170" s="33">
        <v>2067</v>
      </c>
      <c r="N170" s="33">
        <v>2208</v>
      </c>
      <c r="O170" s="91"/>
      <c r="P170" s="135" t="s">
        <v>346</v>
      </c>
    </row>
    <row r="171" spans="1:16" ht="21.75" customHeight="1">
      <c r="A171" s="108" t="s">
        <v>345</v>
      </c>
      <c r="B171" s="55"/>
      <c r="C171" s="130" t="s">
        <v>34</v>
      </c>
      <c r="D171" s="130" t="s">
        <v>34</v>
      </c>
      <c r="E171" s="130" t="s">
        <v>34</v>
      </c>
      <c r="F171" s="33">
        <v>209</v>
      </c>
      <c r="G171" s="33">
        <v>394</v>
      </c>
      <c r="H171" s="34">
        <v>386</v>
      </c>
      <c r="I171" s="35">
        <v>422</v>
      </c>
      <c r="J171" s="33">
        <v>485</v>
      </c>
      <c r="K171" s="33">
        <v>539</v>
      </c>
      <c r="L171" s="33">
        <v>930</v>
      </c>
      <c r="M171" s="33">
        <v>1087</v>
      </c>
      <c r="N171" s="33">
        <v>1116</v>
      </c>
      <c r="O171" s="36"/>
      <c r="P171" s="98" t="s">
        <v>344</v>
      </c>
    </row>
    <row r="172" spans="1:16" ht="11.25" customHeight="1">
      <c r="A172" s="85" t="s">
        <v>343</v>
      </c>
      <c r="B172" s="55" t="s">
        <v>46</v>
      </c>
      <c r="C172" s="33">
        <v>128387</v>
      </c>
      <c r="D172" s="33">
        <v>133299</v>
      </c>
      <c r="E172" s="33">
        <v>137465</v>
      </c>
      <c r="F172" s="33">
        <v>139308</v>
      </c>
      <c r="G172" s="33">
        <v>141608</v>
      </c>
      <c r="H172" s="34">
        <v>142802</v>
      </c>
      <c r="I172" s="35">
        <v>145942</v>
      </c>
      <c r="J172" s="33">
        <v>145065</v>
      </c>
      <c r="K172" s="33">
        <v>144629</v>
      </c>
      <c r="L172" s="33">
        <v>145266</v>
      </c>
      <c r="M172" s="33">
        <v>146108</v>
      </c>
      <c r="N172" s="33">
        <v>147055</v>
      </c>
      <c r="O172" s="36" t="s">
        <v>47</v>
      </c>
      <c r="P172" s="98" t="s">
        <v>342</v>
      </c>
    </row>
    <row r="173" spans="1:16" ht="13.5" customHeight="1">
      <c r="A173" s="84" t="s">
        <v>341</v>
      </c>
      <c r="B173" s="55"/>
      <c r="C173" s="33">
        <v>69354</v>
      </c>
      <c r="D173" s="33">
        <v>70504</v>
      </c>
      <c r="E173" s="33">
        <v>73092</v>
      </c>
      <c r="F173" s="33">
        <v>74753</v>
      </c>
      <c r="G173" s="33">
        <v>77012</v>
      </c>
      <c r="H173" s="34">
        <v>82215</v>
      </c>
      <c r="I173" s="35">
        <v>86739</v>
      </c>
      <c r="J173" s="33">
        <v>86346</v>
      </c>
      <c r="K173" s="33">
        <v>86407</v>
      </c>
      <c r="L173" s="33">
        <v>87504</v>
      </c>
      <c r="M173" s="33">
        <v>88914</v>
      </c>
      <c r="N173" s="33">
        <v>89896</v>
      </c>
      <c r="O173" s="36"/>
      <c r="P173" s="109" t="s">
        <v>340</v>
      </c>
    </row>
    <row r="174" spans="1:16" ht="23.45" customHeight="1">
      <c r="A174" s="108" t="s">
        <v>339</v>
      </c>
      <c r="B174" s="55" t="s">
        <v>102</v>
      </c>
      <c r="C174" s="33">
        <v>6157.5994030625488</v>
      </c>
      <c r="D174" s="33">
        <v>7561.0089640304095</v>
      </c>
      <c r="E174" s="33">
        <v>8545.4095386636018</v>
      </c>
      <c r="F174" s="33">
        <v>9436.7969981137885</v>
      </c>
      <c r="G174" s="33">
        <v>9834.5783903807205</v>
      </c>
      <c r="H174" s="34">
        <v>9913</v>
      </c>
      <c r="I174" s="35">
        <v>10337</v>
      </c>
      <c r="J174" s="33">
        <v>10557</v>
      </c>
      <c r="K174" s="33">
        <v>10745</v>
      </c>
      <c r="L174" s="33">
        <v>10853</v>
      </c>
      <c r="M174" s="33">
        <v>11123</v>
      </c>
      <c r="N174" s="33">
        <v>11241</v>
      </c>
      <c r="O174" s="36" t="s">
        <v>103</v>
      </c>
      <c r="P174" s="122" t="s">
        <v>338</v>
      </c>
    </row>
    <row r="175" spans="1:16">
      <c r="A175" s="119" t="s">
        <v>337</v>
      </c>
      <c r="B175" s="55"/>
      <c r="C175" s="103"/>
      <c r="D175" s="103"/>
      <c r="E175" s="103"/>
      <c r="F175" s="105"/>
      <c r="G175" s="105"/>
      <c r="H175" s="104"/>
      <c r="I175" s="103"/>
      <c r="J175" s="103"/>
      <c r="K175" s="103"/>
      <c r="L175" s="103"/>
      <c r="M175" s="103"/>
      <c r="N175" s="103"/>
      <c r="O175" s="36"/>
      <c r="P175" s="114" t="s">
        <v>336</v>
      </c>
    </row>
    <row r="176" spans="1:16" ht="11.25" customHeight="1">
      <c r="A176" s="85" t="s">
        <v>335</v>
      </c>
      <c r="B176" s="55"/>
      <c r="C176" s="33">
        <v>11816</v>
      </c>
      <c r="D176" s="33">
        <v>10288</v>
      </c>
      <c r="E176" s="33">
        <v>10483</v>
      </c>
      <c r="F176" s="33">
        <v>10062</v>
      </c>
      <c r="G176" s="33">
        <v>9226</v>
      </c>
      <c r="H176" s="34">
        <v>8877</v>
      </c>
      <c r="I176" s="35">
        <v>9160</v>
      </c>
      <c r="J176" s="33">
        <v>8994</v>
      </c>
      <c r="K176" s="33">
        <v>9092</v>
      </c>
      <c r="L176" s="33">
        <v>8380</v>
      </c>
      <c r="M176" s="33">
        <v>6812</v>
      </c>
      <c r="N176" s="33">
        <v>5933</v>
      </c>
      <c r="O176" s="36"/>
      <c r="P176" s="32" t="s">
        <v>334</v>
      </c>
    </row>
    <row r="177" spans="1:16" ht="11.25" customHeight="1">
      <c r="A177" s="84" t="s">
        <v>333</v>
      </c>
      <c r="B177" s="55"/>
      <c r="C177" s="57">
        <v>23.235052365389684</v>
      </c>
      <c r="D177" s="57">
        <v>20.349992977986481</v>
      </c>
      <c r="E177" s="57">
        <v>20.598481886186658</v>
      </c>
      <c r="F177" s="57">
        <v>19.587193378274993</v>
      </c>
      <c r="G177" s="57">
        <v>17.884420045437981</v>
      </c>
      <c r="H177" s="58">
        <v>17.177655309070083</v>
      </c>
      <c r="I177" s="59">
        <v>17.742997714329988</v>
      </c>
      <c r="J177" s="57">
        <v>17.416427676512225</v>
      </c>
      <c r="K177" s="57">
        <v>17.627636535661455</v>
      </c>
      <c r="L177" s="57">
        <v>16.236880193912526</v>
      </c>
      <c r="M177" s="57">
        <v>13.195234064314176</v>
      </c>
      <c r="N177" s="57">
        <v>11.485752672039462</v>
      </c>
      <c r="O177" s="36"/>
      <c r="P177" s="37" t="s">
        <v>332</v>
      </c>
    </row>
    <row r="178" spans="1:16" ht="11.25" customHeight="1">
      <c r="A178" s="85" t="s">
        <v>331</v>
      </c>
      <c r="B178" s="55"/>
      <c r="C178" s="33">
        <v>8226</v>
      </c>
      <c r="D178" s="33">
        <v>8233</v>
      </c>
      <c r="E178" s="33">
        <v>7747</v>
      </c>
      <c r="F178" s="33">
        <v>6814</v>
      </c>
      <c r="G178" s="33">
        <v>3501</v>
      </c>
      <c r="H178" s="34">
        <v>3357</v>
      </c>
      <c r="I178" s="35">
        <v>3582</v>
      </c>
      <c r="J178" s="33">
        <v>3726</v>
      </c>
      <c r="K178" s="33">
        <v>3622</v>
      </c>
      <c r="L178" s="33">
        <v>3451</v>
      </c>
      <c r="M178" s="33">
        <v>3482</v>
      </c>
      <c r="N178" s="33">
        <v>3695</v>
      </c>
      <c r="O178" s="36"/>
      <c r="P178" s="98" t="s">
        <v>330</v>
      </c>
    </row>
    <row r="179" spans="1:16" ht="11.25" customHeight="1">
      <c r="A179" s="84" t="s">
        <v>329</v>
      </c>
      <c r="B179" s="55" t="s">
        <v>46</v>
      </c>
      <c r="C179" s="33">
        <v>67</v>
      </c>
      <c r="D179" s="33">
        <v>72</v>
      </c>
      <c r="E179" s="33">
        <v>64</v>
      </c>
      <c r="F179" s="33">
        <v>55</v>
      </c>
      <c r="G179" s="33">
        <v>47</v>
      </c>
      <c r="H179" s="34">
        <v>60</v>
      </c>
      <c r="I179" s="35">
        <v>48</v>
      </c>
      <c r="J179" s="33">
        <v>42</v>
      </c>
      <c r="K179" s="33">
        <v>35</v>
      </c>
      <c r="L179" s="33">
        <v>34</v>
      </c>
      <c r="M179" s="33">
        <v>46</v>
      </c>
      <c r="N179" s="33">
        <v>38</v>
      </c>
      <c r="O179" s="36" t="s">
        <v>47</v>
      </c>
      <c r="P179" s="109" t="s">
        <v>328</v>
      </c>
    </row>
    <row r="180" spans="1:16" ht="11.25" customHeight="1">
      <c r="A180" s="84" t="s">
        <v>327</v>
      </c>
      <c r="B180" s="55" t="s">
        <v>46</v>
      </c>
      <c r="C180" s="33">
        <v>263</v>
      </c>
      <c r="D180" s="33">
        <v>231</v>
      </c>
      <c r="E180" s="33">
        <v>205</v>
      </c>
      <c r="F180" s="33">
        <v>222</v>
      </c>
      <c r="G180" s="33">
        <v>193</v>
      </c>
      <c r="H180" s="34">
        <v>141</v>
      </c>
      <c r="I180" s="35">
        <v>155</v>
      </c>
      <c r="J180" s="33">
        <v>138</v>
      </c>
      <c r="K180" s="33">
        <v>149</v>
      </c>
      <c r="L180" s="33">
        <v>154</v>
      </c>
      <c r="M180" s="33">
        <v>163</v>
      </c>
      <c r="N180" s="33">
        <v>142</v>
      </c>
      <c r="O180" s="36" t="s">
        <v>47</v>
      </c>
      <c r="P180" s="109" t="s">
        <v>326</v>
      </c>
    </row>
    <row r="181" spans="1:16" ht="11.25" customHeight="1">
      <c r="A181" s="84" t="s">
        <v>325</v>
      </c>
      <c r="B181" s="55" t="s">
        <v>46</v>
      </c>
      <c r="C181" s="33">
        <v>1594</v>
      </c>
      <c r="D181" s="33">
        <v>1668</v>
      </c>
      <c r="E181" s="33">
        <v>1492</v>
      </c>
      <c r="F181" s="33">
        <v>1466</v>
      </c>
      <c r="G181" s="33">
        <v>1338</v>
      </c>
      <c r="H181" s="34">
        <v>1141</v>
      </c>
      <c r="I181" s="35">
        <v>1269</v>
      </c>
      <c r="J181" s="33">
        <v>1273</v>
      </c>
      <c r="K181" s="33">
        <v>1356</v>
      </c>
      <c r="L181" s="33">
        <v>1430</v>
      </c>
      <c r="M181" s="33">
        <v>1379</v>
      </c>
      <c r="N181" s="33">
        <v>1434</v>
      </c>
      <c r="O181" s="36" t="s">
        <v>47</v>
      </c>
      <c r="P181" s="109" t="s">
        <v>324</v>
      </c>
    </row>
    <row r="182" spans="1:16" ht="11.25" customHeight="1">
      <c r="A182" s="84" t="s">
        <v>323</v>
      </c>
      <c r="B182" s="55" t="s">
        <v>40</v>
      </c>
      <c r="C182" s="57">
        <v>244.81429999999997</v>
      </c>
      <c r="D182" s="57">
        <v>367.77459999999996</v>
      </c>
      <c r="E182" s="57">
        <v>373.46890000000002</v>
      </c>
      <c r="F182" s="57">
        <v>340.39590000000004</v>
      </c>
      <c r="G182" s="57">
        <v>233.38139999999999</v>
      </c>
      <c r="H182" s="58">
        <v>206.99429999999998</v>
      </c>
      <c r="I182" s="59">
        <v>195.5266</v>
      </c>
      <c r="J182" s="57">
        <v>195.15720000000002</v>
      </c>
      <c r="K182" s="57">
        <v>175.63039999999998</v>
      </c>
      <c r="L182" s="57">
        <v>175.82629999999997</v>
      </c>
      <c r="M182" s="57">
        <v>182.04510000000002</v>
      </c>
      <c r="N182" s="57">
        <v>192.90439999999998</v>
      </c>
      <c r="O182" s="36" t="s">
        <v>41</v>
      </c>
      <c r="P182" s="109" t="s">
        <v>322</v>
      </c>
    </row>
    <row r="183" spans="1:16" ht="11.25" customHeight="1">
      <c r="A183" s="85" t="s">
        <v>321</v>
      </c>
      <c r="B183" s="55"/>
      <c r="C183" s="33">
        <v>689</v>
      </c>
      <c r="D183" s="33">
        <v>622</v>
      </c>
      <c r="E183" s="33">
        <v>700</v>
      </c>
      <c r="F183" s="33">
        <v>711</v>
      </c>
      <c r="G183" s="33">
        <v>648</v>
      </c>
      <c r="H183" s="34">
        <v>609</v>
      </c>
      <c r="I183" s="35">
        <v>795</v>
      </c>
      <c r="J183" s="33">
        <v>765</v>
      </c>
      <c r="K183" s="33">
        <v>622</v>
      </c>
      <c r="L183" s="33">
        <v>630</v>
      </c>
      <c r="M183" s="33">
        <v>808</v>
      </c>
      <c r="N183" s="33">
        <v>660</v>
      </c>
      <c r="O183" s="36"/>
      <c r="P183" s="32" t="s">
        <v>320</v>
      </c>
    </row>
    <row r="184" spans="1:16" ht="7.5" customHeight="1"/>
    <row r="185" spans="1:16">
      <c r="A185" s="94" t="s">
        <v>111</v>
      </c>
      <c r="I185" s="160" t="s">
        <v>112</v>
      </c>
      <c r="O185" s="9"/>
    </row>
    <row r="186" spans="1:16">
      <c r="A186" s="94" t="s">
        <v>113</v>
      </c>
      <c r="I186" s="160" t="s">
        <v>114</v>
      </c>
      <c r="O186" s="9"/>
    </row>
    <row r="187" spans="1:16">
      <c r="A187" s="94" t="s">
        <v>115</v>
      </c>
      <c r="I187" s="160" t="s">
        <v>116</v>
      </c>
      <c r="O187" s="9"/>
    </row>
    <row r="188" spans="1:16">
      <c r="A188" s="97" t="s">
        <v>397</v>
      </c>
      <c r="I188" s="165" t="s">
        <v>400</v>
      </c>
      <c r="O188" s="9"/>
    </row>
    <row r="189" spans="1:16">
      <c r="A189" s="94" t="s">
        <v>131</v>
      </c>
      <c r="I189" s="160" t="s">
        <v>129</v>
      </c>
      <c r="O189" s="9"/>
    </row>
    <row r="190" spans="1:16">
      <c r="A190" s="94" t="s">
        <v>128</v>
      </c>
      <c r="I190" s="160" t="s">
        <v>127</v>
      </c>
      <c r="O190" s="9"/>
    </row>
    <row r="191" spans="1:16">
      <c r="A191" s="96" t="s">
        <v>126</v>
      </c>
      <c r="I191" s="95" t="s">
        <v>125</v>
      </c>
      <c r="O191" s="9"/>
    </row>
    <row r="192" spans="1:16">
      <c r="A192" s="96" t="s">
        <v>124</v>
      </c>
      <c r="I192" s="95" t="s">
        <v>122</v>
      </c>
      <c r="O192" s="9"/>
    </row>
    <row r="193" spans="1:16">
      <c r="A193" s="96" t="s">
        <v>121</v>
      </c>
      <c r="I193" s="95" t="s">
        <v>120</v>
      </c>
      <c r="O193" s="9"/>
    </row>
    <row r="194" spans="1:16">
      <c r="A194" s="96" t="s">
        <v>118</v>
      </c>
      <c r="I194" s="95" t="s">
        <v>117</v>
      </c>
      <c r="O194" s="9"/>
    </row>
    <row r="195" spans="1:16">
      <c r="A195" s="96" t="s">
        <v>130</v>
      </c>
      <c r="I195" s="95" t="s">
        <v>401</v>
      </c>
      <c r="O195" s="9"/>
    </row>
    <row r="196" spans="1:16">
      <c r="A196" s="96" t="s">
        <v>394</v>
      </c>
      <c r="I196" s="95" t="s">
        <v>399</v>
      </c>
      <c r="O196" s="9"/>
    </row>
    <row r="197" spans="1:16">
      <c r="A197" s="96" t="s">
        <v>123</v>
      </c>
      <c r="I197" s="95" t="s">
        <v>119</v>
      </c>
      <c r="O197" s="9"/>
    </row>
    <row r="198" spans="1:16">
      <c r="A198" s="94" t="s">
        <v>222</v>
      </c>
      <c r="I198" s="160" t="s">
        <v>220</v>
      </c>
      <c r="O198" s="9"/>
    </row>
    <row r="199" spans="1:16">
      <c r="A199" s="94" t="s">
        <v>218</v>
      </c>
      <c r="I199" s="160" t="s">
        <v>217</v>
      </c>
      <c r="O199" s="9"/>
    </row>
    <row r="200" spans="1:16">
      <c r="A200" s="94" t="s">
        <v>216</v>
      </c>
      <c r="I200" s="160" t="s">
        <v>215</v>
      </c>
      <c r="O200" s="9"/>
    </row>
    <row r="201" spans="1:16">
      <c r="A201" s="94" t="s">
        <v>221</v>
      </c>
      <c r="I201" s="95" t="s">
        <v>219</v>
      </c>
      <c r="O201" s="9"/>
    </row>
    <row r="202" spans="1:16">
      <c r="A202" s="96" t="s">
        <v>396</v>
      </c>
      <c r="I202" s="95" t="s">
        <v>398</v>
      </c>
      <c r="O202" s="9"/>
    </row>
    <row r="203" spans="1:16">
      <c r="A203" s="96" t="s">
        <v>319</v>
      </c>
      <c r="I203" s="160" t="s">
        <v>318</v>
      </c>
      <c r="O203" s="9"/>
    </row>
    <row r="204" spans="1:16">
      <c r="A204" s="96" t="s">
        <v>317</v>
      </c>
      <c r="I204" s="160" t="s">
        <v>316</v>
      </c>
      <c r="O204" s="9"/>
    </row>
    <row r="205" spans="1:16" ht="34.5" customHeight="1">
      <c r="A205" s="163" t="s">
        <v>315</v>
      </c>
      <c r="B205" s="163"/>
      <c r="C205" s="163"/>
      <c r="D205" s="163"/>
      <c r="E205" s="163"/>
      <c r="F205" s="163"/>
      <c r="G205" s="163"/>
      <c r="I205" s="164" t="s">
        <v>314</v>
      </c>
      <c r="J205" s="164"/>
      <c r="K205" s="164"/>
      <c r="L205" s="164"/>
      <c r="M205" s="164"/>
      <c r="N205" s="164"/>
      <c r="O205" s="164"/>
      <c r="P205" s="164"/>
    </row>
    <row r="206" spans="1:16">
      <c r="A206" s="96" t="s">
        <v>313</v>
      </c>
      <c r="I206" s="166" t="s">
        <v>395</v>
      </c>
      <c r="O206" s="9"/>
    </row>
    <row r="207" spans="1:16">
      <c r="A207" s="96" t="s">
        <v>312</v>
      </c>
      <c r="I207" s="160" t="s">
        <v>311</v>
      </c>
      <c r="O207" s="9"/>
    </row>
    <row r="208" spans="1:16">
      <c r="A208" s="96" t="s">
        <v>310</v>
      </c>
      <c r="I208" s="160" t="s">
        <v>309</v>
      </c>
      <c r="O208" s="9"/>
    </row>
  </sheetData>
  <mergeCells count="2">
    <mergeCell ref="A205:G205"/>
    <mergeCell ref="I205:P205"/>
  </mergeCells>
  <pageMargins left="0.78740157480314965" right="0.78740157480314965" top="0.78740157480314965" bottom="0.9842519685039370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0102</vt:lpstr>
      <vt:lpstr>'0102'!Názvy_tisku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operator</cp:lastModifiedBy>
  <cp:lastPrinted>2017-12-19T16:08:29Z</cp:lastPrinted>
  <dcterms:created xsi:type="dcterms:W3CDTF">2017-11-29T12:34:51Z</dcterms:created>
  <dcterms:modified xsi:type="dcterms:W3CDTF">2017-12-19T16:08:37Z</dcterms:modified>
</cp:coreProperties>
</file>