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4Q" sheetId="1" r:id="rId1"/>
  </sheets>
  <externalReferences>
    <externalReference r:id="rId2"/>
  </externalReferences>
  <definedNames>
    <definedName name="_xlnm.Print_Titles" localSheetId="0">'4Q'!$1:$5</definedName>
  </definedNames>
  <calcPr calcId="125725"/>
</workbook>
</file>

<file path=xl/calcChain.xml><?xml version="1.0" encoding="utf-8"?>
<calcChain xmlns="http://schemas.openxmlformats.org/spreadsheetml/2006/main">
  <c r="J117" i="1"/>
  <c r="B117"/>
  <c r="J116"/>
  <c r="B116"/>
  <c r="J115"/>
  <c r="B115"/>
  <c r="J114"/>
  <c r="B114"/>
  <c r="J113"/>
  <c r="B113"/>
  <c r="J112"/>
  <c r="B112"/>
  <c r="J111"/>
  <c r="B111"/>
  <c r="J110"/>
  <c r="B110"/>
  <c r="J109"/>
  <c r="B109"/>
  <c r="J108"/>
  <c r="B108"/>
  <c r="J107"/>
  <c r="B107"/>
  <c r="J106"/>
  <c r="B106"/>
  <c r="J105"/>
  <c r="B105"/>
  <c r="J104"/>
  <c r="B104"/>
  <c r="J103"/>
  <c r="B103"/>
  <c r="J102"/>
  <c r="B102"/>
  <c r="J101"/>
  <c r="B101"/>
  <c r="J100"/>
  <c r="B100"/>
  <c r="J99"/>
  <c r="B99"/>
  <c r="B98"/>
  <c r="B97"/>
  <c r="J96"/>
  <c r="B96"/>
  <c r="J95"/>
  <c r="B95"/>
  <c r="J94"/>
  <c r="B94"/>
  <c r="J93"/>
  <c r="B93"/>
  <c r="J92"/>
  <c r="B92"/>
  <c r="J91"/>
  <c r="B91"/>
  <c r="J90"/>
  <c r="B90"/>
  <c r="J89"/>
  <c r="B89"/>
  <c r="J88"/>
  <c r="B88"/>
  <c r="J87"/>
  <c r="B87"/>
  <c r="J86"/>
  <c r="B86"/>
  <c r="J85"/>
  <c r="B85"/>
  <c r="J84"/>
  <c r="B84"/>
  <c r="J83"/>
  <c r="B83"/>
  <c r="J82"/>
  <c r="B82"/>
  <c r="J81"/>
  <c r="B81"/>
  <c r="J80"/>
  <c r="B80"/>
  <c r="J79"/>
  <c r="B79"/>
  <c r="J78"/>
  <c r="B78"/>
  <c r="J77"/>
  <c r="B77"/>
  <c r="J76"/>
  <c r="B76"/>
  <c r="J75"/>
  <c r="B75"/>
  <c r="J74"/>
  <c r="B74"/>
  <c r="J73"/>
  <c r="B73"/>
  <c r="J72"/>
  <c r="B72"/>
  <c r="J71"/>
  <c r="B71"/>
  <c r="J70"/>
  <c r="B70"/>
  <c r="J69"/>
  <c r="B69"/>
  <c r="J68"/>
  <c r="B68"/>
  <c r="J67"/>
  <c r="B67"/>
  <c r="J66"/>
  <c r="B66"/>
  <c r="J65"/>
  <c r="B65"/>
  <c r="J64"/>
  <c r="B64"/>
  <c r="J63"/>
  <c r="B63"/>
  <c r="J62"/>
  <c r="B62"/>
  <c r="J61"/>
  <c r="B61"/>
  <c r="J60"/>
  <c r="B60"/>
  <c r="J59"/>
  <c r="B59"/>
  <c r="J58"/>
  <c r="B58"/>
  <c r="J57"/>
  <c r="B57"/>
  <c r="J56"/>
  <c r="B56"/>
  <c r="J55"/>
  <c r="B55"/>
  <c r="J54"/>
  <c r="B54"/>
  <c r="J53"/>
  <c r="B53"/>
  <c r="J52"/>
  <c r="B52"/>
  <c r="B51"/>
  <c r="B50"/>
  <c r="B49"/>
  <c r="J48"/>
  <c r="B48"/>
  <c r="J47"/>
  <c r="B47"/>
  <c r="J46"/>
  <c r="B46"/>
  <c r="J45"/>
  <c r="B45"/>
  <c r="J44"/>
  <c r="B44"/>
  <c r="J43"/>
  <c r="B43"/>
  <c r="J42"/>
  <c r="B42"/>
  <c r="J41"/>
  <c r="B41"/>
  <c r="J40"/>
  <c r="B40"/>
  <c r="J39"/>
  <c r="B39"/>
  <c r="J38"/>
  <c r="B38"/>
  <c r="J37"/>
  <c r="B37"/>
  <c r="J36"/>
  <c r="B36"/>
  <c r="J35"/>
  <c r="B35"/>
  <c r="J34"/>
  <c r="B34"/>
  <c r="J33"/>
  <c r="B33"/>
  <c r="J32"/>
  <c r="B32"/>
  <c r="J31"/>
  <c r="B31"/>
  <c r="J30"/>
  <c r="B30"/>
  <c r="J29"/>
  <c r="B29"/>
  <c r="J28"/>
  <c r="B28"/>
  <c r="J27"/>
  <c r="B27"/>
  <c r="J26"/>
  <c r="B26"/>
  <c r="J25"/>
  <c r="B25"/>
  <c r="J24"/>
  <c r="B24"/>
  <c r="J23"/>
  <c r="B23"/>
  <c r="J22"/>
  <c r="B22"/>
  <c r="J21"/>
  <c r="B21"/>
  <c r="J20"/>
  <c r="B20"/>
  <c r="B19"/>
  <c r="B18"/>
  <c r="B17"/>
  <c r="J16"/>
  <c r="B16"/>
  <c r="J15"/>
  <c r="B15"/>
  <c r="J14"/>
  <c r="B14"/>
  <c r="J13"/>
  <c r="B13"/>
  <c r="J12"/>
  <c r="B12"/>
  <c r="J11"/>
  <c r="B11"/>
  <c r="J10"/>
  <c r="B10"/>
  <c r="J9"/>
  <c r="B9"/>
  <c r="J8"/>
  <c r="B8"/>
  <c r="J7"/>
  <c r="B7"/>
  <c r="J6"/>
  <c r="B6"/>
</calcChain>
</file>

<file path=xl/sharedStrings.xml><?xml version="1.0" encoding="utf-8"?>
<sst xmlns="http://schemas.openxmlformats.org/spreadsheetml/2006/main" count="461" uniqueCount="40">
  <si>
    <t>Tab.4: Průměrné čtvrtletní ceny  vybraných výrobků a služeb prodaných zemědělské prvovýrobě</t>
  </si>
  <si>
    <r>
      <t xml:space="preserve">           </t>
    </r>
    <r>
      <rPr>
        <b/>
        <i/>
        <sz val="10"/>
        <rFont val="Arial CE"/>
        <family val="2"/>
        <charset val="238"/>
      </rPr>
      <t>Average quarterly prices of selected products and services sold to agriculture</t>
    </r>
  </si>
  <si>
    <t>název</t>
  </si>
  <si>
    <t>měrná jendotka</t>
  </si>
  <si>
    <t>measure unit</t>
  </si>
  <si>
    <t>name</t>
  </si>
  <si>
    <t>1.</t>
  </si>
  <si>
    <t>2.</t>
  </si>
  <si>
    <t>3.</t>
  </si>
  <si>
    <t>4.</t>
  </si>
  <si>
    <r>
      <t>prům.od poč.roku</t>
    </r>
    <r>
      <rPr>
        <b/>
        <vertAlign val="superscript"/>
        <sz val="9"/>
        <rFont val="Arial CE"/>
        <family val="2"/>
        <charset val="238"/>
      </rPr>
      <t>1)</t>
    </r>
  </si>
  <si>
    <t xml:space="preserve">Osivo a sadba </t>
  </si>
  <si>
    <t>Seeds and planting stock</t>
  </si>
  <si>
    <t>T</t>
  </si>
  <si>
    <r>
      <t xml:space="preserve">VJ </t>
    </r>
    <r>
      <rPr>
        <vertAlign val="superscript"/>
        <sz val="9"/>
        <rFont val="Arial CE"/>
        <family val="2"/>
        <charset val="238"/>
      </rPr>
      <t>2)</t>
    </r>
  </si>
  <si>
    <r>
      <t xml:space="preserve">SU </t>
    </r>
    <r>
      <rPr>
        <vertAlign val="superscript"/>
        <sz val="9"/>
        <rFont val="Arial CE"/>
        <family val="2"/>
        <charset val="238"/>
      </rPr>
      <t>3)</t>
    </r>
  </si>
  <si>
    <t>root crops</t>
  </si>
  <si>
    <t xml:space="preserve">Krmiva </t>
  </si>
  <si>
    <t xml:space="preserve"> Feedingstuffs</t>
  </si>
  <si>
    <t xml:space="preserve">  </t>
  </si>
  <si>
    <t>Služby pro zemědělství</t>
  </si>
  <si>
    <t xml:space="preserve"> Services for agriculture</t>
  </si>
  <si>
    <t>ha</t>
  </si>
  <si>
    <t>T 4)</t>
  </si>
  <si>
    <t>T 5)</t>
  </si>
  <si>
    <t xml:space="preserve"> ks</t>
  </si>
  <si>
    <t>Průmyslová hnojiva</t>
  </si>
  <si>
    <t>Fertilisers</t>
  </si>
  <si>
    <t>Chemické prostředky, pesticidy</t>
  </si>
  <si>
    <t xml:space="preserve"> Plant protection products and pesticides</t>
  </si>
  <si>
    <t>kg</t>
  </si>
  <si>
    <t xml:space="preserve">L </t>
  </si>
  <si>
    <t>Decis EW 50</t>
  </si>
  <si>
    <t>Dursban 10 G</t>
  </si>
  <si>
    <r>
      <t>1)</t>
    </r>
    <r>
      <rPr>
        <sz val="8"/>
        <rFont val="Arial CE"/>
        <family val="2"/>
        <charset val="238"/>
      </rPr>
      <t xml:space="preserve"> average from the beginning of the year</t>
    </r>
  </si>
  <si>
    <r>
      <t>2)</t>
    </r>
    <r>
      <rPr>
        <sz val="8"/>
        <rFont val="Arial CE"/>
        <family val="2"/>
        <charset val="238"/>
      </rPr>
      <t xml:space="preserve"> výsevní jednotka</t>
    </r>
  </si>
  <si>
    <r>
      <t>3)</t>
    </r>
    <r>
      <rPr>
        <sz val="8"/>
        <rFont val="Arial CE"/>
        <family val="2"/>
        <charset val="238"/>
      </rPr>
      <t xml:space="preserve"> sowing unit</t>
    </r>
  </si>
  <si>
    <r>
      <t xml:space="preserve">4) </t>
    </r>
    <r>
      <rPr>
        <sz val="8"/>
        <rFont val="Arial CE"/>
        <family val="2"/>
        <charset val="238"/>
      </rPr>
      <t xml:space="preserve">průměrná cena za  snížení vlhkosti 1 tuny obilovin o 1% </t>
    </r>
  </si>
  <si>
    <r>
      <t>5)</t>
    </r>
    <r>
      <rPr>
        <sz val="8"/>
        <rFont val="Arial CE"/>
        <family val="2"/>
        <charset val="238"/>
      </rPr>
      <t xml:space="preserve"> average price for moisture decrease  of 1 tonne cereals by 1%</t>
    </r>
  </si>
  <si>
    <t/>
  </si>
</sst>
</file>

<file path=xl/styles.xml><?xml version="1.0" encoding="utf-8"?>
<styleSheet xmlns="http://schemas.openxmlformats.org/spreadsheetml/2006/main">
  <numFmts count="1">
    <numFmt numFmtId="5" formatCode="#,##0\ &quot;Kč&quot;;\-#,##0\ &quot;Kč&quot;"/>
  </numFmts>
  <fonts count="2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vertAlign val="superscript"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12"/>
      <name val="Arial CE"/>
      <family val="2"/>
      <charset val="238"/>
    </font>
    <font>
      <b/>
      <i/>
      <sz val="9"/>
      <name val="Arial CE"/>
      <family val="2"/>
      <charset val="238"/>
    </font>
    <font>
      <sz val="12"/>
      <name val="Arial CE"/>
      <charset val="238"/>
    </font>
    <font>
      <i/>
      <sz val="9"/>
      <name val="Arial CE"/>
      <family val="2"/>
      <charset val="238"/>
    </font>
    <font>
      <vertAlign val="superscript"/>
      <sz val="9"/>
      <name val="Arial CE"/>
      <family val="2"/>
      <charset val="238"/>
    </font>
    <font>
      <vertAlign val="superscript"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sz val="10"/>
      <name val="Helv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0" fontId="8" fillId="0" borderId="0">
      <alignment vertical="top"/>
    </xf>
    <xf numFmtId="0" fontId="8" fillId="0" borderId="0" applyFont="0" applyFill="0" applyBorder="0" applyAlignment="0" applyProtection="0"/>
    <xf numFmtId="3" fontId="8" fillId="0" borderId="0" applyFont="0" applyFill="0" applyBorder="0" applyAlignment="0" applyProtection="0"/>
    <xf numFmtId="5" fontId="8" fillId="0" borderId="0" applyFont="0" applyFill="0" applyBorder="0" applyAlignment="0" applyProtection="0"/>
    <xf numFmtId="2" fontId="8" fillId="0" borderId="0" applyFont="0" applyFill="0" applyBorder="0" applyAlignment="0" applyProtection="0"/>
    <xf numFmtId="0" fontId="18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79">
    <xf numFmtId="0" fontId="0" fillId="0" borderId="0" xfId="0"/>
    <xf numFmtId="0" fontId="0" fillId="0" borderId="0" xfId="0" applyBorder="1"/>
    <xf numFmtId="0" fontId="0" fillId="0" borderId="1" xfId="0" applyBorder="1"/>
    <xf numFmtId="0" fontId="4" fillId="0" borderId="0" xfId="0" applyFont="1"/>
    <xf numFmtId="3" fontId="5" fillId="0" borderId="5" xfId="1" applyNumberFormat="1" applyFont="1" applyBorder="1" applyAlignment="1">
      <alignment horizontal="center"/>
    </xf>
    <xf numFmtId="3" fontId="5" fillId="0" borderId="6" xfId="1" applyNumberFormat="1" applyFont="1" applyBorder="1" applyAlignment="1">
      <alignment horizontal="center"/>
    </xf>
    <xf numFmtId="3" fontId="5" fillId="0" borderId="11" xfId="1" applyNumberFormat="1" applyFont="1" applyBorder="1" applyAlignment="1">
      <alignment horizontal="center" vertical="center" wrapText="1"/>
    </xf>
    <xf numFmtId="0" fontId="5" fillId="0" borderId="0" xfId="0" applyFont="1" applyBorder="1" applyAlignment="1"/>
    <xf numFmtId="0" fontId="7" fillId="0" borderId="12" xfId="0" applyFont="1" applyBorder="1" applyAlignment="1">
      <alignment horizontal="center"/>
    </xf>
    <xf numFmtId="0" fontId="9" fillId="0" borderId="13" xfId="2" applyFont="1" applyBorder="1" applyAlignment="1"/>
    <xf numFmtId="0" fontId="9" fillId="0" borderId="0" xfId="2" applyFont="1" applyBorder="1" applyAlignment="1"/>
    <xf numFmtId="0" fontId="9" fillId="0" borderId="14" xfId="2" applyFont="1" applyFill="1" applyBorder="1" applyAlignment="1"/>
    <xf numFmtId="0" fontId="9" fillId="0" borderId="3" xfId="2" applyFont="1" applyFill="1" applyBorder="1" applyAlignment="1"/>
    <xf numFmtId="3" fontId="9" fillId="0" borderId="12" xfId="1" applyNumberFormat="1" applyFont="1" applyBorder="1" applyAlignment="1"/>
    <xf numFmtId="0" fontId="10" fillId="0" borderId="12" xfId="0" applyFont="1" applyBorder="1" applyAlignment="1"/>
    <xf numFmtId="0" fontId="7" fillId="0" borderId="4" xfId="0" applyFont="1" applyBorder="1" applyAlignment="1">
      <alignment horizontal="left" indent="1"/>
    </xf>
    <xf numFmtId="0" fontId="7" fillId="0" borderId="4" xfId="0" applyFont="1" applyBorder="1" applyAlignment="1">
      <alignment horizontal="center"/>
    </xf>
    <xf numFmtId="0" fontId="11" fillId="0" borderId="0" xfId="0" applyFont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12" fillId="0" borderId="4" xfId="0" applyFont="1" applyBorder="1" applyAlignment="1">
      <alignment horizontal="left" indent="1"/>
    </xf>
    <xf numFmtId="0" fontId="7" fillId="0" borderId="0" xfId="0" applyFont="1" applyBorder="1" applyAlignment="1">
      <alignment horizontal="left" indent="1"/>
    </xf>
    <xf numFmtId="0" fontId="10" fillId="0" borderId="4" xfId="0" applyFont="1" applyBorder="1" applyAlignment="1"/>
    <xf numFmtId="0" fontId="11" fillId="0" borderId="13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5" fillId="0" borderId="16" xfId="0" applyFont="1" applyBorder="1" applyAlignment="1"/>
    <xf numFmtId="0" fontId="7" fillId="0" borderId="16" xfId="0" applyFont="1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6" xfId="0" applyBorder="1"/>
    <xf numFmtId="0" fontId="10" fillId="0" borderId="16" xfId="0" applyFont="1" applyBorder="1" applyAlignment="1"/>
    <xf numFmtId="0" fontId="5" fillId="0" borderId="20" xfId="0" applyFont="1" applyBorder="1" applyAlignment="1"/>
    <xf numFmtId="0" fontId="7" fillId="0" borderId="2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10" fillId="0" borderId="20" xfId="0" applyFont="1" applyBorder="1" applyAlignment="1"/>
    <xf numFmtId="0" fontId="7" fillId="0" borderId="15" xfId="0" applyFont="1" applyBorder="1" applyAlignment="1">
      <alignment horizontal="center"/>
    </xf>
    <xf numFmtId="0" fontId="5" fillId="0" borderId="4" xfId="0" applyFont="1" applyBorder="1" applyAlignment="1"/>
    <xf numFmtId="0" fontId="7" fillId="0" borderId="16" xfId="0" applyFont="1" applyBorder="1" applyAlignment="1">
      <alignment horizontal="left" indent="1"/>
    </xf>
    <xf numFmtId="0" fontId="7" fillId="0" borderId="19" xfId="0" applyFont="1" applyBorder="1" applyAlignment="1">
      <alignment horizontal="center"/>
    </xf>
    <xf numFmtId="0" fontId="1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0" fontId="11" fillId="0" borderId="19" xfId="0" applyFont="1" applyBorder="1" applyAlignment="1">
      <alignment vertical="top" wrapText="1"/>
    </xf>
    <xf numFmtId="0" fontId="12" fillId="0" borderId="16" xfId="0" applyFont="1" applyBorder="1" applyAlignment="1">
      <alignment horizontal="left" indent="1"/>
    </xf>
    <xf numFmtId="0" fontId="14" fillId="0" borderId="15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7" fillId="0" borderId="10" xfId="0" applyFont="1" applyBorder="1" applyAlignment="1">
      <alignment horizontal="left" indent="1"/>
    </xf>
    <xf numFmtId="0" fontId="7" fillId="0" borderId="9" xfId="0" applyFont="1" applyBorder="1" applyAlignment="1">
      <alignment horizontal="center"/>
    </xf>
    <xf numFmtId="0" fontId="11" fillId="0" borderId="1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12" fillId="0" borderId="10" xfId="0" applyFont="1" applyBorder="1" applyAlignment="1">
      <alignment horizontal="left" indent="1"/>
    </xf>
    <xf numFmtId="0" fontId="12" fillId="0" borderId="15" xfId="0" applyFont="1" applyBorder="1" applyAlignment="1">
      <alignment horizontal="left" indent="1"/>
    </xf>
    <xf numFmtId="0" fontId="11" fillId="0" borderId="10" xfId="0" applyFont="1" applyBorder="1" applyAlignment="1">
      <alignment vertical="top"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textRotation="90"/>
    </xf>
    <xf numFmtId="0" fontId="5" fillId="0" borderId="16" xfId="0" applyFont="1" applyBorder="1" applyAlignment="1">
      <alignment horizontal="center" vertical="center" textRotation="90"/>
    </xf>
    <xf numFmtId="0" fontId="10" fillId="0" borderId="15" xfId="0" applyFont="1" applyBorder="1" applyAlignment="1">
      <alignment horizontal="center" vertical="center" textRotation="90"/>
    </xf>
    <xf numFmtId="0" fontId="10" fillId="0" borderId="19" xfId="0" applyFont="1" applyBorder="1" applyAlignment="1">
      <alignment horizontal="center" vertical="center" textRotation="90"/>
    </xf>
    <xf numFmtId="0" fontId="5" fillId="0" borderId="10" xfId="0" applyFont="1" applyBorder="1" applyAlignment="1">
      <alignment horizontal="center" vertical="center" textRotation="90"/>
    </xf>
    <xf numFmtId="0" fontId="10" fillId="0" borderId="4" xfId="0" applyFont="1" applyBorder="1" applyAlignment="1">
      <alignment horizontal="center" vertical="center" textRotation="90"/>
    </xf>
    <xf numFmtId="0" fontId="10" fillId="0" borderId="10" xfId="0" applyFont="1" applyBorder="1" applyAlignment="1">
      <alignment horizontal="center" vertical="center" textRotation="90"/>
    </xf>
    <xf numFmtId="0" fontId="5" fillId="0" borderId="12" xfId="0" applyFont="1" applyBorder="1" applyAlignment="1">
      <alignment horizontal="center" vertical="center" textRotation="90"/>
    </xf>
    <xf numFmtId="0" fontId="10" fillId="0" borderId="12" xfId="0" applyFont="1" applyBorder="1" applyAlignment="1">
      <alignment horizontal="center" vertical="center" textRotation="90"/>
    </xf>
    <xf numFmtId="0" fontId="5" fillId="0" borderId="20" xfId="0" applyFont="1" applyBorder="1" applyAlignment="1">
      <alignment horizontal="center" vertical="center" textRotation="90"/>
    </xf>
    <xf numFmtId="0" fontId="10" fillId="0" borderId="20" xfId="0" applyFont="1" applyBorder="1" applyAlignment="1">
      <alignment horizontal="center" vertical="center" textRotation="90"/>
    </xf>
    <xf numFmtId="0" fontId="10" fillId="0" borderId="16" xfId="0" applyFont="1" applyBorder="1" applyAlignment="1">
      <alignment horizontal="center" vertical="center" textRotation="90"/>
    </xf>
  </cellXfs>
  <cellStyles count="10">
    <cellStyle name="Datum" xfId="3"/>
    <cellStyle name="Finanční0" xfId="4"/>
    <cellStyle name="Měna0" xfId="5"/>
    <cellStyle name="normální" xfId="0" builtinId="0"/>
    <cellStyle name="normální_ceny 2005" xfId="1"/>
    <cellStyle name="normální_List1" xfId="2"/>
    <cellStyle name="Pevný" xfId="6"/>
    <cellStyle name="Styl 1" xfId="7"/>
    <cellStyle name="Záhlaví 1" xfId="8"/>
    <cellStyle name="Záhlaví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y/vstupy/publ_2010_2016/bubliakce/zvsceny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vši"/>
      <sheetName val="bubliakce"/>
      <sheetName val="1Q"/>
      <sheetName val="2Q"/>
      <sheetName val="3Q"/>
      <sheetName val="4Q"/>
      <sheetName val="tik"/>
    </sheetNames>
    <sheetDataSet>
      <sheetData sheetId="0"/>
      <sheetData sheetId="1">
        <row r="6">
          <cell r="B6" t="str">
            <v>obiloviny</v>
          </cell>
          <cell r="Z6" t="str">
            <v>cereals</v>
          </cell>
        </row>
        <row r="7">
          <cell r="B7" t="str">
            <v xml:space="preserve">pšenice ozimá </v>
          </cell>
          <cell r="Z7" t="str">
            <v>winter wheat</v>
          </cell>
        </row>
        <row r="8">
          <cell r="B8" t="str">
            <v>pšenice jarní</v>
          </cell>
          <cell r="Z8" t="str">
            <v>spring wheat</v>
          </cell>
        </row>
        <row r="9">
          <cell r="B9" t="str">
            <v>žito ozimé</v>
          </cell>
          <cell r="Z9" t="str">
            <v>winter rye</v>
          </cell>
        </row>
        <row r="10">
          <cell r="B10" t="str">
            <v>ječmen ozimý</v>
          </cell>
          <cell r="Z10" t="str">
            <v>winter barley</v>
          </cell>
        </row>
        <row r="11">
          <cell r="B11" t="str">
            <v>ječmen jarní</v>
          </cell>
          <cell r="Z11" t="str">
            <v>spring barley</v>
          </cell>
        </row>
        <row r="12">
          <cell r="B12" t="str">
            <v>tritikale</v>
          </cell>
          <cell r="Z12" t="str">
            <v>triticale</v>
          </cell>
        </row>
        <row r="13">
          <cell r="B13" t="str">
            <v>kukuřice</v>
          </cell>
          <cell r="Z13" t="str">
            <v>maize</v>
          </cell>
        </row>
        <row r="14">
          <cell r="B14" t="str">
            <v>oves</v>
          </cell>
          <cell r="Z14" t="str">
            <v>oats</v>
          </cell>
        </row>
        <row r="15">
          <cell r="B15" t="str">
            <v>luskoviny</v>
          </cell>
          <cell r="Z15" t="str">
            <v>legumes</v>
          </cell>
        </row>
        <row r="16">
          <cell r="B16" t="str">
            <v>hrách setý</v>
          </cell>
          <cell r="Z16" t="str">
            <v>peas</v>
          </cell>
        </row>
        <row r="17">
          <cell r="B17" t="str">
            <v>okopaniny</v>
          </cell>
        </row>
        <row r="18">
          <cell r="B18" t="str">
            <v>krmná řepa</v>
          </cell>
        </row>
        <row r="19">
          <cell r="B19" t="str">
            <v>cukrovka</v>
          </cell>
        </row>
        <row r="20">
          <cell r="B20" t="str">
            <v>rané brambory</v>
          </cell>
          <cell r="Z20" t="str">
            <v>early potatoes</v>
          </cell>
        </row>
        <row r="21">
          <cell r="B21" t="str">
            <v>pozdní konzumní brambory</v>
          </cell>
          <cell r="Z21" t="str">
            <v>serotinous potatoes for consumption</v>
          </cell>
        </row>
        <row r="22">
          <cell r="B22" t="str">
            <v>pícniny</v>
          </cell>
          <cell r="Z22" t="str">
            <v>fodder plant</v>
          </cell>
        </row>
        <row r="23">
          <cell r="B23" t="str">
            <v>jetel luční</v>
          </cell>
          <cell r="Z23" t="str">
            <v>purple clover</v>
          </cell>
        </row>
        <row r="24">
          <cell r="B24" t="str">
            <v>vojtěška</v>
          </cell>
          <cell r="Z24" t="str">
            <v>lucerne</v>
          </cell>
        </row>
        <row r="25">
          <cell r="B25" t="str">
            <v>olejniny</v>
          </cell>
          <cell r="Z25" t="str">
            <v>oil plant</v>
          </cell>
        </row>
        <row r="27">
          <cell r="B27" t="str">
            <v>řepka ozimá</v>
          </cell>
          <cell r="Z27" t="str">
            <v>winter rape</v>
          </cell>
        </row>
        <row r="28">
          <cell r="B28" t="str">
            <v>slunečnice</v>
          </cell>
          <cell r="Z28" t="str">
            <v>sunflower</v>
          </cell>
        </row>
        <row r="29">
          <cell r="B29" t="str">
            <v>len</v>
          </cell>
          <cell r="Z29" t="str">
            <v>flax</v>
          </cell>
        </row>
        <row r="30">
          <cell r="B30" t="str">
            <v>krmné obilí</v>
          </cell>
          <cell r="Z30" t="str">
            <v>fodder cereals</v>
          </cell>
        </row>
        <row r="31">
          <cell r="B31" t="str">
            <v>pšenice</v>
          </cell>
          <cell r="Z31" t="str">
            <v>fodder wheat</v>
          </cell>
        </row>
        <row r="32">
          <cell r="B32" t="str">
            <v>ječmen</v>
          </cell>
          <cell r="Z32" t="str">
            <v>fodder barley</v>
          </cell>
        </row>
        <row r="33">
          <cell r="B33" t="str">
            <v>směsi pro prasata</v>
          </cell>
          <cell r="Z33" t="str">
            <v>compound feedingstuffs for pigs</v>
          </cell>
        </row>
        <row r="34">
          <cell r="B34" t="str">
            <v>pro selata ČOS</v>
          </cell>
          <cell r="Z34" t="str">
            <v>for piglets ČOS</v>
          </cell>
        </row>
        <row r="35">
          <cell r="B35" t="str">
            <v>pro prasata A2</v>
          </cell>
          <cell r="Z35" t="str">
            <v>for pigs A2</v>
          </cell>
        </row>
        <row r="36">
          <cell r="B36" t="str">
            <v>pro prasata CDP</v>
          </cell>
          <cell r="Z36" t="str">
            <v>for pigs CDP</v>
          </cell>
        </row>
        <row r="37">
          <cell r="B37" t="str">
            <v>pro prasnice KPB</v>
          </cell>
          <cell r="Z37" t="str">
            <v>for sows KPB</v>
          </cell>
        </row>
        <row r="38">
          <cell r="B38" t="str">
            <v>směsi pro drůbež</v>
          </cell>
          <cell r="Z38" t="str">
            <v>compound feedingstuffs for poultry</v>
          </cell>
        </row>
        <row r="39">
          <cell r="B39" t="str">
            <v>pro nosnice</v>
          </cell>
          <cell r="Z39" t="str">
            <v>for layers</v>
          </cell>
        </row>
        <row r="40">
          <cell r="B40" t="str">
            <v>pro brojlery BR2</v>
          </cell>
          <cell r="Z40" t="str">
            <v>for broilers BR2</v>
          </cell>
        </row>
        <row r="41">
          <cell r="B41" t="str">
            <v>pro brojlery BR3</v>
          </cell>
          <cell r="Z41" t="str">
            <v>for broilers BR3</v>
          </cell>
        </row>
        <row r="42">
          <cell r="B42" t="str">
            <v>směsi pro skot</v>
          </cell>
          <cell r="Z42" t="str">
            <v>compound feedingstuffs for cattle</v>
          </cell>
        </row>
        <row r="43">
          <cell r="B43" t="str">
            <v>pro telata ČOT-B</v>
          </cell>
          <cell r="Z43" t="str">
            <v>for calves ČOT-B</v>
          </cell>
        </row>
        <row r="44">
          <cell r="B44" t="str">
            <v>agrochemické služby</v>
          </cell>
          <cell r="Z44" t="str">
            <v>agrochemical services</v>
          </cell>
        </row>
        <row r="45">
          <cell r="B45" t="str">
            <v>rozmetání tuhých prům.hnojiv</v>
          </cell>
          <cell r="Z45" t="str">
            <v>spreading of solid fertilisers</v>
          </cell>
        </row>
        <row r="46">
          <cell r="B46" t="str">
            <v>aplikace kapal.prům.hnojiv</v>
          </cell>
          <cell r="Z46" t="str">
            <v>aplication of liquid fertilisers</v>
          </cell>
        </row>
        <row r="47">
          <cell r="B47" t="str">
            <v>aplikace organic.hnojiv</v>
          </cell>
          <cell r="Z47" t="str">
            <v>aplication of manure</v>
          </cell>
        </row>
        <row r="48">
          <cell r="B48" t="str">
            <v>aplikace chemic.přípravků</v>
          </cell>
          <cell r="Z48" t="str">
            <v>aplication of plant protection products</v>
          </cell>
        </row>
        <row r="49">
          <cell r="B49" t="str">
            <v>polní práce a posklizň.úprava</v>
          </cell>
          <cell r="Z49" t="str">
            <v>field work and work after harvest</v>
          </cell>
        </row>
        <row r="50">
          <cell r="B50" t="str">
            <v>setí obilovin</v>
          </cell>
        </row>
        <row r="51">
          <cell r="B51" t="str">
            <v>setí cukrovky</v>
          </cell>
        </row>
        <row r="52">
          <cell r="B52" t="str">
            <v>setí řepky</v>
          </cell>
        </row>
        <row r="53">
          <cell r="B53" t="str">
            <v>sázení brambor</v>
          </cell>
          <cell r="Z53" t="str">
            <v>planting of potatoes</v>
          </cell>
        </row>
        <row r="54">
          <cell r="B54" t="str">
            <v>kombaj.sklizeň obilovin</v>
          </cell>
          <cell r="Z54" t="str">
            <v>combine harvest of cereals</v>
          </cell>
        </row>
        <row r="55">
          <cell r="B55" t="str">
            <v>kombaj.sklizeň řepky</v>
          </cell>
          <cell r="Z55" t="str">
            <v>combine harvest of rape</v>
          </cell>
        </row>
        <row r="56">
          <cell r="B56" t="str">
            <v>kombaj.sklizeň cukrovky</v>
          </cell>
          <cell r="Z56" t="str">
            <v>combine harvest of sugar beet</v>
          </cell>
        </row>
        <row r="57">
          <cell r="B57" t="str">
            <v>sklizeň silážních plodin</v>
          </cell>
          <cell r="Z57" t="str">
            <v>harvest of silage crop</v>
          </cell>
        </row>
        <row r="58">
          <cell r="B58" t="str">
            <v>lisování slámy</v>
          </cell>
          <cell r="Z58" t="str">
            <v>straw 's pressing</v>
          </cell>
        </row>
        <row r="59">
          <cell r="B59" t="str">
            <v>sušení obilovin</v>
          </cell>
          <cell r="Z59" t="str">
            <v>cereal drying</v>
          </cell>
        </row>
        <row r="60">
          <cell r="B60" t="str">
            <v>čistění obilovin</v>
          </cell>
          <cell r="Z60" t="str">
            <v>cereal cleaning out</v>
          </cell>
        </row>
        <row r="61">
          <cell r="B61" t="str">
            <v>orba seťová</v>
          </cell>
          <cell r="Z61" t="str">
            <v>ploughing for sowing</v>
          </cell>
        </row>
        <row r="62">
          <cell r="B62" t="str">
            <v>orba hluboká</v>
          </cell>
          <cell r="Z62" t="str">
            <v>deep ploughing</v>
          </cell>
        </row>
        <row r="63">
          <cell r="B63" t="str">
            <v>plemenářské služby</v>
          </cell>
          <cell r="Z63" t="str">
            <v>breeding services</v>
          </cell>
        </row>
        <row r="64">
          <cell r="B64" t="str">
            <v>první inseminace skotu</v>
          </cell>
          <cell r="Z64" t="str">
            <v>1 insemination of cattle</v>
          </cell>
        </row>
        <row r="65">
          <cell r="B65" t="str">
            <v>kontrola užitkovosti prasat</v>
          </cell>
          <cell r="Z65" t="str">
            <v>checking of effeciency in pigs</v>
          </cell>
        </row>
        <row r="66">
          <cell r="B66" t="str">
            <v>kontrola  mléčné užitkovosti skotu</v>
          </cell>
          <cell r="Z66" t="str">
            <v>checking of effeciency in cattle</v>
          </cell>
        </row>
        <row r="67">
          <cell r="B67" t="str">
            <v>dusíkatá</v>
          </cell>
          <cell r="Z67" t="str">
            <v>nitrogenous</v>
          </cell>
        </row>
        <row r="68">
          <cell r="B68" t="str">
            <v>ledek amonný s vápencem 27 %</v>
          </cell>
          <cell r="Z68" t="str">
            <v>ammonium nitrate with calcite</v>
          </cell>
        </row>
        <row r="69">
          <cell r="B69" t="str">
            <v>ledek vápenatý 15%</v>
          </cell>
          <cell r="Z69" t="str">
            <v>ammonium nitrate 15%</v>
          </cell>
        </row>
        <row r="70">
          <cell r="B70" t="str">
            <v>síran amonný 21%</v>
          </cell>
          <cell r="Z70" t="str">
            <v>sulphate of ammonia 21%</v>
          </cell>
        </row>
        <row r="71">
          <cell r="B71" t="str">
            <v>dusičnan amonný</v>
          </cell>
          <cell r="Z71" t="str">
            <v>ammonium nitrate</v>
          </cell>
        </row>
        <row r="72">
          <cell r="B72" t="str">
            <v>DAM 390</v>
          </cell>
          <cell r="Z72" t="str">
            <v>DAM 390</v>
          </cell>
        </row>
        <row r="73">
          <cell r="B73" t="str">
            <v>močovina</v>
          </cell>
          <cell r="Z73" t="str">
            <v>urea</v>
          </cell>
        </row>
        <row r="74">
          <cell r="B74" t="str">
            <v>fosforečná</v>
          </cell>
          <cell r="Z74" t="str">
            <v>phosphatic</v>
          </cell>
        </row>
        <row r="75">
          <cell r="B75" t="str">
            <v>superfosfát gran.18%</v>
          </cell>
          <cell r="Z75" t="str">
            <v>granular superphosphate 18%</v>
          </cell>
        </row>
        <row r="76">
          <cell r="B76" t="str">
            <v>draselná</v>
          </cell>
          <cell r="Z76" t="str">
            <v>potassic</v>
          </cell>
        </row>
        <row r="77">
          <cell r="B77" t="str">
            <v>síran draselný</v>
          </cell>
          <cell r="Z77" t="str">
            <v>sulphate of potash</v>
          </cell>
        </row>
        <row r="78">
          <cell r="B78" t="str">
            <v>draselná sůl 60% gran.</v>
          </cell>
          <cell r="Z78" t="str">
            <v>granular muriate of potash 60%</v>
          </cell>
        </row>
        <row r="79">
          <cell r="B79" t="str">
            <v xml:space="preserve">draselná sůl 50% </v>
          </cell>
          <cell r="Z79" t="str">
            <v>muriate of potash 50%</v>
          </cell>
        </row>
        <row r="80">
          <cell r="B80" t="str">
            <v>vápenatá</v>
          </cell>
          <cell r="Z80" t="str">
            <v>calcic</v>
          </cell>
        </row>
        <row r="81">
          <cell r="B81" t="str">
            <v>dolomitický vápenec</v>
          </cell>
          <cell r="Z81" t="str">
            <v>dolomitic calcite</v>
          </cell>
        </row>
        <row r="82">
          <cell r="B82" t="str">
            <v>mletý vápenec</v>
          </cell>
          <cell r="Z82" t="str">
            <v>ground calcite</v>
          </cell>
        </row>
        <row r="83">
          <cell r="B83" t="str">
            <v>granulovaný vápenec</v>
          </cell>
          <cell r="Z83" t="str">
            <v>granular calcite</v>
          </cell>
        </row>
        <row r="84">
          <cell r="B84" t="str">
            <v>kombinovaná</v>
          </cell>
          <cell r="Z84" t="str">
            <v>compound</v>
          </cell>
        </row>
        <row r="85">
          <cell r="B85" t="str">
            <v>NPK(15:15:15)</v>
          </cell>
          <cell r="Z85" t="str">
            <v>NPK(15:15:15)</v>
          </cell>
        </row>
        <row r="86">
          <cell r="B86" t="str">
            <v>NPK(12:19:19)</v>
          </cell>
          <cell r="Z86" t="str">
            <v>NPK(12:19:19)</v>
          </cell>
        </row>
        <row r="87">
          <cell r="B87" t="str">
            <v>NP kapal.</v>
          </cell>
          <cell r="Z87" t="str">
            <v>NP liquid</v>
          </cell>
        </row>
        <row r="88">
          <cell r="B88" t="str">
            <v>Amofos</v>
          </cell>
          <cell r="Z88" t="str">
            <v>Amofos</v>
          </cell>
        </row>
        <row r="89">
          <cell r="B89" t="str">
            <v>fungicidy</v>
          </cell>
          <cell r="Z89" t="str">
            <v>fungicides</v>
          </cell>
        </row>
        <row r="90">
          <cell r="B90" t="str">
            <v>Tango Super</v>
          </cell>
          <cell r="Z90" t="str">
            <v>Tango Super</v>
          </cell>
        </row>
        <row r="91">
          <cell r="B91" t="str">
            <v>Dithane Neotec</v>
          </cell>
          <cell r="Z91" t="str">
            <v>Novozir MN 80</v>
          </cell>
        </row>
        <row r="92">
          <cell r="B92" t="str">
            <v>Ridomil Gold Plus 42.5 WP</v>
          </cell>
          <cell r="Z92" t="str">
            <v>Ridomil Gold Plus 42.5 WP</v>
          </cell>
        </row>
        <row r="93">
          <cell r="B93" t="str">
            <v>Bumper Super</v>
          </cell>
          <cell r="Z93" t="str">
            <v>Alert S</v>
          </cell>
        </row>
        <row r="94">
          <cell r="B94" t="str">
            <v>Tilt 250 EC</v>
          </cell>
          <cell r="Z94" t="str">
            <v>Tilt 250 EC</v>
          </cell>
        </row>
        <row r="95">
          <cell r="B95" t="str">
            <v>insekticidy</v>
          </cell>
          <cell r="Z95" t="str">
            <v>insecticides</v>
          </cell>
        </row>
        <row r="96">
          <cell r="B96" t="str">
            <v>Karate ZEON 5 SC</v>
          </cell>
          <cell r="Z96" t="str">
            <v>Karate ZEON 5 SC</v>
          </cell>
        </row>
        <row r="97">
          <cell r="B97" t="str">
            <v>Nurelle D</v>
          </cell>
          <cell r="Z97" t="str">
            <v>Nurelle D</v>
          </cell>
        </row>
        <row r="98">
          <cell r="B98" t="str">
            <v>Decis Mega</v>
          </cell>
        </row>
        <row r="99">
          <cell r="B99" t="str">
            <v>Dursban 10 G</v>
          </cell>
        </row>
        <row r="100">
          <cell r="B100" t="str">
            <v>herbicidy</v>
          </cell>
          <cell r="Z100" t="str">
            <v>herbicides</v>
          </cell>
        </row>
        <row r="101">
          <cell r="B101" t="str">
            <v>Agritox 50 SL</v>
          </cell>
          <cell r="Z101" t="str">
            <v>Agritox 50 SL</v>
          </cell>
        </row>
        <row r="102">
          <cell r="B102" t="str">
            <v>Stomp 400 SC</v>
          </cell>
          <cell r="Z102" t="str">
            <v>Stomp 400 SC</v>
          </cell>
        </row>
        <row r="103">
          <cell r="B103" t="str">
            <v>Roundup Biaktiv</v>
          </cell>
          <cell r="Z103" t="str">
            <v>Roundup Biaktiv</v>
          </cell>
        </row>
        <row r="104">
          <cell r="B104" t="str">
            <v>Roundup Klasik</v>
          </cell>
          <cell r="Z104" t="str">
            <v>Roundup Klasik</v>
          </cell>
        </row>
        <row r="105">
          <cell r="B105" t="str">
            <v>Starane 250 EC</v>
          </cell>
          <cell r="Z105" t="str">
            <v>Starane 250 EC</v>
          </cell>
        </row>
        <row r="106">
          <cell r="B106" t="str">
            <v>Click 500 SC</v>
          </cell>
          <cell r="Z106" t="str">
            <v>Click 500 SC</v>
          </cell>
        </row>
        <row r="107">
          <cell r="B107" t="str">
            <v>Glean 75 WG</v>
          </cell>
          <cell r="Z107" t="str">
            <v>Glean 75 WG</v>
          </cell>
        </row>
        <row r="108">
          <cell r="B108" t="str">
            <v>Agil 100 EC</v>
          </cell>
          <cell r="Z108" t="str">
            <v>Agil 100 EC</v>
          </cell>
        </row>
        <row r="109">
          <cell r="B109" t="str">
            <v>Teridox 500 EC</v>
          </cell>
          <cell r="Z109" t="str">
            <v>Teridox 500 EC</v>
          </cell>
        </row>
        <row r="110">
          <cell r="B110" t="str">
            <v>Fusilade Forte 150 EC</v>
          </cell>
          <cell r="Z110" t="str">
            <v>Fusilade Forte 150 EC</v>
          </cell>
        </row>
        <row r="111">
          <cell r="B111" t="str">
            <v>Protugan 500 SC</v>
          </cell>
          <cell r="Z111" t="str">
            <v>Protugan 500 SC</v>
          </cell>
        </row>
        <row r="112">
          <cell r="B112" t="str">
            <v>Titus 25 WG</v>
          </cell>
          <cell r="Z112" t="str">
            <v>Titus 25 WG</v>
          </cell>
        </row>
        <row r="113">
          <cell r="B113" t="str">
            <v>Guardian Safe Max</v>
          </cell>
          <cell r="Z113" t="str">
            <v>Guardian Safe Max</v>
          </cell>
        </row>
        <row r="114">
          <cell r="B114" t="str">
            <v>Butisan Star</v>
          </cell>
          <cell r="Z114" t="str">
            <v>Butisan Star</v>
          </cell>
        </row>
        <row r="115">
          <cell r="B115" t="str">
            <v>Lentipur 500 FW</v>
          </cell>
          <cell r="Z115" t="str">
            <v>Lentipur 500 FW</v>
          </cell>
        </row>
        <row r="116">
          <cell r="B116" t="str">
            <v>desikanty</v>
          </cell>
          <cell r="Z116" t="str">
            <v>dessicants</v>
          </cell>
        </row>
        <row r="117">
          <cell r="B117" t="str">
            <v>Basta 15</v>
          </cell>
          <cell r="Z117" t="str">
            <v>Basta 15</v>
          </cell>
        </row>
        <row r="118">
          <cell r="B118" t="str">
            <v>Reglone</v>
          </cell>
          <cell r="Z118" t="str">
            <v>Reglone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9"/>
  <dimension ref="A1:L123"/>
  <sheetViews>
    <sheetView tabSelected="1" zoomScaleNormal="100" workbookViewId="0">
      <selection sqref="A1:K1"/>
    </sheetView>
  </sheetViews>
  <sheetFormatPr defaultRowHeight="12.75"/>
  <cols>
    <col min="1" max="1" width="3.5703125" customWidth="1"/>
    <col min="2" max="2" width="33.7109375" customWidth="1"/>
    <col min="3" max="3" width="9.7109375" customWidth="1"/>
    <col min="4" max="8" width="9.28515625" customWidth="1"/>
    <col min="9" max="9" width="9.7109375" customWidth="1"/>
    <col min="10" max="10" width="33.7109375" customWidth="1"/>
    <col min="11" max="11" width="3.85546875" customWidth="1"/>
    <col min="15" max="15" width="11.42578125" bestFit="1" customWidth="1"/>
    <col min="16" max="16" width="11.42578125" customWidth="1"/>
  </cols>
  <sheetData>
    <row r="1" spans="1:12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</row>
    <row r="2" spans="1:12">
      <c r="A2" s="57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2" ht="13.5" thickBot="1">
      <c r="B3" s="1"/>
      <c r="C3" s="2"/>
      <c r="D3" s="1"/>
      <c r="E3" s="1"/>
      <c r="F3" s="1"/>
      <c r="G3" s="1"/>
      <c r="H3" s="1"/>
      <c r="I3" s="2"/>
      <c r="J3" s="3"/>
      <c r="K3" s="3"/>
    </row>
    <row r="4" spans="1:12" ht="13.5" thickBot="1">
      <c r="A4" s="58" t="s">
        <v>2</v>
      </c>
      <c r="B4" s="59"/>
      <c r="C4" s="62" t="s">
        <v>3</v>
      </c>
      <c r="D4" s="64">
        <v>2016</v>
      </c>
      <c r="E4" s="65"/>
      <c r="F4" s="65"/>
      <c r="G4" s="65"/>
      <c r="H4" s="66"/>
      <c r="I4" s="62" t="s">
        <v>4</v>
      </c>
      <c r="J4" s="58" t="s">
        <v>5</v>
      </c>
      <c r="K4" s="59"/>
    </row>
    <row r="5" spans="1:12" ht="26.25" thickBot="1">
      <c r="A5" s="60"/>
      <c r="B5" s="61"/>
      <c r="C5" s="63"/>
      <c r="D5" s="4" t="s">
        <v>6</v>
      </c>
      <c r="E5" s="5" t="s">
        <v>7</v>
      </c>
      <c r="F5" s="5" t="s">
        <v>8</v>
      </c>
      <c r="G5" s="5" t="s">
        <v>9</v>
      </c>
      <c r="H5" s="6" t="s">
        <v>10</v>
      </c>
      <c r="I5" s="63"/>
      <c r="J5" s="60"/>
      <c r="K5" s="61"/>
    </row>
    <row r="6" spans="1:12" ht="15">
      <c r="A6" s="74" t="s">
        <v>11</v>
      </c>
      <c r="B6" s="7" t="str">
        <f>[1]bubliakce!B6</f>
        <v>obiloviny</v>
      </c>
      <c r="C6" s="8"/>
      <c r="D6" s="9"/>
      <c r="E6" s="10"/>
      <c r="F6" s="11"/>
      <c r="G6" s="12"/>
      <c r="H6" s="13"/>
      <c r="I6" s="8"/>
      <c r="J6" s="14" t="str">
        <f>[1]bubliakce!Z6</f>
        <v>cereals</v>
      </c>
      <c r="K6" s="75" t="s">
        <v>12</v>
      </c>
    </row>
    <row r="7" spans="1:12" ht="15">
      <c r="A7" s="67"/>
      <c r="B7" s="15" t="str">
        <f>[1]bubliakce!B7</f>
        <v xml:space="preserve">pšenice ozimá </v>
      </c>
      <c r="C7" s="16" t="s">
        <v>13</v>
      </c>
      <c r="D7" s="17" t="s">
        <v>39</v>
      </c>
      <c r="E7" s="17" t="s">
        <v>39</v>
      </c>
      <c r="F7" s="17">
        <v>8865</v>
      </c>
      <c r="G7" s="18">
        <v>9117</v>
      </c>
      <c r="H7" s="18">
        <v>8991</v>
      </c>
      <c r="I7" s="16" t="s">
        <v>13</v>
      </c>
      <c r="J7" s="19" t="str">
        <f>[1]bubliakce!Z7</f>
        <v>winter wheat</v>
      </c>
      <c r="K7" s="72"/>
    </row>
    <row r="8" spans="1:12" ht="15">
      <c r="A8" s="67"/>
      <c r="B8" s="15" t="str">
        <f>[1]bubliakce!B8</f>
        <v>pšenice jarní</v>
      </c>
      <c r="C8" s="16" t="s">
        <v>13</v>
      </c>
      <c r="D8" s="17">
        <v>9608</v>
      </c>
      <c r="E8" s="17">
        <v>9366</v>
      </c>
      <c r="F8" s="17" t="s">
        <v>39</v>
      </c>
      <c r="G8" s="18" t="s">
        <v>39</v>
      </c>
      <c r="H8" s="18">
        <v>9535</v>
      </c>
      <c r="I8" s="16" t="s">
        <v>13</v>
      </c>
      <c r="J8" s="19" t="str">
        <f>[1]bubliakce!Z8</f>
        <v>spring wheat</v>
      </c>
      <c r="K8" s="72"/>
      <c r="L8" s="20"/>
    </row>
    <row r="9" spans="1:12" ht="15">
      <c r="A9" s="67"/>
      <c r="B9" s="15" t="str">
        <f>[1]bubliakce!B9</f>
        <v>žito ozimé</v>
      </c>
      <c r="C9" s="16" t="s">
        <v>13</v>
      </c>
      <c r="D9" s="17" t="s">
        <v>39</v>
      </c>
      <c r="E9" s="17" t="s">
        <v>39</v>
      </c>
      <c r="F9" s="17">
        <v>9535</v>
      </c>
      <c r="G9" s="18">
        <v>9944</v>
      </c>
      <c r="H9" s="18">
        <v>9739</v>
      </c>
      <c r="I9" s="16" t="s">
        <v>13</v>
      </c>
      <c r="J9" s="19" t="str">
        <f>[1]bubliakce!Z9</f>
        <v>winter rye</v>
      </c>
      <c r="K9" s="72"/>
      <c r="L9" s="20"/>
    </row>
    <row r="10" spans="1:12" ht="15">
      <c r="A10" s="67"/>
      <c r="B10" s="15" t="str">
        <f>[1]bubliakce!B10</f>
        <v>ječmen ozimý</v>
      </c>
      <c r="C10" s="16" t="s">
        <v>13</v>
      </c>
      <c r="D10" s="17" t="s">
        <v>39</v>
      </c>
      <c r="E10" s="17" t="s">
        <v>39</v>
      </c>
      <c r="F10" s="17">
        <v>8508</v>
      </c>
      <c r="G10" s="18">
        <v>8874</v>
      </c>
      <c r="H10" s="18">
        <v>8691</v>
      </c>
      <c r="I10" s="16" t="s">
        <v>13</v>
      </c>
      <c r="J10" s="19" t="str">
        <f>[1]bubliakce!Z10</f>
        <v>winter barley</v>
      </c>
      <c r="K10" s="72"/>
      <c r="L10" s="20"/>
    </row>
    <row r="11" spans="1:12" ht="15">
      <c r="A11" s="67"/>
      <c r="B11" s="15" t="str">
        <f>[1]bubliakce!B11</f>
        <v>ječmen jarní</v>
      </c>
      <c r="C11" s="16" t="s">
        <v>13</v>
      </c>
      <c r="D11" s="17">
        <v>10271</v>
      </c>
      <c r="E11" s="17">
        <v>10074</v>
      </c>
      <c r="F11" s="17" t="s">
        <v>39</v>
      </c>
      <c r="G11" s="18" t="s">
        <v>39</v>
      </c>
      <c r="H11" s="18">
        <v>10830</v>
      </c>
      <c r="I11" s="16" t="s">
        <v>13</v>
      </c>
      <c r="J11" s="19" t="str">
        <f>[1]bubliakce!Z11</f>
        <v>spring barley</v>
      </c>
      <c r="K11" s="72"/>
      <c r="L11" s="20"/>
    </row>
    <row r="12" spans="1:12" ht="15">
      <c r="A12" s="67"/>
      <c r="B12" s="15" t="str">
        <f>[1]bubliakce!B12</f>
        <v>tritikale</v>
      </c>
      <c r="C12" s="16" t="s">
        <v>13</v>
      </c>
      <c r="D12" s="17">
        <v>9086</v>
      </c>
      <c r="E12" s="17" t="s">
        <v>39</v>
      </c>
      <c r="F12" s="17">
        <v>8672</v>
      </c>
      <c r="G12" s="18">
        <v>8491</v>
      </c>
      <c r="H12" s="18">
        <v>8750</v>
      </c>
      <c r="I12" s="16" t="s">
        <v>13</v>
      </c>
      <c r="J12" s="19" t="str">
        <f>[1]bubliakce!Z12</f>
        <v>triticale</v>
      </c>
      <c r="K12" s="72"/>
      <c r="L12" s="20"/>
    </row>
    <row r="13" spans="1:12" ht="15">
      <c r="A13" s="67"/>
      <c r="B13" s="15" t="str">
        <f>[1]bubliakce!B13</f>
        <v>kukuřice</v>
      </c>
      <c r="C13" s="16" t="s">
        <v>14</v>
      </c>
      <c r="D13" s="17">
        <v>2362</v>
      </c>
      <c r="E13" s="17">
        <v>2490</v>
      </c>
      <c r="F13" s="17" t="s">
        <v>39</v>
      </c>
      <c r="G13" s="18" t="s">
        <v>39</v>
      </c>
      <c r="H13" s="18">
        <v>2334</v>
      </c>
      <c r="I13" s="16" t="s">
        <v>15</v>
      </c>
      <c r="J13" s="19" t="str">
        <f>[1]bubliakce!Z13</f>
        <v>maize</v>
      </c>
      <c r="K13" s="72"/>
      <c r="L13" s="20"/>
    </row>
    <row r="14" spans="1:12" ht="15">
      <c r="A14" s="67"/>
      <c r="B14" s="15" t="str">
        <f>[1]bubliakce!B14</f>
        <v>oves</v>
      </c>
      <c r="C14" s="16" t="s">
        <v>13</v>
      </c>
      <c r="D14" s="17">
        <v>8478</v>
      </c>
      <c r="E14" s="17">
        <v>8593</v>
      </c>
      <c r="F14" s="17" t="s">
        <v>39</v>
      </c>
      <c r="G14" s="18" t="s">
        <v>39</v>
      </c>
      <c r="H14" s="18">
        <v>8491</v>
      </c>
      <c r="I14" s="16" t="s">
        <v>13</v>
      </c>
      <c r="J14" s="19" t="str">
        <f>[1]bubliakce!Z14</f>
        <v>oats</v>
      </c>
      <c r="K14" s="72"/>
      <c r="L14" s="20"/>
    </row>
    <row r="15" spans="1:12" ht="15">
      <c r="A15" s="67"/>
      <c r="B15" s="7" t="str">
        <f>[1]bubliakce!B15</f>
        <v>luskoviny</v>
      </c>
      <c r="C15" s="16"/>
      <c r="D15" s="17" t="s">
        <v>39</v>
      </c>
      <c r="E15" s="17" t="s">
        <v>39</v>
      </c>
      <c r="F15" s="17" t="s">
        <v>39</v>
      </c>
      <c r="G15" s="18" t="s">
        <v>39</v>
      </c>
      <c r="H15" s="18" t="s">
        <v>39</v>
      </c>
      <c r="I15" s="16"/>
      <c r="J15" s="21" t="str">
        <f>[1]bubliakce!Z15</f>
        <v>legumes</v>
      </c>
      <c r="K15" s="72"/>
      <c r="L15" s="7"/>
    </row>
    <row r="16" spans="1:12" ht="15">
      <c r="A16" s="67"/>
      <c r="B16" s="15" t="str">
        <f>[1]bubliakce!B16</f>
        <v>hrách setý</v>
      </c>
      <c r="C16" s="16" t="s">
        <v>13</v>
      </c>
      <c r="D16" s="17">
        <v>10807</v>
      </c>
      <c r="E16" s="17">
        <v>10624</v>
      </c>
      <c r="F16" s="17" t="s">
        <v>39</v>
      </c>
      <c r="G16" s="18">
        <v>12638</v>
      </c>
      <c r="H16" s="18">
        <v>11390</v>
      </c>
      <c r="I16" s="16" t="s">
        <v>13</v>
      </c>
      <c r="J16" s="19" t="str">
        <f>[1]bubliakce!Z16</f>
        <v>peas</v>
      </c>
      <c r="K16" s="72"/>
      <c r="L16" s="20"/>
    </row>
    <row r="17" spans="1:12" ht="15">
      <c r="A17" s="67"/>
      <c r="B17" s="7" t="str">
        <f>[1]bubliakce!B17</f>
        <v>okopaniny</v>
      </c>
      <c r="C17" s="16"/>
      <c r="D17" s="17" t="s">
        <v>39</v>
      </c>
      <c r="E17" s="17" t="s">
        <v>39</v>
      </c>
      <c r="F17" s="17" t="s">
        <v>39</v>
      </c>
      <c r="G17" s="18" t="s">
        <v>39</v>
      </c>
      <c r="H17" s="18" t="s">
        <v>39</v>
      </c>
      <c r="I17" s="16"/>
      <c r="J17" s="19"/>
      <c r="K17" s="72"/>
      <c r="L17" s="20"/>
    </row>
    <row r="18" spans="1:12" ht="15">
      <c r="A18" s="67"/>
      <c r="B18" s="15" t="str">
        <f>[1]bubliakce!B18</f>
        <v>krmná řepa</v>
      </c>
      <c r="C18" s="16" t="s">
        <v>13</v>
      </c>
      <c r="D18" s="17" t="s">
        <v>39</v>
      </c>
      <c r="E18" s="17" t="s">
        <v>39</v>
      </c>
      <c r="F18" s="17" t="s">
        <v>39</v>
      </c>
      <c r="G18" s="18" t="s">
        <v>39</v>
      </c>
      <c r="H18" s="18" t="s">
        <v>39</v>
      </c>
      <c r="I18" s="16"/>
      <c r="J18" s="19"/>
      <c r="K18" s="72"/>
      <c r="L18" s="20"/>
    </row>
    <row r="19" spans="1:12" ht="15">
      <c r="A19" s="67"/>
      <c r="B19" s="15" t="str">
        <f>[1]bubliakce!B19</f>
        <v>cukrovka</v>
      </c>
      <c r="C19" s="16" t="s">
        <v>14</v>
      </c>
      <c r="D19" s="17" t="s">
        <v>39</v>
      </c>
      <c r="E19" s="17" t="s">
        <v>39</v>
      </c>
      <c r="F19" s="17" t="s">
        <v>39</v>
      </c>
      <c r="G19" s="18" t="s">
        <v>39</v>
      </c>
      <c r="H19" s="18" t="s">
        <v>39</v>
      </c>
      <c r="I19" s="16"/>
      <c r="J19" s="21" t="s">
        <v>16</v>
      </c>
      <c r="K19" s="72"/>
      <c r="L19" s="7"/>
    </row>
    <row r="20" spans="1:12" ht="15">
      <c r="A20" s="67"/>
      <c r="B20" s="15" t="str">
        <f>[1]bubliakce!B20</f>
        <v>rané brambory</v>
      </c>
      <c r="C20" s="16" t="s">
        <v>13</v>
      </c>
      <c r="D20" s="17">
        <v>13100</v>
      </c>
      <c r="E20" s="17">
        <v>12255</v>
      </c>
      <c r="F20" s="17" t="s">
        <v>39</v>
      </c>
      <c r="G20" s="18" t="s">
        <v>39</v>
      </c>
      <c r="H20" s="18">
        <v>12118</v>
      </c>
      <c r="I20" s="16" t="s">
        <v>13</v>
      </c>
      <c r="J20" s="19" t="str">
        <f>[1]bubliakce!Z20</f>
        <v>early potatoes</v>
      </c>
      <c r="K20" s="72"/>
      <c r="L20" s="20"/>
    </row>
    <row r="21" spans="1:12" ht="15">
      <c r="A21" s="67"/>
      <c r="B21" s="15" t="str">
        <f>[1]bubliakce!B21</f>
        <v>pozdní konzumní brambory</v>
      </c>
      <c r="C21" s="16" t="s">
        <v>13</v>
      </c>
      <c r="D21" s="17">
        <v>11375</v>
      </c>
      <c r="E21" s="17">
        <v>11375</v>
      </c>
      <c r="F21" s="17" t="s">
        <v>39</v>
      </c>
      <c r="G21" s="18" t="s">
        <v>39</v>
      </c>
      <c r="H21" s="18">
        <v>11063</v>
      </c>
      <c r="I21" s="16" t="s">
        <v>13</v>
      </c>
      <c r="J21" s="19" t="str">
        <f>[1]bubliakce!Z21</f>
        <v>serotinous potatoes for consumption</v>
      </c>
      <c r="K21" s="72"/>
      <c r="L21" s="20"/>
    </row>
    <row r="22" spans="1:12" ht="15">
      <c r="A22" s="67"/>
      <c r="B22" s="7" t="str">
        <f>[1]bubliakce!B22</f>
        <v>pícniny</v>
      </c>
      <c r="C22" s="16"/>
      <c r="D22" s="17" t="s">
        <v>39</v>
      </c>
      <c r="E22" s="17" t="s">
        <v>39</v>
      </c>
      <c r="F22" s="17" t="s">
        <v>39</v>
      </c>
      <c r="G22" s="18" t="s">
        <v>39</v>
      </c>
      <c r="H22" s="18" t="s">
        <v>39</v>
      </c>
      <c r="I22" s="16"/>
      <c r="J22" s="21" t="str">
        <f>[1]bubliakce!Z22</f>
        <v>fodder plant</v>
      </c>
      <c r="K22" s="72"/>
      <c r="L22" s="7"/>
    </row>
    <row r="23" spans="1:12" ht="15">
      <c r="A23" s="67"/>
      <c r="B23" s="15" t="str">
        <f>[1]bubliakce!B23</f>
        <v>jetel luční</v>
      </c>
      <c r="C23" s="16" t="s">
        <v>13</v>
      </c>
      <c r="D23" s="17">
        <v>144137</v>
      </c>
      <c r="E23" s="17">
        <v>142977</v>
      </c>
      <c r="F23" s="17">
        <v>132558</v>
      </c>
      <c r="G23" s="18">
        <v>129841</v>
      </c>
      <c r="H23" s="18">
        <v>137378</v>
      </c>
      <c r="I23" s="16" t="s">
        <v>13</v>
      </c>
      <c r="J23" s="19" t="str">
        <f>[1]bubliakce!Z23</f>
        <v>purple clover</v>
      </c>
      <c r="K23" s="72"/>
      <c r="L23" s="20"/>
    </row>
    <row r="24" spans="1:12" ht="15">
      <c r="A24" s="67"/>
      <c r="B24" s="15" t="str">
        <f>[1]bubliakce!B24</f>
        <v>vojtěška</v>
      </c>
      <c r="C24" s="16" t="s">
        <v>13</v>
      </c>
      <c r="D24" s="17">
        <v>175954</v>
      </c>
      <c r="E24" s="17">
        <v>175231</v>
      </c>
      <c r="F24" s="17">
        <v>157774</v>
      </c>
      <c r="G24" s="18" t="s">
        <v>39</v>
      </c>
      <c r="H24" s="18">
        <v>162682</v>
      </c>
      <c r="I24" s="16" t="s">
        <v>13</v>
      </c>
      <c r="J24" s="19" t="str">
        <f>[1]bubliakce!Z24</f>
        <v>lucerne</v>
      </c>
      <c r="K24" s="72"/>
      <c r="L24" s="20"/>
    </row>
    <row r="25" spans="1:12" ht="15">
      <c r="A25" s="67"/>
      <c r="B25" s="7" t="str">
        <f>[1]bubliakce!B25</f>
        <v>olejniny</v>
      </c>
      <c r="C25" s="16"/>
      <c r="D25" s="17" t="s">
        <v>39</v>
      </c>
      <c r="E25" s="17" t="s">
        <v>39</v>
      </c>
      <c r="F25" s="17" t="s">
        <v>39</v>
      </c>
      <c r="G25" s="18" t="s">
        <v>39</v>
      </c>
      <c r="H25" s="18" t="s">
        <v>39</v>
      </c>
      <c r="I25" s="16"/>
      <c r="J25" s="21" t="str">
        <f>[1]bubliakce!Z25</f>
        <v>oil plant</v>
      </c>
      <c r="K25" s="72"/>
      <c r="L25" s="7"/>
    </row>
    <row r="26" spans="1:12" ht="15">
      <c r="A26" s="67"/>
      <c r="B26" s="15" t="str">
        <f>[1]bubliakce!B27</f>
        <v>řepka ozimá</v>
      </c>
      <c r="C26" s="16" t="s">
        <v>14</v>
      </c>
      <c r="D26" s="17" t="s">
        <v>39</v>
      </c>
      <c r="E26" s="17" t="s">
        <v>39</v>
      </c>
      <c r="F26" s="17">
        <v>1812</v>
      </c>
      <c r="G26" s="18">
        <v>1651</v>
      </c>
      <c r="H26" s="18">
        <v>1792</v>
      </c>
      <c r="I26" s="16" t="s">
        <v>15</v>
      </c>
      <c r="J26" s="19" t="str">
        <f>[1]bubliakce!Z27</f>
        <v>winter rape</v>
      </c>
      <c r="K26" s="72"/>
      <c r="L26" s="20"/>
    </row>
    <row r="27" spans="1:12" ht="15">
      <c r="A27" s="67"/>
      <c r="B27" s="15" t="str">
        <f>[1]bubliakce!B28</f>
        <v>slunečnice</v>
      </c>
      <c r="C27" s="16" t="s">
        <v>14</v>
      </c>
      <c r="D27" s="22">
        <v>5671</v>
      </c>
      <c r="E27" s="23">
        <v>5768</v>
      </c>
      <c r="F27" s="23" t="s">
        <v>39</v>
      </c>
      <c r="G27" s="18" t="s">
        <v>39</v>
      </c>
      <c r="H27" s="24">
        <v>5720</v>
      </c>
      <c r="I27" s="16" t="s">
        <v>15</v>
      </c>
      <c r="J27" s="19" t="str">
        <f>[1]bubliakce!Z28</f>
        <v>sunflower</v>
      </c>
      <c r="K27" s="72"/>
      <c r="L27" s="20"/>
    </row>
    <row r="28" spans="1:12">
      <c r="A28" s="67"/>
      <c r="B28" s="25" t="str">
        <f>[1]bubliakce!B29</f>
        <v>len</v>
      </c>
      <c r="C28" s="26" t="s">
        <v>13</v>
      </c>
      <c r="D28" s="27"/>
      <c r="E28" s="28"/>
      <c r="F28" s="28"/>
      <c r="G28" s="29"/>
      <c r="H28" s="30"/>
      <c r="I28" s="16" t="s">
        <v>13</v>
      </c>
      <c r="J28" s="31" t="str">
        <f>[1]bubliakce!Z29</f>
        <v>flax</v>
      </c>
      <c r="K28" s="72"/>
      <c r="L28" s="7"/>
    </row>
    <row r="29" spans="1:12" ht="15">
      <c r="A29" s="76" t="s">
        <v>17</v>
      </c>
      <c r="B29" s="32" t="str">
        <f>[1]bubliakce!B30</f>
        <v>krmné obilí</v>
      </c>
      <c r="C29" s="33"/>
      <c r="D29" s="23" t="s">
        <v>39</v>
      </c>
      <c r="E29" s="23" t="s">
        <v>39</v>
      </c>
      <c r="F29" s="17" t="s">
        <v>39</v>
      </c>
      <c r="G29" s="18" t="s">
        <v>39</v>
      </c>
      <c r="H29" s="18" t="s">
        <v>39</v>
      </c>
      <c r="I29" s="34"/>
      <c r="J29" s="35" t="str">
        <f>[1]bubliakce!Z30</f>
        <v>fodder cereals</v>
      </c>
      <c r="K29" s="77" t="s">
        <v>18</v>
      </c>
      <c r="L29" s="7"/>
    </row>
    <row r="30" spans="1:12" ht="15">
      <c r="A30" s="67"/>
      <c r="B30" s="15" t="str">
        <f>[1]bubliakce!B31</f>
        <v>pšenice</v>
      </c>
      <c r="C30" s="36" t="s">
        <v>13</v>
      </c>
      <c r="D30" s="17">
        <v>3841</v>
      </c>
      <c r="E30" s="17">
        <v>3485</v>
      </c>
      <c r="F30" s="17">
        <v>3369</v>
      </c>
      <c r="G30" s="18">
        <v>3379</v>
      </c>
      <c r="H30" s="18">
        <v>3519</v>
      </c>
      <c r="I30" s="36" t="s">
        <v>13</v>
      </c>
      <c r="J30" s="19" t="str">
        <f>[1]bubliakce!Z31</f>
        <v>fodder wheat</v>
      </c>
      <c r="K30" s="72"/>
      <c r="L30" s="20"/>
    </row>
    <row r="31" spans="1:12" ht="15">
      <c r="A31" s="67"/>
      <c r="B31" s="15" t="str">
        <f>[1]bubliakce!B32</f>
        <v>ječmen</v>
      </c>
      <c r="C31" s="36" t="s">
        <v>13</v>
      </c>
      <c r="D31" s="17">
        <v>3543</v>
      </c>
      <c r="E31" s="17">
        <v>3369</v>
      </c>
      <c r="F31" s="17">
        <v>3063</v>
      </c>
      <c r="G31" s="18">
        <v>3062</v>
      </c>
      <c r="H31" s="18">
        <v>3259</v>
      </c>
      <c r="I31" s="36" t="s">
        <v>13</v>
      </c>
      <c r="J31" s="19" t="str">
        <f>[1]bubliakce!Z32</f>
        <v>fodder barley</v>
      </c>
      <c r="K31" s="72"/>
    </row>
    <row r="32" spans="1:12" ht="15">
      <c r="A32" s="67"/>
      <c r="B32" s="37" t="str">
        <f>[1]bubliakce!B33</f>
        <v>směsi pro prasata</v>
      </c>
      <c r="C32" s="36"/>
      <c r="D32" s="17" t="s">
        <v>39</v>
      </c>
      <c r="E32" s="17" t="s">
        <v>39</v>
      </c>
      <c r="F32" s="17" t="s">
        <v>39</v>
      </c>
      <c r="G32" s="18" t="s">
        <v>39</v>
      </c>
      <c r="H32" s="18" t="s">
        <v>39</v>
      </c>
      <c r="I32" s="36"/>
      <c r="J32" s="21" t="str">
        <f>[1]bubliakce!Z33</f>
        <v>compound feedingstuffs for pigs</v>
      </c>
      <c r="K32" s="72"/>
    </row>
    <row r="33" spans="1:12" ht="15">
      <c r="A33" s="67"/>
      <c r="B33" s="15" t="str">
        <f>[1]bubliakce!B34</f>
        <v>pro selata ČOS</v>
      </c>
      <c r="C33" s="36" t="s">
        <v>13</v>
      </c>
      <c r="D33" s="17">
        <v>9386</v>
      </c>
      <c r="E33" s="17">
        <v>9386</v>
      </c>
      <c r="F33" s="17">
        <v>9388</v>
      </c>
      <c r="G33" s="18">
        <v>9220</v>
      </c>
      <c r="H33" s="18">
        <v>9345</v>
      </c>
      <c r="I33" s="36" t="s">
        <v>19</v>
      </c>
      <c r="J33" s="19" t="str">
        <f>[1]bubliakce!Z34</f>
        <v>for piglets ČOS</v>
      </c>
      <c r="K33" s="72"/>
    </row>
    <row r="34" spans="1:12" ht="15">
      <c r="A34" s="67"/>
      <c r="B34" s="15" t="str">
        <f>[1]bubliakce!B35</f>
        <v>pro prasata A2</v>
      </c>
      <c r="C34" s="36" t="s">
        <v>13</v>
      </c>
      <c r="D34" s="17">
        <v>6335</v>
      </c>
      <c r="E34" s="17">
        <v>6255</v>
      </c>
      <c r="F34" s="17">
        <v>6254</v>
      </c>
      <c r="G34" s="18">
        <v>6005</v>
      </c>
      <c r="H34" s="18">
        <v>6212</v>
      </c>
      <c r="I34" s="36" t="s">
        <v>13</v>
      </c>
      <c r="J34" s="19" t="str">
        <f>[1]bubliakce!Z35</f>
        <v>for pigs A2</v>
      </c>
      <c r="K34" s="72"/>
    </row>
    <row r="35" spans="1:12" ht="15">
      <c r="A35" s="67"/>
      <c r="B35" s="15" t="str">
        <f>[1]bubliakce!B36</f>
        <v>pro prasata CDP</v>
      </c>
      <c r="C35" s="36" t="s">
        <v>13</v>
      </c>
      <c r="D35" s="17">
        <v>6016</v>
      </c>
      <c r="E35" s="17">
        <v>5942</v>
      </c>
      <c r="F35" s="17">
        <v>5864</v>
      </c>
      <c r="G35" s="18">
        <v>5702</v>
      </c>
      <c r="H35" s="18">
        <v>5881</v>
      </c>
      <c r="I35" s="36" t="s">
        <v>13</v>
      </c>
      <c r="J35" s="19" t="str">
        <f>[1]bubliakce!Z36</f>
        <v>for pigs CDP</v>
      </c>
      <c r="K35" s="72"/>
    </row>
    <row r="36" spans="1:12" ht="15">
      <c r="A36" s="67"/>
      <c r="B36" s="15" t="str">
        <f>[1]bubliakce!B37</f>
        <v>pro prasnice KPB</v>
      </c>
      <c r="C36" s="36" t="s">
        <v>13</v>
      </c>
      <c r="D36" s="17">
        <v>5391</v>
      </c>
      <c r="E36" s="17">
        <v>5280</v>
      </c>
      <c r="F36" s="17">
        <v>5273</v>
      </c>
      <c r="G36" s="18">
        <v>5037</v>
      </c>
      <c r="H36" s="18">
        <v>5246</v>
      </c>
      <c r="I36" s="36" t="s">
        <v>13</v>
      </c>
      <c r="J36" s="19" t="str">
        <f>[1]bubliakce!Z37</f>
        <v>for sows KPB</v>
      </c>
      <c r="K36" s="72"/>
    </row>
    <row r="37" spans="1:12" ht="15">
      <c r="A37" s="67"/>
      <c r="B37" s="37" t="str">
        <f>[1]bubliakce!B38</f>
        <v>směsi pro drůbež</v>
      </c>
      <c r="C37" s="36"/>
      <c r="D37" s="17" t="s">
        <v>39</v>
      </c>
      <c r="E37" s="17" t="s">
        <v>39</v>
      </c>
      <c r="F37" s="17" t="s">
        <v>39</v>
      </c>
      <c r="G37" s="18" t="s">
        <v>39</v>
      </c>
      <c r="H37" s="18" t="s">
        <v>39</v>
      </c>
      <c r="I37" s="36"/>
      <c r="J37" s="21" t="str">
        <f>[1]bubliakce!Z38</f>
        <v>compound feedingstuffs for poultry</v>
      </c>
      <c r="K37" s="72"/>
    </row>
    <row r="38" spans="1:12" ht="15">
      <c r="A38" s="67"/>
      <c r="B38" s="15" t="str">
        <f>[1]bubliakce!B39</f>
        <v>pro nosnice</v>
      </c>
      <c r="C38" s="36" t="s">
        <v>13</v>
      </c>
      <c r="D38" s="17">
        <v>6521</v>
      </c>
      <c r="E38" s="17">
        <v>6512</v>
      </c>
      <c r="F38" s="17">
        <v>6439</v>
      </c>
      <c r="G38" s="18">
        <v>6046</v>
      </c>
      <c r="H38" s="18">
        <v>6380</v>
      </c>
      <c r="I38" s="36" t="s">
        <v>13</v>
      </c>
      <c r="J38" s="19" t="str">
        <f>[1]bubliakce!Z39</f>
        <v>for layers</v>
      </c>
      <c r="K38" s="72"/>
    </row>
    <row r="39" spans="1:12" ht="15">
      <c r="A39" s="67"/>
      <c r="B39" s="15" t="str">
        <f>[1]bubliakce!B40</f>
        <v>pro brojlery BR2</v>
      </c>
      <c r="C39" s="36" t="s">
        <v>13</v>
      </c>
      <c r="D39" s="17">
        <v>8226</v>
      </c>
      <c r="E39" s="17">
        <v>8108</v>
      </c>
      <c r="F39" s="17">
        <v>8005</v>
      </c>
      <c r="G39" s="18">
        <v>7680</v>
      </c>
      <c r="H39" s="18">
        <v>8005</v>
      </c>
      <c r="I39" s="36" t="s">
        <v>13</v>
      </c>
      <c r="J39" s="19" t="str">
        <f>[1]bubliakce!Z40</f>
        <v>for broilers BR2</v>
      </c>
      <c r="K39" s="72"/>
    </row>
    <row r="40" spans="1:12" ht="15">
      <c r="A40" s="67"/>
      <c r="B40" s="15" t="str">
        <f>[1]bubliakce!B41</f>
        <v>pro brojlery BR3</v>
      </c>
      <c r="C40" s="36" t="s">
        <v>13</v>
      </c>
      <c r="D40" s="17">
        <v>7875</v>
      </c>
      <c r="E40" s="17">
        <v>7808</v>
      </c>
      <c r="F40" s="17">
        <v>7775</v>
      </c>
      <c r="G40" s="18">
        <v>7528</v>
      </c>
      <c r="H40" s="18">
        <v>7746</v>
      </c>
      <c r="I40" s="36" t="s">
        <v>13</v>
      </c>
      <c r="J40" s="19" t="str">
        <f>[1]bubliakce!Z41</f>
        <v>for broilers BR3</v>
      </c>
      <c r="K40" s="72"/>
    </row>
    <row r="41" spans="1:12" ht="15">
      <c r="A41" s="67"/>
      <c r="B41" s="37" t="str">
        <f>[1]bubliakce!B42</f>
        <v>směsi pro skot</v>
      </c>
      <c r="C41" s="36"/>
      <c r="D41" s="22" t="s">
        <v>39</v>
      </c>
      <c r="E41" s="23" t="s">
        <v>39</v>
      </c>
      <c r="F41" s="23" t="s">
        <v>39</v>
      </c>
      <c r="G41" s="18" t="s">
        <v>39</v>
      </c>
      <c r="H41" s="18" t="s">
        <v>39</v>
      </c>
      <c r="I41" s="36"/>
      <c r="J41" s="21" t="str">
        <f>[1]bubliakce!Z42</f>
        <v>compound feedingstuffs for cattle</v>
      </c>
      <c r="K41" s="72"/>
    </row>
    <row r="42" spans="1:12" ht="15">
      <c r="A42" s="68"/>
      <c r="B42" s="38" t="str">
        <f>[1]bubliakce!B43</f>
        <v>pro telata ČOT-B</v>
      </c>
      <c r="C42" s="39" t="s">
        <v>13</v>
      </c>
      <c r="D42" s="40">
        <v>7175</v>
      </c>
      <c r="E42" s="41">
        <v>7159</v>
      </c>
      <c r="F42" s="41">
        <v>7143</v>
      </c>
      <c r="G42" s="42">
        <v>7100</v>
      </c>
      <c r="H42" s="42">
        <v>7144</v>
      </c>
      <c r="I42" s="39" t="s">
        <v>13</v>
      </c>
      <c r="J42" s="43" t="str">
        <f>[1]bubliakce!Z43</f>
        <v>for calves ČOT-B</v>
      </c>
      <c r="K42" s="78"/>
    </row>
    <row r="43" spans="1:12" ht="15">
      <c r="A43" s="76" t="s">
        <v>20</v>
      </c>
      <c r="B43" s="32" t="str">
        <f>[1]bubliakce!B44</f>
        <v>agrochemické služby</v>
      </c>
      <c r="C43" s="34"/>
      <c r="D43" s="17" t="s">
        <v>39</v>
      </c>
      <c r="E43" s="17" t="s">
        <v>39</v>
      </c>
      <c r="F43" s="17" t="s">
        <v>39</v>
      </c>
      <c r="G43" s="18" t="s">
        <v>39</v>
      </c>
      <c r="H43" s="18" t="s">
        <v>39</v>
      </c>
      <c r="I43" s="36"/>
      <c r="J43" s="35" t="str">
        <f>[1]bubliakce!Z44</f>
        <v>agrochemical services</v>
      </c>
      <c r="K43" s="77" t="s">
        <v>21</v>
      </c>
    </row>
    <row r="44" spans="1:12" ht="15">
      <c r="A44" s="67"/>
      <c r="B44" s="15" t="str">
        <f>[1]bubliakce!B45</f>
        <v>rozmetání tuhých prům.hnojiv</v>
      </c>
      <c r="C44" s="36" t="s">
        <v>22</v>
      </c>
      <c r="D44" s="17">
        <v>220</v>
      </c>
      <c r="E44" s="17">
        <v>207</v>
      </c>
      <c r="F44" s="17">
        <v>187</v>
      </c>
      <c r="G44" s="18">
        <v>217</v>
      </c>
      <c r="H44" s="18">
        <v>208</v>
      </c>
      <c r="I44" s="36" t="s">
        <v>22</v>
      </c>
      <c r="J44" s="19" t="str">
        <f>[1]bubliakce!Z45</f>
        <v>spreading of solid fertilisers</v>
      </c>
      <c r="K44" s="72"/>
    </row>
    <row r="45" spans="1:12" ht="15">
      <c r="A45" s="67"/>
      <c r="B45" s="15" t="str">
        <f>[1]bubliakce!B46</f>
        <v>aplikace kapal.prům.hnojiv</v>
      </c>
      <c r="C45" s="36" t="s">
        <v>22</v>
      </c>
      <c r="D45" s="17">
        <v>220</v>
      </c>
      <c r="E45" s="17">
        <v>222</v>
      </c>
      <c r="F45" s="17">
        <v>228</v>
      </c>
      <c r="G45" s="18">
        <v>220</v>
      </c>
      <c r="H45" s="18">
        <v>222</v>
      </c>
      <c r="I45" s="36" t="s">
        <v>22</v>
      </c>
      <c r="J45" s="19" t="str">
        <f>[1]bubliakce!Z46</f>
        <v>aplication of liquid fertilisers</v>
      </c>
      <c r="K45" s="72"/>
      <c r="L45" s="7"/>
    </row>
    <row r="46" spans="1:12" ht="15">
      <c r="A46" s="67"/>
      <c r="B46" s="15" t="str">
        <f>[1]bubliakce!B47</f>
        <v>aplikace organic.hnojiv</v>
      </c>
      <c r="C46" s="36" t="s">
        <v>13</v>
      </c>
      <c r="D46" s="17" t="s">
        <v>39</v>
      </c>
      <c r="E46" s="17" t="s">
        <v>39</v>
      </c>
      <c r="F46" s="17" t="s">
        <v>39</v>
      </c>
      <c r="G46" s="18"/>
      <c r="H46" s="18"/>
      <c r="I46" s="36" t="s">
        <v>13</v>
      </c>
      <c r="J46" s="19" t="str">
        <f>[1]bubliakce!Z47</f>
        <v>aplication of manure</v>
      </c>
      <c r="K46" s="72"/>
      <c r="L46" s="7"/>
    </row>
    <row r="47" spans="1:12" ht="15">
      <c r="A47" s="67"/>
      <c r="B47" s="15" t="str">
        <f>[1]bubliakce!B48</f>
        <v>aplikace chemic.přípravků</v>
      </c>
      <c r="C47" s="36" t="s">
        <v>22</v>
      </c>
      <c r="D47" s="17" t="s">
        <v>39</v>
      </c>
      <c r="E47" s="17">
        <v>245</v>
      </c>
      <c r="F47" s="17">
        <v>251</v>
      </c>
      <c r="G47" s="18" t="s">
        <v>39</v>
      </c>
      <c r="H47" s="18">
        <v>215</v>
      </c>
      <c r="I47" s="36" t="s">
        <v>22</v>
      </c>
      <c r="J47" s="19" t="str">
        <f>[1]bubliakce!Z48</f>
        <v>aplication of plant protection products</v>
      </c>
      <c r="K47" s="72"/>
      <c r="L47" s="7"/>
    </row>
    <row r="48" spans="1:12" ht="15">
      <c r="A48" s="67"/>
      <c r="B48" s="37" t="str">
        <f>[1]bubliakce!B49</f>
        <v>polní práce a posklizň.úprava</v>
      </c>
      <c r="C48" s="36"/>
      <c r="D48" s="17" t="s">
        <v>39</v>
      </c>
      <c r="E48" s="17" t="s">
        <v>39</v>
      </c>
      <c r="F48" s="17" t="s">
        <v>39</v>
      </c>
      <c r="G48" s="18" t="s">
        <v>39</v>
      </c>
      <c r="H48" s="18" t="s">
        <v>39</v>
      </c>
      <c r="I48" s="36"/>
      <c r="J48" s="21" t="str">
        <f>[1]bubliakce!Z49</f>
        <v>field work and work after harvest</v>
      </c>
      <c r="K48" s="72"/>
      <c r="L48" s="7"/>
    </row>
    <row r="49" spans="1:12" ht="15">
      <c r="A49" s="67"/>
      <c r="B49" s="15" t="str">
        <f>[1]bubliakce!B50</f>
        <v>setí obilovin</v>
      </c>
      <c r="C49" s="36" t="s">
        <v>22</v>
      </c>
      <c r="D49" s="17" t="s">
        <v>39</v>
      </c>
      <c r="E49" s="17" t="s">
        <v>39</v>
      </c>
      <c r="F49" s="17" t="s">
        <v>39</v>
      </c>
      <c r="G49" s="18" t="s">
        <v>39</v>
      </c>
      <c r="H49" s="18" t="s">
        <v>39</v>
      </c>
      <c r="I49" s="36"/>
      <c r="J49" s="21"/>
      <c r="K49" s="72"/>
      <c r="L49" s="7"/>
    </row>
    <row r="50" spans="1:12" ht="15">
      <c r="A50" s="67"/>
      <c r="B50" s="15" t="str">
        <f>[1]bubliakce!B51</f>
        <v>setí cukrovky</v>
      </c>
      <c r="C50" s="36" t="s">
        <v>22</v>
      </c>
      <c r="D50" s="17" t="s">
        <v>39</v>
      </c>
      <c r="E50" s="17" t="s">
        <v>39</v>
      </c>
      <c r="F50" s="17" t="s">
        <v>39</v>
      </c>
      <c r="G50" s="18" t="s">
        <v>39</v>
      </c>
      <c r="H50" s="18" t="s">
        <v>39</v>
      </c>
      <c r="I50" s="36"/>
      <c r="J50" s="21"/>
      <c r="K50" s="72"/>
      <c r="L50" s="7"/>
    </row>
    <row r="51" spans="1:12" ht="15">
      <c r="A51" s="67"/>
      <c r="B51" s="15" t="str">
        <f>[1]bubliakce!B52</f>
        <v>setí řepky</v>
      </c>
      <c r="C51" s="36" t="s">
        <v>22</v>
      </c>
      <c r="D51" s="17" t="s">
        <v>39</v>
      </c>
      <c r="E51" s="17" t="s">
        <v>39</v>
      </c>
      <c r="F51" s="17" t="s">
        <v>39</v>
      </c>
      <c r="G51" s="18" t="s">
        <v>39</v>
      </c>
      <c r="H51" s="18" t="s">
        <v>39</v>
      </c>
      <c r="I51" s="36"/>
      <c r="J51" s="21"/>
      <c r="K51" s="72"/>
      <c r="L51" s="7"/>
    </row>
    <row r="52" spans="1:12" ht="15">
      <c r="A52" s="67"/>
      <c r="B52" s="15" t="str">
        <f>[1]bubliakce!B53</f>
        <v>sázení brambor</v>
      </c>
      <c r="C52" s="36" t="s">
        <v>22</v>
      </c>
      <c r="D52" s="17" t="s">
        <v>39</v>
      </c>
      <c r="E52" s="17" t="s">
        <v>39</v>
      </c>
      <c r="F52" s="17" t="s">
        <v>39</v>
      </c>
      <c r="G52" s="18" t="s">
        <v>39</v>
      </c>
      <c r="H52" s="18" t="s">
        <v>39</v>
      </c>
      <c r="I52" s="36" t="s">
        <v>22</v>
      </c>
      <c r="J52" s="19" t="str">
        <f>[1]bubliakce!Z53</f>
        <v>planting of potatoes</v>
      </c>
      <c r="K52" s="72"/>
      <c r="L52" s="20"/>
    </row>
    <row r="53" spans="1:12" ht="15">
      <c r="A53" s="67"/>
      <c r="B53" s="15" t="str">
        <f>[1]bubliakce!B54</f>
        <v>kombaj.sklizeň obilovin</v>
      </c>
      <c r="C53" s="36" t="s">
        <v>22</v>
      </c>
      <c r="D53" s="17" t="s">
        <v>39</v>
      </c>
      <c r="E53" s="17" t="s">
        <v>39</v>
      </c>
      <c r="F53" s="17" t="s">
        <v>39</v>
      </c>
      <c r="G53" s="18" t="s">
        <v>39</v>
      </c>
      <c r="H53" s="18" t="s">
        <v>39</v>
      </c>
      <c r="I53" s="36" t="s">
        <v>22</v>
      </c>
      <c r="J53" s="19" t="str">
        <f>[1]bubliakce!Z54</f>
        <v>combine harvest of cereals</v>
      </c>
      <c r="K53" s="72"/>
      <c r="L53" s="20"/>
    </row>
    <row r="54" spans="1:12" ht="15">
      <c r="A54" s="67"/>
      <c r="B54" s="15" t="str">
        <f>[1]bubliakce!B55</f>
        <v>kombaj.sklizeň řepky</v>
      </c>
      <c r="C54" s="36" t="s">
        <v>22</v>
      </c>
      <c r="D54" s="17" t="s">
        <v>39</v>
      </c>
      <c r="E54" s="17" t="s">
        <v>39</v>
      </c>
      <c r="F54" s="17" t="s">
        <v>39</v>
      </c>
      <c r="G54" s="18" t="s">
        <v>39</v>
      </c>
      <c r="H54" s="18" t="s">
        <v>39</v>
      </c>
      <c r="I54" s="36" t="s">
        <v>22</v>
      </c>
      <c r="J54" s="19" t="str">
        <f>[1]bubliakce!Z55</f>
        <v>combine harvest of rape</v>
      </c>
      <c r="K54" s="72"/>
      <c r="L54" s="20"/>
    </row>
    <row r="55" spans="1:12" ht="15">
      <c r="A55" s="67"/>
      <c r="B55" s="15" t="str">
        <f>[1]bubliakce!B56</f>
        <v>kombaj.sklizeň cukrovky</v>
      </c>
      <c r="C55" s="36" t="s">
        <v>22</v>
      </c>
      <c r="D55" s="17" t="s">
        <v>39</v>
      </c>
      <c r="E55" s="17" t="s">
        <v>39</v>
      </c>
      <c r="F55" s="17" t="s">
        <v>39</v>
      </c>
      <c r="G55" s="18" t="s">
        <v>39</v>
      </c>
      <c r="H55" s="18" t="s">
        <v>39</v>
      </c>
      <c r="I55" s="36" t="s">
        <v>22</v>
      </c>
      <c r="J55" s="19" t="str">
        <f>[1]bubliakce!Z56</f>
        <v>combine harvest of sugar beet</v>
      </c>
      <c r="K55" s="72"/>
      <c r="L55" s="20"/>
    </row>
    <row r="56" spans="1:12" ht="15">
      <c r="A56" s="67"/>
      <c r="B56" s="15" t="str">
        <f>[1]bubliakce!B57</f>
        <v>sklizeň silážních plodin</v>
      </c>
      <c r="C56" s="36" t="s">
        <v>22</v>
      </c>
      <c r="D56" s="17" t="s">
        <v>39</v>
      </c>
      <c r="E56" s="17" t="s">
        <v>39</v>
      </c>
      <c r="F56" s="17" t="s">
        <v>39</v>
      </c>
      <c r="G56" s="18" t="s">
        <v>39</v>
      </c>
      <c r="H56" s="18" t="s">
        <v>39</v>
      </c>
      <c r="I56" s="36" t="s">
        <v>22</v>
      </c>
      <c r="J56" s="19" t="str">
        <f>[1]bubliakce!Z57</f>
        <v>harvest of silage crop</v>
      </c>
      <c r="K56" s="72"/>
      <c r="L56" s="20"/>
    </row>
    <row r="57" spans="1:12" ht="15">
      <c r="A57" s="67"/>
      <c r="B57" s="15" t="str">
        <f>[1]bubliakce!B58</f>
        <v>lisování slámy</v>
      </c>
      <c r="C57" s="36" t="s">
        <v>13</v>
      </c>
      <c r="D57" s="17" t="s">
        <v>39</v>
      </c>
      <c r="E57" s="17" t="s">
        <v>39</v>
      </c>
      <c r="F57" s="17" t="s">
        <v>39</v>
      </c>
      <c r="G57" s="18" t="s">
        <v>39</v>
      </c>
      <c r="H57" s="18" t="s">
        <v>39</v>
      </c>
      <c r="I57" s="36" t="s">
        <v>13</v>
      </c>
      <c r="J57" s="19" t="str">
        <f>[1]bubliakce!Z58</f>
        <v>straw 's pressing</v>
      </c>
      <c r="K57" s="72"/>
      <c r="L57" s="20"/>
    </row>
    <row r="58" spans="1:12" ht="15">
      <c r="A58" s="67"/>
      <c r="B58" s="15" t="str">
        <f>[1]bubliakce!B59</f>
        <v>sušení obilovin</v>
      </c>
      <c r="C58" s="44" t="s">
        <v>23</v>
      </c>
      <c r="D58" s="17">
        <v>80</v>
      </c>
      <c r="E58" s="17" t="s">
        <v>39</v>
      </c>
      <c r="F58" s="17">
        <v>79</v>
      </c>
      <c r="G58" s="18">
        <v>85</v>
      </c>
      <c r="H58" s="18">
        <v>84</v>
      </c>
      <c r="I58" s="45" t="s">
        <v>24</v>
      </c>
      <c r="J58" s="19" t="str">
        <f>[1]bubliakce!Z59</f>
        <v>cereal drying</v>
      </c>
      <c r="K58" s="72"/>
      <c r="L58" s="20"/>
    </row>
    <row r="59" spans="1:12" ht="15">
      <c r="A59" s="67"/>
      <c r="B59" s="15" t="str">
        <f>[1]bubliakce!B60</f>
        <v>čistění obilovin</v>
      </c>
      <c r="C59" s="36" t="s">
        <v>13</v>
      </c>
      <c r="D59" s="17">
        <v>62</v>
      </c>
      <c r="E59" s="17">
        <v>60</v>
      </c>
      <c r="F59" s="17">
        <v>62</v>
      </c>
      <c r="G59" s="18">
        <v>63</v>
      </c>
      <c r="H59" s="18">
        <v>62</v>
      </c>
      <c r="I59" s="36" t="s">
        <v>13</v>
      </c>
      <c r="J59" s="19" t="str">
        <f>[1]bubliakce!Z60</f>
        <v>cereal cleaning out</v>
      </c>
      <c r="K59" s="72"/>
      <c r="L59" s="7"/>
    </row>
    <row r="60" spans="1:12" ht="15">
      <c r="A60" s="67"/>
      <c r="B60" s="15" t="str">
        <f>[1]bubliakce!B61</f>
        <v>orba seťová</v>
      </c>
      <c r="C60" s="36" t="s">
        <v>22</v>
      </c>
      <c r="D60" s="17" t="s">
        <v>39</v>
      </c>
      <c r="E60" s="17" t="s">
        <v>39</v>
      </c>
      <c r="F60" s="17" t="s">
        <v>39</v>
      </c>
      <c r="G60" s="18" t="s">
        <v>39</v>
      </c>
      <c r="H60" s="18" t="s">
        <v>39</v>
      </c>
      <c r="I60" s="36" t="s">
        <v>22</v>
      </c>
      <c r="J60" s="19" t="str">
        <f>[1]bubliakce!Z61</f>
        <v>ploughing for sowing</v>
      </c>
      <c r="K60" s="72"/>
      <c r="L60" s="7"/>
    </row>
    <row r="61" spans="1:12" ht="15">
      <c r="A61" s="67"/>
      <c r="B61" s="15" t="str">
        <f>[1]bubliakce!B62</f>
        <v>orba hluboká</v>
      </c>
      <c r="C61" s="36" t="s">
        <v>22</v>
      </c>
      <c r="D61" s="17" t="s">
        <v>39</v>
      </c>
      <c r="E61" s="17" t="s">
        <v>39</v>
      </c>
      <c r="F61" s="17" t="s">
        <v>39</v>
      </c>
      <c r="G61" s="18" t="s">
        <v>39</v>
      </c>
      <c r="H61" s="18" t="s">
        <v>39</v>
      </c>
      <c r="I61" s="36" t="s">
        <v>22</v>
      </c>
      <c r="J61" s="19" t="str">
        <f>[1]bubliakce!Z62</f>
        <v>deep ploughing</v>
      </c>
      <c r="K61" s="72"/>
      <c r="L61" s="7"/>
    </row>
    <row r="62" spans="1:12" ht="15">
      <c r="A62" s="67"/>
      <c r="B62" s="37" t="str">
        <f>[1]bubliakce!B63</f>
        <v>plemenářské služby</v>
      </c>
      <c r="C62" s="36"/>
      <c r="D62" s="17" t="s">
        <v>39</v>
      </c>
      <c r="E62" s="17" t="s">
        <v>39</v>
      </c>
      <c r="F62" s="17" t="s">
        <v>39</v>
      </c>
      <c r="G62" s="18" t="s">
        <v>39</v>
      </c>
      <c r="H62" s="18" t="s">
        <v>39</v>
      </c>
      <c r="I62" s="36"/>
      <c r="J62" s="21" t="str">
        <f>[1]bubliakce!Z63</f>
        <v>breeding services</v>
      </c>
      <c r="K62" s="72"/>
      <c r="L62" s="7"/>
    </row>
    <row r="63" spans="1:12" ht="15">
      <c r="A63" s="67"/>
      <c r="B63" s="15" t="str">
        <f>[1]bubliakce!B64</f>
        <v>první inseminace skotu</v>
      </c>
      <c r="C63" s="36" t="s">
        <v>25</v>
      </c>
      <c r="D63" s="17">
        <v>116</v>
      </c>
      <c r="E63" s="17">
        <v>116</v>
      </c>
      <c r="F63" s="17">
        <v>117</v>
      </c>
      <c r="G63" s="18">
        <v>117</v>
      </c>
      <c r="H63" s="18">
        <v>117</v>
      </c>
      <c r="I63" s="36" t="s">
        <v>25</v>
      </c>
      <c r="J63" s="19" t="str">
        <f>[1]bubliakce!Z64</f>
        <v>1 insemination of cattle</v>
      </c>
      <c r="K63" s="72"/>
      <c r="L63" s="7"/>
    </row>
    <row r="64" spans="1:12" ht="15">
      <c r="A64" s="67"/>
      <c r="B64" s="15" t="str">
        <f>[1]bubliakce!B65</f>
        <v>kontrola užitkovosti prasat</v>
      </c>
      <c r="C64" s="36" t="s">
        <v>25</v>
      </c>
      <c r="D64" s="22">
        <v>88</v>
      </c>
      <c r="E64" s="23">
        <v>88</v>
      </c>
      <c r="F64" s="23">
        <v>88</v>
      </c>
      <c r="G64" s="18">
        <v>88</v>
      </c>
      <c r="H64" s="18">
        <v>88</v>
      </c>
      <c r="I64" s="36" t="s">
        <v>25</v>
      </c>
      <c r="J64" s="19" t="str">
        <f>[1]bubliakce!Z65</f>
        <v>checking of effeciency in pigs</v>
      </c>
      <c r="K64" s="72"/>
      <c r="L64" s="7"/>
    </row>
    <row r="65" spans="1:12" ht="15.75" thickBot="1">
      <c r="A65" s="71"/>
      <c r="B65" s="46" t="str">
        <f>[1]bubliakce!B66</f>
        <v>kontrola  mléčné užitkovosti skotu</v>
      </c>
      <c r="C65" s="47" t="s">
        <v>25</v>
      </c>
      <c r="D65" s="48">
        <v>30</v>
      </c>
      <c r="E65" s="48">
        <v>31</v>
      </c>
      <c r="F65" s="48">
        <v>30</v>
      </c>
      <c r="G65" s="49">
        <v>31</v>
      </c>
      <c r="H65" s="49">
        <v>31</v>
      </c>
      <c r="I65" s="47" t="s">
        <v>25</v>
      </c>
      <c r="J65" s="50" t="str">
        <f>[1]bubliakce!Z66</f>
        <v>checking of effeciency in cattle</v>
      </c>
      <c r="K65" s="73"/>
      <c r="L65" s="7"/>
    </row>
    <row r="66" spans="1:12" ht="15">
      <c r="A66" s="67" t="s">
        <v>26</v>
      </c>
      <c r="B66" s="37" t="str">
        <f>[1]bubliakce!B67</f>
        <v>dusíkatá</v>
      </c>
      <c r="C66" s="36"/>
      <c r="D66" s="17" t="s">
        <v>39</v>
      </c>
      <c r="E66" s="17" t="s">
        <v>39</v>
      </c>
      <c r="F66" s="17" t="s">
        <v>39</v>
      </c>
      <c r="G66" s="18" t="s">
        <v>39</v>
      </c>
      <c r="H66" s="18" t="s">
        <v>39</v>
      </c>
      <c r="I66" s="36"/>
      <c r="J66" s="21" t="str">
        <f>[1]bubliakce!Z67</f>
        <v>nitrogenous</v>
      </c>
      <c r="K66" s="69" t="s">
        <v>27</v>
      </c>
      <c r="L66" s="7"/>
    </row>
    <row r="67" spans="1:12" ht="15">
      <c r="A67" s="67"/>
      <c r="B67" s="15" t="str">
        <f>[1]bubliakce!B68</f>
        <v>ledek amonný s vápencem 27 %</v>
      </c>
      <c r="C67" s="36" t="s">
        <v>13</v>
      </c>
      <c r="D67" s="17">
        <v>6457</v>
      </c>
      <c r="E67" s="17">
        <v>6012</v>
      </c>
      <c r="F67" s="17">
        <v>4859</v>
      </c>
      <c r="G67" s="18">
        <v>4711</v>
      </c>
      <c r="H67" s="18">
        <v>5510</v>
      </c>
      <c r="I67" s="36" t="s">
        <v>13</v>
      </c>
      <c r="J67" s="19" t="str">
        <f>[1]bubliakce!Z68</f>
        <v>ammonium nitrate with calcite</v>
      </c>
      <c r="K67" s="69"/>
      <c r="L67" s="7"/>
    </row>
    <row r="68" spans="1:12" ht="15">
      <c r="A68" s="67"/>
      <c r="B68" s="15" t="str">
        <f>[1]bubliakce!B69</f>
        <v>ledek vápenatý 15%</v>
      </c>
      <c r="C68" s="36" t="s">
        <v>13</v>
      </c>
      <c r="D68" s="17">
        <v>7620</v>
      </c>
      <c r="E68" s="17">
        <v>7316</v>
      </c>
      <c r="F68" s="17">
        <v>7294</v>
      </c>
      <c r="G68" s="18">
        <v>7088</v>
      </c>
      <c r="H68" s="18">
        <v>7329</v>
      </c>
      <c r="I68" s="36" t="s">
        <v>13</v>
      </c>
      <c r="J68" s="19" t="str">
        <f>[1]bubliakce!Z69</f>
        <v>ammonium nitrate 15%</v>
      </c>
      <c r="K68" s="69"/>
      <c r="L68" s="7"/>
    </row>
    <row r="69" spans="1:12" ht="15">
      <c r="A69" s="67"/>
      <c r="B69" s="15" t="str">
        <f>[1]bubliakce!B70</f>
        <v>síran amonný 21%</v>
      </c>
      <c r="C69" s="36" t="s">
        <v>13</v>
      </c>
      <c r="D69" s="17">
        <v>5136</v>
      </c>
      <c r="E69" s="17">
        <v>5142</v>
      </c>
      <c r="F69" s="17">
        <v>4911</v>
      </c>
      <c r="G69" s="18">
        <v>4283</v>
      </c>
      <c r="H69" s="18">
        <v>4868</v>
      </c>
      <c r="I69" s="36" t="s">
        <v>13</v>
      </c>
      <c r="J69" s="19" t="str">
        <f>[1]bubliakce!Z70</f>
        <v>sulphate of ammonia 21%</v>
      </c>
      <c r="K69" s="69"/>
      <c r="L69" s="7"/>
    </row>
    <row r="70" spans="1:12" ht="15">
      <c r="A70" s="67"/>
      <c r="B70" s="15" t="str">
        <f>[1]bubliakce!B71</f>
        <v>dusičnan amonný</v>
      </c>
      <c r="C70" s="36" t="s">
        <v>13</v>
      </c>
      <c r="D70" s="17">
        <v>7898</v>
      </c>
      <c r="E70" s="17">
        <v>7941</v>
      </c>
      <c r="F70" s="17" t="s">
        <v>39</v>
      </c>
      <c r="G70" s="18" t="s">
        <v>39</v>
      </c>
      <c r="H70" s="18">
        <v>7363</v>
      </c>
      <c r="I70" s="36" t="s">
        <v>13</v>
      </c>
      <c r="J70" s="19" t="str">
        <f>[1]bubliakce!Z71</f>
        <v>ammonium nitrate</v>
      </c>
      <c r="K70" s="69"/>
      <c r="L70" s="7"/>
    </row>
    <row r="71" spans="1:12" ht="15">
      <c r="A71" s="67"/>
      <c r="B71" s="15" t="str">
        <f>[1]bubliakce!B72</f>
        <v>DAM 390</v>
      </c>
      <c r="C71" s="36" t="s">
        <v>13</v>
      </c>
      <c r="D71" s="17">
        <v>5949</v>
      </c>
      <c r="E71" s="17">
        <v>5852</v>
      </c>
      <c r="F71" s="17">
        <v>4683</v>
      </c>
      <c r="G71" s="18">
        <v>4391</v>
      </c>
      <c r="H71" s="18">
        <v>5219</v>
      </c>
      <c r="I71" s="36" t="s">
        <v>13</v>
      </c>
      <c r="J71" s="19" t="str">
        <f>[1]bubliakce!Z72</f>
        <v>DAM 390</v>
      </c>
      <c r="K71" s="69"/>
      <c r="L71" s="7"/>
    </row>
    <row r="72" spans="1:12" ht="15">
      <c r="A72" s="67"/>
      <c r="B72" s="15" t="str">
        <f>[1]bubliakce!B73</f>
        <v>močovina</v>
      </c>
      <c r="C72" s="36" t="s">
        <v>13</v>
      </c>
      <c r="D72" s="17">
        <v>8874</v>
      </c>
      <c r="E72" s="17">
        <v>8140</v>
      </c>
      <c r="F72" s="17">
        <v>7471</v>
      </c>
      <c r="G72" s="18">
        <v>7198</v>
      </c>
      <c r="H72" s="18">
        <v>7921</v>
      </c>
      <c r="I72" s="36" t="s">
        <v>13</v>
      </c>
      <c r="J72" s="19" t="str">
        <f>[1]bubliakce!Z73</f>
        <v>urea</v>
      </c>
      <c r="K72" s="69"/>
      <c r="L72" s="7"/>
    </row>
    <row r="73" spans="1:12" ht="15">
      <c r="A73" s="67"/>
      <c r="B73" s="37" t="str">
        <f>[1]bubliakce!B74</f>
        <v>fosforečná</v>
      </c>
      <c r="C73" s="36"/>
      <c r="D73" s="17" t="s">
        <v>39</v>
      </c>
      <c r="E73" s="17" t="s">
        <v>39</v>
      </c>
      <c r="F73" s="17" t="s">
        <v>39</v>
      </c>
      <c r="G73" s="18" t="s">
        <v>39</v>
      </c>
      <c r="H73" s="18" t="s">
        <v>39</v>
      </c>
      <c r="I73" s="36"/>
      <c r="J73" s="21" t="str">
        <f>[1]bubliakce!Z74</f>
        <v>phosphatic</v>
      </c>
      <c r="K73" s="69"/>
      <c r="L73" s="7"/>
    </row>
    <row r="74" spans="1:12" ht="15">
      <c r="A74" s="67"/>
      <c r="B74" s="15" t="str">
        <f>[1]bubliakce!B75</f>
        <v>superfosfát gran.18%</v>
      </c>
      <c r="C74" s="36" t="s">
        <v>13</v>
      </c>
      <c r="D74" s="17" t="s">
        <v>39</v>
      </c>
      <c r="E74" s="17" t="s">
        <v>39</v>
      </c>
      <c r="F74" s="17">
        <v>8842</v>
      </c>
      <c r="G74" s="18" t="s">
        <v>39</v>
      </c>
      <c r="H74" s="18">
        <v>7514</v>
      </c>
      <c r="I74" s="36" t="s">
        <v>13</v>
      </c>
      <c r="J74" s="19" t="str">
        <f>[1]bubliakce!Z75</f>
        <v>granular superphosphate 18%</v>
      </c>
      <c r="K74" s="69"/>
      <c r="L74" s="20"/>
    </row>
    <row r="75" spans="1:12" ht="15">
      <c r="A75" s="67"/>
      <c r="B75" s="37" t="str">
        <f>[1]bubliakce!B76</f>
        <v>draselná</v>
      </c>
      <c r="C75" s="36"/>
      <c r="D75" s="17" t="s">
        <v>39</v>
      </c>
      <c r="E75" s="17" t="s">
        <v>39</v>
      </c>
      <c r="F75" s="17" t="s">
        <v>39</v>
      </c>
      <c r="G75" s="18" t="s">
        <v>39</v>
      </c>
      <c r="H75" s="18" t="s">
        <v>39</v>
      </c>
      <c r="I75" s="36"/>
      <c r="J75" s="21" t="str">
        <f>[1]bubliakce!Z76</f>
        <v>potassic</v>
      </c>
      <c r="K75" s="69"/>
      <c r="L75" s="20"/>
    </row>
    <row r="76" spans="1:12" ht="15">
      <c r="A76" s="67"/>
      <c r="B76" s="15" t="str">
        <f>[1]bubliakce!B77</f>
        <v>síran draselný</v>
      </c>
      <c r="C76" s="36" t="s">
        <v>13</v>
      </c>
      <c r="D76" s="17" t="s">
        <v>39</v>
      </c>
      <c r="E76" s="17" t="s">
        <v>39</v>
      </c>
      <c r="F76" s="17" t="s">
        <v>39</v>
      </c>
      <c r="G76" s="18" t="s">
        <v>39</v>
      </c>
      <c r="H76" s="18">
        <v>15823</v>
      </c>
      <c r="I76" s="36" t="s">
        <v>13</v>
      </c>
      <c r="J76" s="19" t="str">
        <f>[1]bubliakce!Z77</f>
        <v>sulphate of potash</v>
      </c>
      <c r="K76" s="69"/>
      <c r="L76" s="7"/>
    </row>
    <row r="77" spans="1:12" ht="15">
      <c r="A77" s="67"/>
      <c r="B77" s="15" t="str">
        <f>[1]bubliakce!B78</f>
        <v>draselná sůl 60% gran.</v>
      </c>
      <c r="C77" s="36" t="s">
        <v>13</v>
      </c>
      <c r="D77" s="17">
        <v>9326</v>
      </c>
      <c r="E77" s="17">
        <v>9219</v>
      </c>
      <c r="F77" s="17">
        <v>8290</v>
      </c>
      <c r="G77" s="18">
        <v>8148</v>
      </c>
      <c r="H77" s="18">
        <v>8746</v>
      </c>
      <c r="I77" s="36" t="s">
        <v>13</v>
      </c>
      <c r="J77" s="19" t="str">
        <f>[1]bubliakce!Z78</f>
        <v>granular muriate of potash 60%</v>
      </c>
      <c r="K77" s="69"/>
      <c r="L77" s="20"/>
    </row>
    <row r="78" spans="1:12" ht="15">
      <c r="A78" s="67"/>
      <c r="B78" s="15" t="str">
        <f>[1]bubliakce!B79</f>
        <v xml:space="preserve">draselná sůl 50% </v>
      </c>
      <c r="C78" s="36" t="s">
        <v>13</v>
      </c>
      <c r="D78" s="17" t="s">
        <v>39</v>
      </c>
      <c r="E78" s="17" t="s">
        <v>39</v>
      </c>
      <c r="F78" s="17" t="s">
        <v>39</v>
      </c>
      <c r="G78" s="18" t="s">
        <v>39</v>
      </c>
      <c r="H78" s="18">
        <v>7204</v>
      </c>
      <c r="I78" s="36" t="s">
        <v>13</v>
      </c>
      <c r="J78" s="19" t="str">
        <f>[1]bubliakce!Z79</f>
        <v>muriate of potash 50%</v>
      </c>
      <c r="K78" s="69"/>
      <c r="L78" s="20"/>
    </row>
    <row r="79" spans="1:12" ht="15">
      <c r="A79" s="67"/>
      <c r="B79" s="37" t="str">
        <f>[1]bubliakce!B80</f>
        <v>vápenatá</v>
      </c>
      <c r="C79" s="36"/>
      <c r="D79" s="17" t="s">
        <v>39</v>
      </c>
      <c r="E79" s="17" t="s">
        <v>39</v>
      </c>
      <c r="F79" s="17" t="s">
        <v>39</v>
      </c>
      <c r="G79" s="18" t="s">
        <v>39</v>
      </c>
      <c r="H79" s="18" t="s">
        <v>39</v>
      </c>
      <c r="I79" s="36"/>
      <c r="J79" s="21" t="str">
        <f>[1]bubliakce!Z80</f>
        <v>calcic</v>
      </c>
      <c r="K79" s="69"/>
      <c r="L79" s="7"/>
    </row>
    <row r="80" spans="1:12" ht="15">
      <c r="A80" s="67"/>
      <c r="B80" s="15" t="str">
        <f>[1]bubliakce!B81</f>
        <v>dolomitický vápenec</v>
      </c>
      <c r="C80" s="36" t="s">
        <v>13</v>
      </c>
      <c r="D80" s="22">
        <v>1224</v>
      </c>
      <c r="E80" s="17">
        <v>886</v>
      </c>
      <c r="F80" s="17">
        <v>939</v>
      </c>
      <c r="G80" s="18">
        <v>941</v>
      </c>
      <c r="H80" s="18">
        <v>998</v>
      </c>
      <c r="I80" s="36" t="s">
        <v>13</v>
      </c>
      <c r="J80" s="19" t="str">
        <f>[1]bubliakce!Z81</f>
        <v>dolomitic calcite</v>
      </c>
      <c r="K80" s="69"/>
      <c r="L80" s="7"/>
    </row>
    <row r="81" spans="1:12" ht="15">
      <c r="A81" s="67"/>
      <c r="B81" s="15" t="str">
        <f>[1]bubliakce!B82</f>
        <v>mletý vápenec</v>
      </c>
      <c r="C81" s="36" t="s">
        <v>13</v>
      </c>
      <c r="D81" s="17">
        <v>676</v>
      </c>
      <c r="E81" s="17">
        <v>758</v>
      </c>
      <c r="F81" s="17">
        <v>863</v>
      </c>
      <c r="G81" s="18" t="s">
        <v>39</v>
      </c>
      <c r="H81" s="18">
        <v>788</v>
      </c>
      <c r="I81" s="36" t="s">
        <v>13</v>
      </c>
      <c r="J81" s="19" t="str">
        <f>[1]bubliakce!Z82</f>
        <v>ground calcite</v>
      </c>
      <c r="K81" s="69"/>
      <c r="L81" s="7"/>
    </row>
    <row r="82" spans="1:12" ht="15">
      <c r="A82" s="67"/>
      <c r="B82" s="15" t="str">
        <f>[1]bubliakce!B83</f>
        <v>granulovaný vápenec</v>
      </c>
      <c r="C82" s="36" t="s">
        <v>13</v>
      </c>
      <c r="D82" s="17" t="s">
        <v>39</v>
      </c>
      <c r="E82" s="17" t="s">
        <v>39</v>
      </c>
      <c r="F82" s="17" t="s">
        <v>39</v>
      </c>
      <c r="G82" s="18" t="s">
        <v>39</v>
      </c>
      <c r="H82" s="18" t="s">
        <v>39</v>
      </c>
      <c r="I82" s="36" t="s">
        <v>13</v>
      </c>
      <c r="J82" s="19" t="str">
        <f>[1]bubliakce!Z83</f>
        <v>granular calcite</v>
      </c>
      <c r="K82" s="69"/>
      <c r="L82" s="7"/>
    </row>
    <row r="83" spans="1:12" ht="15">
      <c r="A83" s="67"/>
      <c r="B83" s="37" t="str">
        <f>[1]bubliakce!B84</f>
        <v>kombinovaná</v>
      </c>
      <c r="C83" s="36"/>
      <c r="D83" s="17" t="s">
        <v>39</v>
      </c>
      <c r="E83" s="17" t="s">
        <v>39</v>
      </c>
      <c r="F83" s="17" t="s">
        <v>39</v>
      </c>
      <c r="G83" s="18" t="s">
        <v>39</v>
      </c>
      <c r="H83" s="18" t="s">
        <v>39</v>
      </c>
      <c r="I83" s="36"/>
      <c r="J83" s="21" t="str">
        <f>[1]bubliakce!Z84</f>
        <v>compound</v>
      </c>
      <c r="K83" s="69"/>
      <c r="L83" s="7"/>
    </row>
    <row r="84" spans="1:12" ht="15">
      <c r="A84" s="67"/>
      <c r="B84" s="15" t="str">
        <f>[1]bubliakce!B85</f>
        <v>NPK(15:15:15)</v>
      </c>
      <c r="C84" s="36" t="s">
        <v>13</v>
      </c>
      <c r="D84" s="17">
        <v>9950</v>
      </c>
      <c r="E84" s="17">
        <v>9811</v>
      </c>
      <c r="F84" s="17">
        <v>8727</v>
      </c>
      <c r="G84" s="18">
        <v>8376</v>
      </c>
      <c r="H84" s="18">
        <v>9216</v>
      </c>
      <c r="I84" s="36" t="s">
        <v>13</v>
      </c>
      <c r="J84" s="19" t="str">
        <f>[1]bubliakce!Z85</f>
        <v>NPK(15:15:15)</v>
      </c>
      <c r="K84" s="69"/>
      <c r="L84" s="7"/>
    </row>
    <row r="85" spans="1:12" ht="15">
      <c r="A85" s="67"/>
      <c r="B85" s="15" t="str">
        <f>[1]bubliakce!B86</f>
        <v>NPK(12:19:19)</v>
      </c>
      <c r="C85" s="36" t="s">
        <v>13</v>
      </c>
      <c r="D85" s="17" t="s">
        <v>39</v>
      </c>
      <c r="E85" s="17" t="s">
        <v>39</v>
      </c>
      <c r="F85" s="17" t="s">
        <v>39</v>
      </c>
      <c r="G85" s="18" t="s">
        <v>39</v>
      </c>
      <c r="H85" s="18" t="s">
        <v>39</v>
      </c>
      <c r="I85" s="36" t="s">
        <v>13</v>
      </c>
      <c r="J85" s="19" t="str">
        <f>[1]bubliakce!Z86</f>
        <v>NPK(12:19:19)</v>
      </c>
      <c r="K85" s="69"/>
      <c r="L85" s="7"/>
    </row>
    <row r="86" spans="1:12" ht="15">
      <c r="A86" s="67"/>
      <c r="B86" s="15" t="str">
        <f>[1]bubliakce!B87</f>
        <v>NP kapal.</v>
      </c>
      <c r="C86" s="36" t="s">
        <v>13</v>
      </c>
      <c r="D86" s="22" t="s">
        <v>39</v>
      </c>
      <c r="E86" s="23" t="s">
        <v>39</v>
      </c>
      <c r="F86" s="23" t="s">
        <v>39</v>
      </c>
      <c r="G86" s="18" t="s">
        <v>39</v>
      </c>
      <c r="H86" s="18" t="s">
        <v>39</v>
      </c>
      <c r="I86" s="36" t="s">
        <v>13</v>
      </c>
      <c r="J86" s="19" t="str">
        <f>[1]bubliakce!Z87</f>
        <v>NP liquid</v>
      </c>
      <c r="K86" s="69"/>
      <c r="L86" s="7"/>
    </row>
    <row r="87" spans="1:12" ht="15">
      <c r="A87" s="68"/>
      <c r="B87" s="38" t="str">
        <f>[1]bubliakce!B88</f>
        <v>Amofos</v>
      </c>
      <c r="C87" s="39" t="s">
        <v>13</v>
      </c>
      <c r="D87" s="40">
        <v>13241</v>
      </c>
      <c r="E87" s="41">
        <v>12350</v>
      </c>
      <c r="F87" s="41">
        <v>10607</v>
      </c>
      <c r="G87" s="42">
        <v>10498</v>
      </c>
      <c r="H87" s="42">
        <v>11674</v>
      </c>
      <c r="I87" s="39" t="s">
        <v>13</v>
      </c>
      <c r="J87" s="43" t="str">
        <f>[1]bubliakce!Z88</f>
        <v>Amofos</v>
      </c>
      <c r="K87" s="70"/>
      <c r="L87" s="7"/>
    </row>
    <row r="88" spans="1:12" ht="15">
      <c r="A88" s="67" t="s">
        <v>28</v>
      </c>
      <c r="B88" s="32" t="str">
        <f>[1]bubliakce!B89</f>
        <v>fungicidy</v>
      </c>
      <c r="C88" s="36"/>
      <c r="D88" s="17" t="s">
        <v>39</v>
      </c>
      <c r="E88" s="17" t="s">
        <v>39</v>
      </c>
      <c r="F88" s="17" t="s">
        <v>39</v>
      </c>
      <c r="G88" s="18" t="s">
        <v>39</v>
      </c>
      <c r="H88" s="18" t="s">
        <v>39</v>
      </c>
      <c r="I88" s="34"/>
      <c r="J88" s="35" t="str">
        <f>[1]bubliakce!Z89</f>
        <v>fungicides</v>
      </c>
      <c r="K88" s="72" t="s">
        <v>29</v>
      </c>
      <c r="L88" s="7"/>
    </row>
    <row r="89" spans="1:12" ht="15">
      <c r="A89" s="67"/>
      <c r="B89" s="15" t="str">
        <f>[1]bubliakce!B90</f>
        <v>Tango Super</v>
      </c>
      <c r="C89" s="36" t="s">
        <v>30</v>
      </c>
      <c r="D89" s="17">
        <v>795</v>
      </c>
      <c r="E89" s="17">
        <v>738</v>
      </c>
      <c r="F89" s="17">
        <v>733</v>
      </c>
      <c r="G89" s="18">
        <v>731</v>
      </c>
      <c r="H89" s="18">
        <v>749</v>
      </c>
      <c r="I89" s="36" t="s">
        <v>30</v>
      </c>
      <c r="J89" s="19" t="str">
        <f>[1]bubliakce!Z90</f>
        <v>Tango Super</v>
      </c>
      <c r="K89" s="72"/>
      <c r="L89" s="7"/>
    </row>
    <row r="90" spans="1:12" ht="15">
      <c r="A90" s="67"/>
      <c r="B90" s="15" t="str">
        <f>[1]bubliakce!B91</f>
        <v>Dithane Neotec</v>
      </c>
      <c r="C90" s="36" t="s">
        <v>30</v>
      </c>
      <c r="D90" s="17" t="s">
        <v>39</v>
      </c>
      <c r="E90" s="17">
        <v>325</v>
      </c>
      <c r="F90" s="17">
        <v>318</v>
      </c>
      <c r="G90" s="18" t="s">
        <v>39</v>
      </c>
      <c r="H90" s="18">
        <v>341</v>
      </c>
      <c r="I90" s="36" t="s">
        <v>30</v>
      </c>
      <c r="J90" s="19" t="str">
        <f>[1]bubliakce!Z91</f>
        <v>Novozir MN 80</v>
      </c>
      <c r="K90" s="72"/>
      <c r="L90" s="7"/>
    </row>
    <row r="91" spans="1:12" ht="15">
      <c r="A91" s="67"/>
      <c r="B91" s="15" t="str">
        <f>[1]bubliakce!B92</f>
        <v>Ridomil Gold Plus 42.5 WP</v>
      </c>
      <c r="C91" s="36" t="s">
        <v>30</v>
      </c>
      <c r="D91" s="17" t="s">
        <v>39</v>
      </c>
      <c r="E91" s="17">
        <v>424</v>
      </c>
      <c r="F91" s="17">
        <v>450</v>
      </c>
      <c r="G91" s="18">
        <v>432</v>
      </c>
      <c r="H91" s="18">
        <v>417</v>
      </c>
      <c r="I91" s="36" t="s">
        <v>30</v>
      </c>
      <c r="J91" s="19" t="str">
        <f>[1]bubliakce!Z92</f>
        <v>Ridomil Gold Plus 42.5 WP</v>
      </c>
      <c r="K91" s="72"/>
      <c r="L91" s="7"/>
    </row>
    <row r="92" spans="1:12" ht="15">
      <c r="A92" s="67"/>
      <c r="B92" s="15" t="str">
        <f>[1]bubliakce!B93</f>
        <v>Bumper Super</v>
      </c>
      <c r="C92" s="36" t="s">
        <v>31</v>
      </c>
      <c r="D92" s="17" t="s">
        <v>39</v>
      </c>
      <c r="E92" s="17" t="s">
        <v>39</v>
      </c>
      <c r="F92" s="17" t="s">
        <v>39</v>
      </c>
      <c r="G92" s="18" t="s">
        <v>39</v>
      </c>
      <c r="H92" s="18">
        <v>898</v>
      </c>
      <c r="I92" s="36" t="s">
        <v>31</v>
      </c>
      <c r="J92" s="19" t="str">
        <f>[1]bubliakce!Z93</f>
        <v>Alert S</v>
      </c>
      <c r="K92" s="72"/>
      <c r="L92" s="7"/>
    </row>
    <row r="93" spans="1:12" ht="15">
      <c r="A93" s="67"/>
      <c r="B93" s="15" t="str">
        <f>[1]bubliakce!B94</f>
        <v>Tilt 250 EC</v>
      </c>
      <c r="C93" s="36" t="s">
        <v>31</v>
      </c>
      <c r="D93" s="17" t="s">
        <v>39</v>
      </c>
      <c r="E93" s="17">
        <v>793</v>
      </c>
      <c r="F93" s="17">
        <v>944</v>
      </c>
      <c r="G93" s="18" t="s">
        <v>39</v>
      </c>
      <c r="H93" s="18">
        <v>928</v>
      </c>
      <c r="I93" s="36" t="s">
        <v>31</v>
      </c>
      <c r="J93" s="19" t="str">
        <f>[1]bubliakce!Z94</f>
        <v>Tilt 250 EC</v>
      </c>
      <c r="K93" s="72"/>
      <c r="L93" s="7"/>
    </row>
    <row r="94" spans="1:12" ht="15">
      <c r="A94" s="67"/>
      <c r="B94" s="37" t="str">
        <f>[1]bubliakce!B95</f>
        <v>insekticidy</v>
      </c>
      <c r="C94" s="36"/>
      <c r="D94" s="17" t="s">
        <v>39</v>
      </c>
      <c r="E94" s="17" t="s">
        <v>39</v>
      </c>
      <c r="F94" s="17" t="s">
        <v>39</v>
      </c>
      <c r="G94" s="18" t="s">
        <v>39</v>
      </c>
      <c r="H94" s="18" t="s">
        <v>39</v>
      </c>
      <c r="I94" s="36"/>
      <c r="J94" s="21" t="str">
        <f>[1]bubliakce!Z95</f>
        <v>insecticides</v>
      </c>
      <c r="K94" s="72"/>
      <c r="L94" s="7"/>
    </row>
    <row r="95" spans="1:12" ht="15">
      <c r="A95" s="67"/>
      <c r="B95" s="15" t="str">
        <f>[1]bubliakce!B96</f>
        <v>Karate ZEON 5 SC</v>
      </c>
      <c r="C95" s="36" t="s">
        <v>31</v>
      </c>
      <c r="D95" s="17">
        <v>1605</v>
      </c>
      <c r="E95" s="17">
        <v>1698</v>
      </c>
      <c r="F95" s="17">
        <v>1710</v>
      </c>
      <c r="G95" s="18">
        <v>1682</v>
      </c>
      <c r="H95" s="18">
        <v>1674</v>
      </c>
      <c r="I95" s="36" t="s">
        <v>31</v>
      </c>
      <c r="J95" s="19" t="str">
        <f>[1]bubliakce!Z96</f>
        <v>Karate ZEON 5 SC</v>
      </c>
      <c r="K95" s="72"/>
      <c r="L95" s="20"/>
    </row>
    <row r="96" spans="1:12" ht="15">
      <c r="A96" s="67"/>
      <c r="B96" s="15" t="str">
        <f>[1]bubliakce!B97</f>
        <v>Nurelle D</v>
      </c>
      <c r="C96" s="36" t="s">
        <v>31</v>
      </c>
      <c r="D96" s="17">
        <v>756</v>
      </c>
      <c r="E96" s="17">
        <v>771</v>
      </c>
      <c r="F96" s="17">
        <v>792</v>
      </c>
      <c r="G96" s="18">
        <v>788</v>
      </c>
      <c r="H96" s="18">
        <v>777</v>
      </c>
      <c r="I96" s="36" t="s">
        <v>31</v>
      </c>
      <c r="J96" s="19" t="str">
        <f>[1]bubliakce!Z97</f>
        <v>Nurelle D</v>
      </c>
      <c r="K96" s="72"/>
      <c r="L96" s="20"/>
    </row>
    <row r="97" spans="1:12" ht="15">
      <c r="A97" s="67"/>
      <c r="B97" s="15" t="str">
        <f>[1]bubliakce!B98</f>
        <v>Decis Mega</v>
      </c>
      <c r="C97" s="36" t="s">
        <v>31</v>
      </c>
      <c r="D97" s="17">
        <v>1224</v>
      </c>
      <c r="E97" s="17">
        <v>1263</v>
      </c>
      <c r="F97" s="17">
        <v>1257</v>
      </c>
      <c r="G97" s="18">
        <v>1229</v>
      </c>
      <c r="H97" s="18">
        <v>1243</v>
      </c>
      <c r="I97" s="36" t="s">
        <v>31</v>
      </c>
      <c r="J97" s="19" t="s">
        <v>32</v>
      </c>
      <c r="K97" s="72"/>
      <c r="L97" s="7"/>
    </row>
    <row r="98" spans="1:12" ht="15">
      <c r="A98" s="67"/>
      <c r="B98" s="15" t="str">
        <f>[1]bubliakce!B99</f>
        <v>Dursban 10 G</v>
      </c>
      <c r="C98" s="36" t="s">
        <v>30</v>
      </c>
      <c r="D98" s="17" t="s">
        <v>39</v>
      </c>
      <c r="E98" s="17" t="s">
        <v>39</v>
      </c>
      <c r="F98" s="17" t="s">
        <v>39</v>
      </c>
      <c r="G98" s="18" t="s">
        <v>39</v>
      </c>
      <c r="H98" s="18" t="s">
        <v>39</v>
      </c>
      <c r="I98" s="36" t="s">
        <v>30</v>
      </c>
      <c r="J98" s="51" t="s">
        <v>33</v>
      </c>
      <c r="K98" s="72"/>
      <c r="L98" s="20"/>
    </row>
    <row r="99" spans="1:12" ht="15">
      <c r="A99" s="67"/>
      <c r="B99" s="37" t="str">
        <f>[1]bubliakce!B100</f>
        <v>herbicidy</v>
      </c>
      <c r="C99" s="36"/>
      <c r="D99" s="17" t="s">
        <v>39</v>
      </c>
      <c r="E99" s="17" t="s">
        <v>39</v>
      </c>
      <c r="F99" s="17" t="s">
        <v>39</v>
      </c>
      <c r="G99" s="18" t="s">
        <v>39</v>
      </c>
      <c r="H99" s="18" t="s">
        <v>39</v>
      </c>
      <c r="I99" s="36"/>
      <c r="J99" s="21" t="str">
        <f>[1]bubliakce!Z100</f>
        <v>herbicides</v>
      </c>
      <c r="K99" s="72"/>
      <c r="L99" s="20"/>
    </row>
    <row r="100" spans="1:12" ht="15">
      <c r="A100" s="67"/>
      <c r="B100" s="15" t="str">
        <f>[1]bubliakce!B101</f>
        <v>Agritox 50 SL</v>
      </c>
      <c r="C100" s="36" t="s">
        <v>31</v>
      </c>
      <c r="D100" s="17">
        <v>181</v>
      </c>
      <c r="E100" s="17">
        <v>185</v>
      </c>
      <c r="F100" s="17">
        <v>184</v>
      </c>
      <c r="G100" s="18" t="s">
        <v>39</v>
      </c>
      <c r="H100" s="18">
        <v>187</v>
      </c>
      <c r="I100" s="36" t="s">
        <v>31</v>
      </c>
      <c r="J100" s="19" t="str">
        <f>[1]bubliakce!Z101</f>
        <v>Agritox 50 SL</v>
      </c>
      <c r="K100" s="72"/>
      <c r="L100" s="20"/>
    </row>
    <row r="101" spans="1:12" ht="15">
      <c r="A101" s="67"/>
      <c r="B101" s="15" t="str">
        <f>[1]bubliakce!B102</f>
        <v>Stomp 400 SC</v>
      </c>
      <c r="C101" s="36" t="s">
        <v>31</v>
      </c>
      <c r="D101" s="17">
        <v>421</v>
      </c>
      <c r="E101" s="17">
        <v>457</v>
      </c>
      <c r="F101" s="17">
        <v>464</v>
      </c>
      <c r="G101" s="18">
        <v>446</v>
      </c>
      <c r="H101" s="18">
        <v>447</v>
      </c>
      <c r="I101" s="36" t="s">
        <v>31</v>
      </c>
      <c r="J101" s="19" t="str">
        <f>[1]bubliakce!Z102</f>
        <v>Stomp 400 SC</v>
      </c>
      <c r="K101" s="72"/>
    </row>
    <row r="102" spans="1:12" ht="15">
      <c r="A102" s="67"/>
      <c r="B102" s="15" t="str">
        <f>[1]bubliakce!B103</f>
        <v>Roundup Biaktiv</v>
      </c>
      <c r="C102" s="36" t="s">
        <v>31</v>
      </c>
      <c r="D102" s="17">
        <v>260</v>
      </c>
      <c r="E102" s="17">
        <v>257</v>
      </c>
      <c r="F102" s="17">
        <v>258</v>
      </c>
      <c r="G102" s="18">
        <v>273</v>
      </c>
      <c r="H102" s="18">
        <v>262</v>
      </c>
      <c r="I102" s="36" t="s">
        <v>31</v>
      </c>
      <c r="J102" s="19" t="str">
        <f>[1]bubliakce!Z103</f>
        <v>Roundup Biaktiv</v>
      </c>
      <c r="K102" s="72"/>
      <c r="L102" s="20"/>
    </row>
    <row r="103" spans="1:12" ht="15">
      <c r="A103" s="67"/>
      <c r="B103" s="15" t="str">
        <f>[1]bubliakce!B104</f>
        <v>Roundup Klasik</v>
      </c>
      <c r="C103" s="36" t="s">
        <v>31</v>
      </c>
      <c r="D103" s="17">
        <v>183</v>
      </c>
      <c r="E103" s="17">
        <v>203</v>
      </c>
      <c r="F103" s="17">
        <v>197</v>
      </c>
      <c r="G103" s="18">
        <v>214</v>
      </c>
      <c r="H103" s="18">
        <v>199</v>
      </c>
      <c r="I103" s="36" t="s">
        <v>31</v>
      </c>
      <c r="J103" s="19" t="str">
        <f>[1]bubliakce!Z104</f>
        <v>Roundup Klasik</v>
      </c>
      <c r="K103" s="72"/>
      <c r="L103" s="20"/>
    </row>
    <row r="104" spans="1:12" ht="15">
      <c r="A104" s="67"/>
      <c r="B104" s="15" t="str">
        <f>[1]bubliakce!B105</f>
        <v>Starane 250 EC</v>
      </c>
      <c r="C104" s="36" t="s">
        <v>31</v>
      </c>
      <c r="D104" s="17">
        <v>1107</v>
      </c>
      <c r="E104" s="17">
        <v>1048</v>
      </c>
      <c r="F104" s="17">
        <v>1144</v>
      </c>
      <c r="G104" s="18">
        <v>1170</v>
      </c>
      <c r="H104" s="18">
        <v>1117</v>
      </c>
      <c r="I104" s="36" t="s">
        <v>31</v>
      </c>
      <c r="J104" s="19" t="str">
        <f>[1]bubliakce!Z105</f>
        <v>Starane 250 EC</v>
      </c>
      <c r="K104" s="72"/>
      <c r="L104" s="20"/>
    </row>
    <row r="105" spans="1:12" ht="15">
      <c r="A105" s="67"/>
      <c r="B105" s="15" t="str">
        <f>[1]bubliakce!B106</f>
        <v>Click 500 SC</v>
      </c>
      <c r="C105" s="36" t="s">
        <v>31</v>
      </c>
      <c r="D105" s="17" t="s">
        <v>39</v>
      </c>
      <c r="E105" s="17" t="s">
        <v>39</v>
      </c>
      <c r="F105" s="17" t="s">
        <v>39</v>
      </c>
      <c r="G105" s="18" t="s">
        <v>39</v>
      </c>
      <c r="H105" s="18" t="s">
        <v>39</v>
      </c>
      <c r="I105" s="36" t="s">
        <v>31</v>
      </c>
      <c r="J105" s="19" t="str">
        <f>[1]bubliakce!Z106</f>
        <v>Click 500 SC</v>
      </c>
      <c r="K105" s="72"/>
    </row>
    <row r="106" spans="1:12" ht="15">
      <c r="A106" s="67"/>
      <c r="B106" s="15" t="str">
        <f>[1]bubliakce!B107</f>
        <v>Glean 75 WG</v>
      </c>
      <c r="C106" s="36" t="s">
        <v>30</v>
      </c>
      <c r="D106" s="17">
        <v>20606</v>
      </c>
      <c r="E106" s="17" t="s">
        <v>39</v>
      </c>
      <c r="F106" s="17" t="s">
        <v>39</v>
      </c>
      <c r="G106" s="18" t="s">
        <v>39</v>
      </c>
      <c r="H106" s="18">
        <v>19993</v>
      </c>
      <c r="I106" s="36" t="s">
        <v>30</v>
      </c>
      <c r="J106" s="19" t="str">
        <f>[1]bubliakce!Z107</f>
        <v>Glean 75 WG</v>
      </c>
      <c r="K106" s="72"/>
      <c r="L106" s="20"/>
    </row>
    <row r="107" spans="1:12" ht="15">
      <c r="A107" s="67"/>
      <c r="B107" s="15" t="str">
        <f>[1]bubliakce!B108</f>
        <v>Agil 100 EC</v>
      </c>
      <c r="C107" s="36" t="s">
        <v>31</v>
      </c>
      <c r="D107" s="17">
        <v>989</v>
      </c>
      <c r="E107" s="17">
        <v>954</v>
      </c>
      <c r="F107" s="17">
        <v>1015</v>
      </c>
      <c r="G107" s="18">
        <v>1030</v>
      </c>
      <c r="H107" s="18">
        <v>997</v>
      </c>
      <c r="I107" s="36" t="s">
        <v>31</v>
      </c>
      <c r="J107" s="19" t="str">
        <f>[1]bubliakce!Z108</f>
        <v>Agil 100 EC</v>
      </c>
      <c r="K107" s="72"/>
    </row>
    <row r="108" spans="1:12" ht="15">
      <c r="A108" s="67"/>
      <c r="B108" s="15" t="str">
        <f>[1]bubliakce!B109</f>
        <v>Teridox 500 EC</v>
      </c>
      <c r="C108" s="36" t="s">
        <v>31</v>
      </c>
      <c r="D108" s="17">
        <v>775</v>
      </c>
      <c r="E108" s="17">
        <v>763</v>
      </c>
      <c r="F108" s="17">
        <v>768</v>
      </c>
      <c r="G108" s="18">
        <v>757</v>
      </c>
      <c r="H108" s="18">
        <v>766</v>
      </c>
      <c r="I108" s="36" t="s">
        <v>31</v>
      </c>
      <c r="J108" s="19" t="str">
        <f>[1]bubliakce!Z109</f>
        <v>Teridox 500 EC</v>
      </c>
      <c r="K108" s="72"/>
      <c r="L108" s="20"/>
    </row>
    <row r="109" spans="1:12" ht="15">
      <c r="A109" s="67"/>
      <c r="B109" s="15" t="str">
        <f>[1]bubliakce!B110</f>
        <v>Fusilade Forte 150 EC</v>
      </c>
      <c r="C109" s="36" t="s">
        <v>31</v>
      </c>
      <c r="D109" s="17">
        <v>841</v>
      </c>
      <c r="E109" s="17">
        <v>833</v>
      </c>
      <c r="F109" s="17">
        <v>871</v>
      </c>
      <c r="G109" s="18">
        <v>865</v>
      </c>
      <c r="H109" s="18">
        <v>853</v>
      </c>
      <c r="I109" s="36" t="s">
        <v>31</v>
      </c>
      <c r="J109" s="19" t="str">
        <f>[1]bubliakce!Z110</f>
        <v>Fusilade Forte 150 EC</v>
      </c>
      <c r="K109" s="72"/>
    </row>
    <row r="110" spans="1:12" ht="15">
      <c r="A110" s="67"/>
      <c r="B110" s="15" t="str">
        <f>[1]bubliakce!B111</f>
        <v>Protugan 500 SC</v>
      </c>
      <c r="C110" s="36" t="s">
        <v>31</v>
      </c>
      <c r="D110" s="17">
        <v>256</v>
      </c>
      <c r="E110" s="17">
        <v>247</v>
      </c>
      <c r="F110" s="17">
        <v>247</v>
      </c>
      <c r="G110" s="18">
        <v>246</v>
      </c>
      <c r="H110" s="18">
        <v>249</v>
      </c>
      <c r="I110" s="36" t="s">
        <v>31</v>
      </c>
      <c r="J110" s="19" t="str">
        <f>[1]bubliakce!Z111</f>
        <v>Protugan 500 SC</v>
      </c>
      <c r="K110" s="72"/>
    </row>
    <row r="111" spans="1:12" ht="15">
      <c r="A111" s="67"/>
      <c r="B111" s="15" t="str">
        <f>[1]bubliakce!B112</f>
        <v>Titus 25 WG</v>
      </c>
      <c r="C111" s="36" t="s">
        <v>30</v>
      </c>
      <c r="D111" s="17">
        <v>20794</v>
      </c>
      <c r="E111" s="17">
        <v>21871</v>
      </c>
      <c r="F111" s="17">
        <v>21420</v>
      </c>
      <c r="G111" s="18" t="s">
        <v>39</v>
      </c>
      <c r="H111" s="18">
        <v>21894</v>
      </c>
      <c r="I111" s="36" t="s">
        <v>30</v>
      </c>
      <c r="J111" s="19" t="str">
        <f>[1]bubliakce!Z112</f>
        <v>Titus 25 WG</v>
      </c>
      <c r="K111" s="72"/>
      <c r="L111" s="20"/>
    </row>
    <row r="112" spans="1:12" ht="15">
      <c r="A112" s="67"/>
      <c r="B112" s="15" t="str">
        <f>[1]bubliakce!B113</f>
        <v>Guardian Safe Max</v>
      </c>
      <c r="C112" s="36" t="s">
        <v>31</v>
      </c>
      <c r="D112" s="17" t="s">
        <v>39</v>
      </c>
      <c r="E112" s="17" t="s">
        <v>39</v>
      </c>
      <c r="F112" s="17" t="s">
        <v>39</v>
      </c>
      <c r="G112" s="18" t="s">
        <v>39</v>
      </c>
      <c r="H112" s="18" t="s">
        <v>39</v>
      </c>
      <c r="I112" s="36" t="s">
        <v>31</v>
      </c>
      <c r="J112" s="19" t="str">
        <f>[1]bubliakce!Z113</f>
        <v>Guardian Safe Max</v>
      </c>
      <c r="K112" s="72"/>
      <c r="L112" s="7"/>
    </row>
    <row r="113" spans="1:12" ht="15">
      <c r="A113" s="67"/>
      <c r="B113" s="15" t="str">
        <f>[1]bubliakce!B114</f>
        <v>Butisan Star</v>
      </c>
      <c r="C113" s="36" t="s">
        <v>31</v>
      </c>
      <c r="D113" s="17">
        <v>929</v>
      </c>
      <c r="E113" s="17">
        <v>896</v>
      </c>
      <c r="F113" s="17">
        <v>944</v>
      </c>
      <c r="G113" s="18">
        <v>912</v>
      </c>
      <c r="H113" s="18">
        <v>920</v>
      </c>
      <c r="I113" s="36" t="s">
        <v>31</v>
      </c>
      <c r="J113" s="19" t="str">
        <f>[1]bubliakce!Z114</f>
        <v>Butisan Star</v>
      </c>
      <c r="K113" s="72"/>
      <c r="L113" s="20"/>
    </row>
    <row r="114" spans="1:12" ht="15">
      <c r="A114" s="67"/>
      <c r="B114" s="15" t="str">
        <f>[1]bubliakce!B115</f>
        <v>Lentipur 500 FW</v>
      </c>
      <c r="C114" s="36" t="s">
        <v>31</v>
      </c>
      <c r="D114" s="17">
        <v>250</v>
      </c>
      <c r="E114" s="17">
        <v>252</v>
      </c>
      <c r="F114" s="17">
        <v>246</v>
      </c>
      <c r="G114" s="18">
        <v>245</v>
      </c>
      <c r="H114" s="18">
        <v>248</v>
      </c>
      <c r="I114" s="36" t="s">
        <v>31</v>
      </c>
      <c r="J114" s="19" t="str">
        <f>[1]bubliakce!Z115</f>
        <v>Lentipur 500 FW</v>
      </c>
      <c r="K114" s="72"/>
      <c r="L114" s="20"/>
    </row>
    <row r="115" spans="1:12" ht="15">
      <c r="A115" s="67"/>
      <c r="B115" s="37" t="str">
        <f>[1]bubliakce!B116</f>
        <v>desikanty</v>
      </c>
      <c r="C115" s="36"/>
      <c r="D115" s="17" t="s">
        <v>39</v>
      </c>
      <c r="E115" s="17" t="s">
        <v>39</v>
      </c>
      <c r="F115" s="17" t="s">
        <v>39</v>
      </c>
      <c r="G115" s="23" t="s">
        <v>39</v>
      </c>
      <c r="H115" s="24" t="s">
        <v>39</v>
      </c>
      <c r="I115" s="36"/>
      <c r="J115" s="21" t="str">
        <f>[1]bubliakce!Z116</f>
        <v>dessicants</v>
      </c>
      <c r="K115" s="72"/>
    </row>
    <row r="116" spans="1:12" ht="15">
      <c r="A116" s="67"/>
      <c r="B116" s="15" t="str">
        <f>[1]bubliakce!B117</f>
        <v>Basta 15</v>
      </c>
      <c r="C116" s="36" t="s">
        <v>31</v>
      </c>
      <c r="D116" s="22" t="s">
        <v>39</v>
      </c>
      <c r="E116" s="23">
        <v>680</v>
      </c>
      <c r="F116" s="23">
        <v>680</v>
      </c>
      <c r="G116" s="23">
        <v>581</v>
      </c>
      <c r="H116" s="24">
        <v>673</v>
      </c>
      <c r="I116" s="36" t="s">
        <v>31</v>
      </c>
      <c r="J116" s="19" t="str">
        <f>[1]bubliakce!Z117</f>
        <v>Basta 15</v>
      </c>
      <c r="K116" s="72"/>
    </row>
    <row r="117" spans="1:12" ht="15.75" thickBot="1">
      <c r="A117" s="71"/>
      <c r="B117" s="46" t="str">
        <f>[1]bubliakce!B118</f>
        <v>Reglone</v>
      </c>
      <c r="C117" s="47" t="s">
        <v>31</v>
      </c>
      <c r="D117" s="48">
        <v>461</v>
      </c>
      <c r="E117" s="48">
        <v>494</v>
      </c>
      <c r="F117" s="48">
        <v>487</v>
      </c>
      <c r="G117" s="48">
        <v>430</v>
      </c>
      <c r="H117" s="52">
        <v>468</v>
      </c>
      <c r="I117" s="47" t="s">
        <v>31</v>
      </c>
      <c r="J117" s="50" t="str">
        <f>[1]bubliakce!Z118</f>
        <v>Reglone</v>
      </c>
      <c r="K117" s="73"/>
    </row>
    <row r="118" spans="1:12">
      <c r="A118" s="53"/>
      <c r="B118" s="53"/>
      <c r="C118" s="53"/>
      <c r="D118" s="53"/>
      <c r="E118" s="53"/>
      <c r="F118" s="53"/>
      <c r="G118" s="53"/>
      <c r="H118" s="53"/>
      <c r="I118" s="53"/>
      <c r="J118" s="54"/>
      <c r="K118" s="54"/>
    </row>
    <row r="119" spans="1:12">
      <c r="A119" s="55" t="s">
        <v>34</v>
      </c>
      <c r="B119" s="53"/>
      <c r="C119" s="53"/>
      <c r="D119" s="53"/>
      <c r="E119" s="53"/>
      <c r="F119" s="53"/>
      <c r="G119" s="53"/>
      <c r="H119" s="53"/>
      <c r="I119" s="53"/>
      <c r="J119" s="54"/>
      <c r="K119" s="54"/>
    </row>
    <row r="120" spans="1:12">
      <c r="A120" s="55" t="s">
        <v>35</v>
      </c>
      <c r="B120" s="53"/>
      <c r="C120" s="53"/>
      <c r="D120" s="53"/>
      <c r="E120" s="53"/>
      <c r="F120" s="53"/>
      <c r="G120" s="53"/>
      <c r="H120" s="53"/>
      <c r="I120" s="53"/>
      <c r="J120" s="54"/>
      <c r="K120" s="54"/>
    </row>
    <row r="121" spans="1:12">
      <c r="A121" s="55" t="s">
        <v>36</v>
      </c>
      <c r="B121" s="53"/>
      <c r="C121" s="53"/>
      <c r="D121" s="53"/>
      <c r="E121" s="53"/>
      <c r="F121" s="53"/>
      <c r="G121" s="53"/>
      <c r="H121" s="53"/>
      <c r="I121" s="53"/>
      <c r="J121" s="54"/>
      <c r="K121" s="54"/>
    </row>
    <row r="122" spans="1:12">
      <c r="A122" s="55" t="s">
        <v>37</v>
      </c>
      <c r="B122" s="53"/>
      <c r="C122" s="53"/>
      <c r="D122" s="53"/>
      <c r="E122" s="53"/>
      <c r="F122" s="53"/>
      <c r="G122" s="53"/>
      <c r="H122" s="53"/>
      <c r="I122" s="53"/>
      <c r="J122" s="54"/>
      <c r="K122" s="54"/>
    </row>
    <row r="123" spans="1:12">
      <c r="A123" s="55" t="s">
        <v>38</v>
      </c>
      <c r="B123" s="53"/>
      <c r="C123" s="53"/>
      <c r="D123" s="53"/>
      <c r="E123" s="53"/>
      <c r="F123" s="53"/>
      <c r="G123" s="53"/>
      <c r="H123" s="53"/>
      <c r="I123" s="53"/>
      <c r="J123" s="54"/>
      <c r="K123" s="54"/>
    </row>
  </sheetData>
  <mergeCells count="17">
    <mergeCell ref="A66:A87"/>
    <mergeCell ref="K66:K87"/>
    <mergeCell ref="A88:A117"/>
    <mergeCell ref="K88:K117"/>
    <mergeCell ref="A6:A28"/>
    <mergeCell ref="K6:K28"/>
    <mergeCell ref="A29:A42"/>
    <mergeCell ref="K29:K42"/>
    <mergeCell ref="A43:A65"/>
    <mergeCell ref="K43:K65"/>
    <mergeCell ref="A1:K1"/>
    <mergeCell ref="A2:K2"/>
    <mergeCell ref="A4:B5"/>
    <mergeCell ref="C4:C5"/>
    <mergeCell ref="D4:H4"/>
    <mergeCell ref="I4:I5"/>
    <mergeCell ref="J4:K5"/>
  </mergeCells>
  <pageMargins left="0" right="0" top="0" bottom="0" header="0" footer="0"/>
  <pageSetup paperSize="9" scale="86" orientation="portrait" r:id="rId1"/>
  <rowBreaks count="1" manualBreakCount="1"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4Q</vt:lpstr>
      <vt:lpstr>'4Q'!Názvy_tisku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bastyr349</dc:creator>
  <cp:lastModifiedBy>bastyr349</cp:lastModifiedBy>
  <dcterms:created xsi:type="dcterms:W3CDTF">2017-02-03T10:34:25Z</dcterms:created>
  <dcterms:modified xsi:type="dcterms:W3CDTF">2017-02-03T12:33:42Z</dcterms:modified>
</cp:coreProperties>
</file>