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5" yWindow="135" windowWidth="11490" windowHeight="11640"/>
  </bookViews>
  <sheets>
    <sheet name="6-9" sheetId="1" r:id="rId1"/>
  </sheets>
  <definedNames>
    <definedName name="_xlnm.Print_Area" localSheetId="0">'6-9'!$A$1:$S$35</definedName>
  </definedNames>
  <calcPr calcId="125725"/>
</workbook>
</file>

<file path=xl/calcChain.xml><?xml version="1.0" encoding="utf-8"?>
<calcChain xmlns="http://schemas.openxmlformats.org/spreadsheetml/2006/main">
  <c r="P13" i="1"/>
  <c r="P12"/>
  <c r="O13" l="1"/>
  <c r="O12"/>
  <c r="N13"/>
  <c r="N12"/>
</calcChain>
</file>

<file path=xl/sharedStrings.xml><?xml version="1.0" encoding="utf-8"?>
<sst xmlns="http://schemas.openxmlformats.org/spreadsheetml/2006/main" count="69" uniqueCount="32">
  <si>
    <t>SOUDNICTVÍ, KRIMINALITA</t>
  </si>
  <si>
    <t>JUSTICE, CRIME</t>
  </si>
  <si>
    <t>ženy</t>
  </si>
  <si>
    <t>muži</t>
  </si>
  <si>
    <t xml:space="preserve">Celkem </t>
  </si>
  <si>
    <t xml:space="preserve">Total </t>
  </si>
  <si>
    <t xml:space="preserve">   -</t>
  </si>
  <si>
    <t xml:space="preserve">     up to 19</t>
  </si>
  <si>
    <t xml:space="preserve">19–20     </t>
  </si>
  <si>
    <t xml:space="preserve">21–30     </t>
  </si>
  <si>
    <t xml:space="preserve">31–40     </t>
  </si>
  <si>
    <t xml:space="preserve">41–50     </t>
  </si>
  <si>
    <t xml:space="preserve">51–60    </t>
  </si>
  <si>
    <t xml:space="preserve">60+  </t>
  </si>
  <si>
    <t>Females</t>
  </si>
  <si>
    <t>Males</t>
  </si>
  <si>
    <t>Convicts</t>
  </si>
  <si>
    <t>Year</t>
  </si>
  <si>
    <t>Rok</t>
  </si>
  <si>
    <t>Odsouzení</t>
  </si>
  <si>
    <t>Age group         (years)</t>
  </si>
  <si>
    <t>person</t>
  </si>
  <si>
    <t xml:space="preserve"> </t>
  </si>
  <si>
    <t>As at 31 December of a given year.</t>
  </si>
  <si>
    <t xml:space="preserve">         Convicts by sex and by age group in selected years</t>
  </si>
  <si>
    <t xml:space="preserve">  –18</t>
  </si>
  <si>
    <t>Věková skupina (v letech)</t>
  </si>
  <si>
    <t>Source: Registry of Convicts and the Indicted being held in the prison or custody of the General Directorate of the Prison Service of the Czech Republic.</t>
  </si>
  <si>
    <t xml:space="preserve">Pramen:  Evidence odsouzených a obviněných osob ve věznicích a vazebních věznicích v rámci Generálního ředitelství Vězeňské služby ČR
          </t>
  </si>
  <si>
    <t>6 - 9. Odsouzení podle pohlaví a  věkových skupin ve vybraných letech</t>
  </si>
  <si>
    <t>počty osob</t>
  </si>
  <si>
    <t>K 31. 12. daného roku.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</si>
</sst>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#,##0.0_ ;\-#,##0.0\ "/>
    <numFmt numFmtId="166" formatCode="0.0"/>
  </numFmts>
  <fonts count="29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19" fillId="0" borderId="0" xfId="0" applyFont="1" applyFill="1" applyAlignment="1">
      <alignment horizontal="left"/>
    </xf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/>
    </xf>
    <xf numFmtId="164" fontId="22" fillId="0" borderId="13" xfId="0" applyNumberFormat="1" applyFont="1" applyFill="1" applyBorder="1"/>
    <xf numFmtId="0" fontId="23" fillId="0" borderId="13" xfId="0" applyFont="1" applyFill="1" applyBorder="1" applyAlignment="1">
      <alignment horizontal="center"/>
    </xf>
    <xf numFmtId="164" fontId="22" fillId="0" borderId="13" xfId="0" applyNumberFormat="1" applyFont="1" applyFill="1" applyBorder="1" applyAlignment="1">
      <alignment horizontal="left" indent="3"/>
    </xf>
    <xf numFmtId="164" fontId="22" fillId="0" borderId="13" xfId="0" applyNumberFormat="1" applyFont="1" applyFill="1" applyBorder="1" applyAlignment="1">
      <alignment horizontal="right"/>
    </xf>
    <xf numFmtId="0" fontId="22" fillId="0" borderId="13" xfId="0" applyFont="1" applyFill="1" applyBorder="1" applyAlignment="1">
      <alignment horizontal="center" wrapText="1"/>
    </xf>
    <xf numFmtId="0" fontId="22" fillId="0" borderId="14" xfId="0" applyNumberFormat="1" applyFont="1" applyFill="1" applyBorder="1" applyAlignment="1">
      <alignment horizontal="left" vertical="center" indent="3"/>
    </xf>
    <xf numFmtId="164" fontId="22" fillId="0" borderId="14" xfId="0" applyNumberFormat="1" applyFont="1" applyFill="1" applyBorder="1"/>
    <xf numFmtId="164" fontId="22" fillId="0" borderId="14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center" wrapText="1"/>
    </xf>
    <xf numFmtId="164" fontId="22" fillId="0" borderId="15" xfId="0" applyNumberFormat="1" applyFont="1" applyFill="1" applyBorder="1"/>
    <xf numFmtId="164" fontId="22" fillId="0" borderId="17" xfId="0" applyNumberFormat="1" applyFont="1" applyFill="1" applyBorder="1"/>
    <xf numFmtId="164" fontId="0" fillId="0" borderId="0" xfId="0" applyNumberFormat="1" applyFill="1"/>
    <xf numFmtId="0" fontId="25" fillId="0" borderId="0" xfId="0" applyFont="1" applyFill="1"/>
    <xf numFmtId="0" fontId="23" fillId="0" borderId="0" xfId="0" applyFont="1" applyFill="1" applyBorder="1" applyAlignment="1">
      <alignment horizontal="right" vertical="top" wrapText="1"/>
    </xf>
    <xf numFmtId="0" fontId="27" fillId="0" borderId="12" xfId="0" applyFont="1" applyFill="1" applyBorder="1" applyAlignment="1">
      <alignment horizontal="left" indent="1"/>
    </xf>
    <xf numFmtId="0" fontId="27" fillId="0" borderId="12" xfId="0" applyFont="1" applyFill="1" applyBorder="1" applyAlignment="1">
      <alignment horizontal="center"/>
    </xf>
    <xf numFmtId="164" fontId="27" fillId="0" borderId="12" xfId="0" applyNumberFormat="1" applyFont="1" applyFill="1" applyBorder="1"/>
    <xf numFmtId="164" fontId="27" fillId="0" borderId="16" xfId="0" applyNumberFormat="1" applyFont="1" applyFill="1" applyBorder="1"/>
    <xf numFmtId="0" fontId="26" fillId="0" borderId="16" xfId="0" applyFont="1" applyFill="1" applyBorder="1" applyAlignment="1">
      <alignment horizontal="left" indent="1"/>
    </xf>
    <xf numFmtId="0" fontId="27" fillId="0" borderId="13" xfId="0" applyFont="1" applyFill="1" applyBorder="1" applyAlignment="1">
      <alignment horizontal="left" indent="1"/>
    </xf>
    <xf numFmtId="0" fontId="27" fillId="0" borderId="13" xfId="0" applyFont="1" applyFill="1" applyBorder="1" applyAlignment="1">
      <alignment horizontal="center" wrapText="1"/>
    </xf>
    <xf numFmtId="164" fontId="27" fillId="0" borderId="13" xfId="0" applyNumberFormat="1" applyFont="1" applyFill="1" applyBorder="1"/>
    <xf numFmtId="164" fontId="26" fillId="0" borderId="13" xfId="0" applyNumberFormat="1" applyFont="1" applyFill="1" applyBorder="1" applyAlignment="1">
      <alignment horizontal="left" indent="1"/>
    </xf>
    <xf numFmtId="0" fontId="24" fillId="0" borderId="0" xfId="0" applyFont="1" applyFill="1" applyBorder="1" applyAlignment="1"/>
    <xf numFmtId="165" fontId="0" fillId="0" borderId="0" xfId="0" applyNumberFormat="1" applyFill="1"/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6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7" fillId="0" borderId="13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7" fillId="0" borderId="0" xfId="0" applyFont="1" applyFill="1"/>
    <xf numFmtId="0" fontId="19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/>
    </xf>
    <xf numFmtId="0" fontId="27" fillId="0" borderId="11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164" fontId="27" fillId="0" borderId="20" xfId="0" applyNumberFormat="1" applyFont="1" applyFill="1" applyBorder="1" applyAlignment="1">
      <alignment horizontal="center"/>
    </xf>
    <xf numFmtId="164" fontId="26" fillId="0" borderId="20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right"/>
    </xf>
    <xf numFmtId="0" fontId="27" fillId="0" borderId="15" xfId="0" applyFont="1" applyFill="1" applyBorder="1" applyAlignment="1">
      <alignment horizontal="center" wrapText="1"/>
    </xf>
    <xf numFmtId="0" fontId="22" fillId="0" borderId="13" xfId="0" applyFont="1" applyFill="1" applyBorder="1" applyAlignment="1">
      <alignment horizontal="left" indent="1"/>
    </xf>
    <xf numFmtId="0" fontId="26" fillId="0" borderId="12" xfId="0" applyFont="1" applyFill="1" applyBorder="1" applyAlignment="1">
      <alignment horizontal="left" indent="1"/>
    </xf>
    <xf numFmtId="0" fontId="26" fillId="0" borderId="13" xfId="0" applyFont="1" applyFill="1" applyBorder="1" applyAlignment="1">
      <alignment horizontal="left" indent="1"/>
    </xf>
    <xf numFmtId="0" fontId="23" fillId="0" borderId="13" xfId="0" applyFont="1" applyFill="1" applyBorder="1" applyAlignment="1">
      <alignment horizontal="left" indent="1"/>
    </xf>
    <xf numFmtId="0" fontId="0" fillId="0" borderId="13" xfId="0" applyFill="1" applyBorder="1" applyAlignment="1">
      <alignment horizontal="left" indent="1"/>
    </xf>
    <xf numFmtId="0" fontId="23" fillId="0" borderId="15" xfId="0" applyFont="1" applyFill="1" applyBorder="1" applyAlignment="1">
      <alignment horizontal="left" indent="1"/>
    </xf>
    <xf numFmtId="0" fontId="26" fillId="0" borderId="15" xfId="0" applyFont="1" applyFill="1" applyBorder="1" applyAlignment="1">
      <alignment horizontal="center" wrapText="1"/>
    </xf>
    <xf numFmtId="0" fontId="0" fillId="0" borderId="18" xfId="0" applyFill="1" applyBorder="1"/>
    <xf numFmtId="0" fontId="0" fillId="0" borderId="15" xfId="0" applyFill="1" applyBorder="1"/>
    <xf numFmtId="0" fontId="24" fillId="25" borderId="0" xfId="0" applyFont="1" applyFill="1" applyBorder="1" applyAlignment="1"/>
    <xf numFmtId="0" fontId="24" fillId="25" borderId="13" xfId="0" applyFont="1" applyFill="1" applyBorder="1" applyAlignment="1"/>
    <xf numFmtId="164" fontId="27" fillId="0" borderId="19" xfId="0" applyNumberFormat="1" applyFont="1" applyFill="1" applyBorder="1" applyAlignment="1">
      <alignment horizontal="center"/>
    </xf>
    <xf numFmtId="0" fontId="24" fillId="24" borderId="14" xfId="0" applyFont="1" applyFill="1" applyBorder="1" applyAlignment="1"/>
    <xf numFmtId="0" fontId="24" fillId="25" borderId="14" xfId="0" applyFont="1" applyFill="1" applyBorder="1" applyAlignment="1"/>
    <xf numFmtId="0" fontId="0" fillId="0" borderId="0" xfId="0" applyFill="1" applyBorder="1"/>
    <xf numFmtId="0" fontId="23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27" fillId="0" borderId="2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26" fillId="0" borderId="21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left" vertical="center" wrapText="1" indent="2"/>
    </xf>
    <xf numFmtId="0" fontId="0" fillId="0" borderId="13" xfId="0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3" fillId="0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40"/>
  <sheetViews>
    <sheetView tabSelected="1" zoomScaleNormal="100" workbookViewId="0">
      <selection activeCell="S2" sqref="S2"/>
    </sheetView>
  </sheetViews>
  <sheetFormatPr defaultRowHeight="12.75"/>
  <cols>
    <col min="1" max="1" width="12" style="2" customWidth="1"/>
    <col min="2" max="2" width="6.28515625" style="2" customWidth="1"/>
    <col min="3" max="4" width="7.85546875" style="2" customWidth="1"/>
    <col min="5" max="5" width="7.85546875" style="2" hidden="1" customWidth="1"/>
    <col min="6" max="6" width="7.85546875" style="2" customWidth="1"/>
    <col min="7" max="10" width="7.85546875" style="2" hidden="1" customWidth="1"/>
    <col min="11" max="11" width="7.85546875" style="2" customWidth="1"/>
    <col min="12" max="12" width="7.85546875" style="2" hidden="1" customWidth="1"/>
    <col min="13" max="17" width="7.85546875" style="2" customWidth="1"/>
    <col min="18" max="18" width="11.28515625" style="2" customWidth="1"/>
    <col min="19" max="19" width="9.5703125" style="2" customWidth="1"/>
    <col min="20" max="16384" width="9.140625" style="2"/>
  </cols>
  <sheetData>
    <row r="1" spans="1:40">
      <c r="A1" s="1" t="s">
        <v>0</v>
      </c>
      <c r="B1" s="1"/>
      <c r="S1" s="3" t="s">
        <v>1</v>
      </c>
    </row>
    <row r="2" spans="1:40">
      <c r="A2" s="1"/>
      <c r="B2" s="1"/>
      <c r="S2" s="3"/>
    </row>
    <row r="3" spans="1:40">
      <c r="A3" s="39" t="s">
        <v>29</v>
      </c>
      <c r="B3" s="39"/>
      <c r="U3" s="19"/>
    </row>
    <row r="4" spans="1:40">
      <c r="A4" s="40" t="s">
        <v>24</v>
      </c>
      <c r="B4" s="40"/>
    </row>
    <row r="5" spans="1:40" s="35" customFormat="1" ht="3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</row>
    <row r="6" spans="1:40" ht="60" customHeight="1">
      <c r="A6" s="63" t="s">
        <v>28</v>
      </c>
      <c r="B6" s="63"/>
      <c r="C6" s="63"/>
      <c r="D6" s="63"/>
      <c r="E6" s="64"/>
      <c r="F6" s="64"/>
      <c r="G6" s="20"/>
      <c r="H6" s="20"/>
      <c r="I6" s="20"/>
      <c r="J6" s="20"/>
      <c r="K6" s="20"/>
      <c r="L6" s="20"/>
      <c r="M6" s="20"/>
      <c r="N6" s="20"/>
      <c r="O6" s="62" t="s">
        <v>27</v>
      </c>
      <c r="P6" s="62"/>
      <c r="Q6" s="62"/>
      <c r="R6" s="62"/>
      <c r="S6" s="62"/>
    </row>
    <row r="7" spans="1:40">
      <c r="A7" s="38" t="s">
        <v>31</v>
      </c>
      <c r="S7" s="45" t="s">
        <v>23</v>
      </c>
    </row>
    <row r="8" spans="1:40" s="35" customFormat="1" ht="3" customHeight="1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</row>
    <row r="9" spans="1:40">
      <c r="A9" s="38" t="s">
        <v>30</v>
      </c>
      <c r="M9" s="18"/>
      <c r="N9" s="18"/>
      <c r="O9" s="18"/>
      <c r="P9" s="18"/>
      <c r="Q9" s="18"/>
      <c r="S9" s="45" t="s">
        <v>21</v>
      </c>
    </row>
    <row r="10" spans="1:40">
      <c r="A10" s="65" t="s">
        <v>19</v>
      </c>
      <c r="B10" s="66"/>
      <c r="C10" s="41"/>
      <c r="D10" s="42"/>
      <c r="E10" s="42"/>
      <c r="F10" s="42" t="s">
        <v>18</v>
      </c>
      <c r="G10" s="42"/>
      <c r="H10" s="42"/>
      <c r="I10" s="42"/>
      <c r="J10" s="42"/>
      <c r="K10" s="42"/>
      <c r="L10" s="42"/>
      <c r="M10" s="43"/>
      <c r="N10" s="43"/>
      <c r="O10" s="44" t="s">
        <v>17</v>
      </c>
      <c r="P10" s="43"/>
      <c r="Q10" s="58"/>
      <c r="R10" s="69" t="s">
        <v>16</v>
      </c>
      <c r="S10" s="66"/>
    </row>
    <row r="11" spans="1:40">
      <c r="A11" s="67"/>
      <c r="B11" s="68"/>
      <c r="C11" s="4">
        <v>1995</v>
      </c>
      <c r="D11" s="4">
        <v>2000</v>
      </c>
      <c r="E11" s="4">
        <v>2003</v>
      </c>
      <c r="F11" s="4">
        <v>2005</v>
      </c>
      <c r="G11" s="5">
        <v>2006</v>
      </c>
      <c r="H11" s="4">
        <v>2007</v>
      </c>
      <c r="I11" s="4">
        <v>2008</v>
      </c>
      <c r="J11" s="4">
        <v>2009</v>
      </c>
      <c r="K11" s="4">
        <v>2010</v>
      </c>
      <c r="L11" s="4">
        <v>2011</v>
      </c>
      <c r="M11" s="4">
        <v>2013</v>
      </c>
      <c r="N11" s="5">
        <v>2014</v>
      </c>
      <c r="O11" s="5">
        <v>2015</v>
      </c>
      <c r="P11" s="5">
        <v>2016</v>
      </c>
      <c r="Q11" s="5">
        <v>2017</v>
      </c>
      <c r="R11" s="67"/>
      <c r="S11" s="68"/>
    </row>
    <row r="12" spans="1:40">
      <c r="A12" s="21" t="s">
        <v>4</v>
      </c>
      <c r="B12" s="22" t="s">
        <v>2</v>
      </c>
      <c r="C12" s="23">
        <v>405</v>
      </c>
      <c r="D12" s="23">
        <v>605</v>
      </c>
      <c r="E12" s="23">
        <v>570</v>
      </c>
      <c r="F12" s="23">
        <v>741</v>
      </c>
      <c r="G12" s="23">
        <v>803</v>
      </c>
      <c r="H12" s="23">
        <v>855</v>
      </c>
      <c r="I12" s="23">
        <v>891</v>
      </c>
      <c r="J12" s="23">
        <v>1007</v>
      </c>
      <c r="K12" s="23">
        <v>1129</v>
      </c>
      <c r="L12" s="23">
        <v>1307</v>
      </c>
      <c r="M12" s="24">
        <v>809</v>
      </c>
      <c r="N12" s="24">
        <f>SUM(N16,N19,N22,N25,N28,N31,N34)</f>
        <v>1022</v>
      </c>
      <c r="O12" s="24">
        <f>SUM(O16,O19,O22,O25,O28,O31,O34)</f>
        <v>1282</v>
      </c>
      <c r="P12" s="24">
        <f>P16+P19+P22+P25+P28+P31+P34</f>
        <v>1482</v>
      </c>
      <c r="Q12" s="24">
        <v>1510</v>
      </c>
      <c r="R12" s="48" t="s">
        <v>14</v>
      </c>
      <c r="S12" s="25" t="s">
        <v>5</v>
      </c>
    </row>
    <row r="13" spans="1:40">
      <c r="A13" s="26"/>
      <c r="B13" s="27" t="s">
        <v>3</v>
      </c>
      <c r="C13" s="28">
        <v>10203</v>
      </c>
      <c r="D13" s="28">
        <v>14966</v>
      </c>
      <c r="E13" s="28">
        <v>13298</v>
      </c>
      <c r="F13" s="28">
        <v>15336</v>
      </c>
      <c r="G13" s="28">
        <v>15376</v>
      </c>
      <c r="H13" s="28">
        <v>15792</v>
      </c>
      <c r="I13" s="28">
        <v>17209</v>
      </c>
      <c r="J13" s="28">
        <v>18335</v>
      </c>
      <c r="K13" s="28">
        <v>18320</v>
      </c>
      <c r="L13" s="28">
        <v>19234</v>
      </c>
      <c r="M13" s="28">
        <v>13501</v>
      </c>
      <c r="N13" s="28">
        <f>SUM(N17,N20,N23,N26,N29,N32,N35)</f>
        <v>15411</v>
      </c>
      <c r="O13" s="28">
        <f>SUM(O17,O20,O23,O26,O29,O32,O35)</f>
        <v>17568</v>
      </c>
      <c r="P13" s="28">
        <f>P17+P20+P23+P26+P29+P32+P35</f>
        <v>19019</v>
      </c>
      <c r="Q13" s="28">
        <v>18761</v>
      </c>
      <c r="R13" s="49" t="s">
        <v>15</v>
      </c>
      <c r="S13" s="29"/>
    </row>
    <row r="14" spans="1:40" ht="3.95" customHeight="1">
      <c r="A14" s="57"/>
      <c r="B14" s="57"/>
      <c r="C14" s="57"/>
      <c r="D14" s="57"/>
      <c r="E14" s="56"/>
      <c r="F14" s="60"/>
      <c r="G14" s="56"/>
      <c r="H14" s="56"/>
      <c r="I14" s="56"/>
      <c r="J14" s="56"/>
      <c r="K14" s="60"/>
      <c r="L14" s="56"/>
      <c r="M14" s="60"/>
      <c r="N14" s="57"/>
      <c r="O14" s="57"/>
      <c r="P14" s="57"/>
      <c r="Q14" s="57"/>
      <c r="R14" s="57"/>
      <c r="S14" s="59"/>
      <c r="AI14" s="30"/>
      <c r="AJ14" s="30"/>
      <c r="AK14" s="30"/>
      <c r="AL14" s="30"/>
      <c r="AM14" s="30"/>
      <c r="AN14" s="31"/>
    </row>
    <row r="15" spans="1:40" ht="22.5">
      <c r="A15" s="46" t="s">
        <v>26</v>
      </c>
      <c r="B15" s="54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55"/>
      <c r="S15" s="53" t="s">
        <v>20</v>
      </c>
    </row>
    <row r="16" spans="1:40">
      <c r="A16" s="70" t="s">
        <v>25</v>
      </c>
      <c r="B16" s="6" t="s">
        <v>2</v>
      </c>
      <c r="C16" s="7">
        <v>2</v>
      </c>
      <c r="D16" s="9" t="s">
        <v>6</v>
      </c>
      <c r="E16" s="9" t="s">
        <v>6</v>
      </c>
      <c r="F16" s="7">
        <v>1</v>
      </c>
      <c r="G16" s="9" t="s">
        <v>6</v>
      </c>
      <c r="H16" s="9" t="s">
        <v>6</v>
      </c>
      <c r="I16" s="10">
        <v>1</v>
      </c>
      <c r="J16" s="10">
        <v>4</v>
      </c>
      <c r="K16" s="10">
        <v>3</v>
      </c>
      <c r="L16" s="10">
        <v>1</v>
      </c>
      <c r="M16" s="10">
        <v>3</v>
      </c>
      <c r="N16" s="10">
        <v>0</v>
      </c>
      <c r="O16" s="10">
        <v>1</v>
      </c>
      <c r="P16" s="10">
        <v>2</v>
      </c>
      <c r="Q16" s="10">
        <v>2</v>
      </c>
      <c r="R16" s="50" t="s">
        <v>14</v>
      </c>
      <c r="S16" s="78" t="s">
        <v>7</v>
      </c>
      <c r="V16" s="19"/>
    </row>
    <row r="17" spans="1:21">
      <c r="A17" s="71"/>
      <c r="B17" s="11" t="s">
        <v>3</v>
      </c>
      <c r="C17" s="7">
        <v>75</v>
      </c>
      <c r="D17" s="7">
        <v>53</v>
      </c>
      <c r="E17" s="7">
        <v>47</v>
      </c>
      <c r="F17" s="7">
        <v>49</v>
      </c>
      <c r="G17" s="7">
        <v>33</v>
      </c>
      <c r="H17" s="7">
        <v>11</v>
      </c>
      <c r="I17" s="7">
        <v>111</v>
      </c>
      <c r="J17" s="7">
        <v>62</v>
      </c>
      <c r="K17" s="7">
        <v>49</v>
      </c>
      <c r="L17" s="7">
        <v>41</v>
      </c>
      <c r="M17" s="7">
        <v>70</v>
      </c>
      <c r="N17" s="7">
        <v>33</v>
      </c>
      <c r="O17" s="7">
        <v>22</v>
      </c>
      <c r="P17" s="7">
        <v>15</v>
      </c>
      <c r="Q17" s="7">
        <v>18</v>
      </c>
      <c r="R17" s="50" t="s">
        <v>15</v>
      </c>
      <c r="S17" s="79"/>
    </row>
    <row r="18" spans="1:21" ht="2.25" customHeight="1">
      <c r="A18" s="47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51"/>
      <c r="S18" s="8"/>
    </row>
    <row r="19" spans="1:21">
      <c r="A19" s="72" t="s">
        <v>8</v>
      </c>
      <c r="B19" s="6" t="s">
        <v>2</v>
      </c>
      <c r="C19" s="7">
        <v>11</v>
      </c>
      <c r="D19" s="12">
        <v>24</v>
      </c>
      <c r="E19" s="13">
        <v>13</v>
      </c>
      <c r="F19" s="7">
        <v>12</v>
      </c>
      <c r="G19" s="13">
        <v>13</v>
      </c>
      <c r="H19" s="13">
        <v>7</v>
      </c>
      <c r="I19" s="13">
        <v>29</v>
      </c>
      <c r="J19" s="13">
        <v>19</v>
      </c>
      <c r="K19" s="13">
        <v>33</v>
      </c>
      <c r="L19" s="13">
        <v>35</v>
      </c>
      <c r="M19" s="13">
        <v>15</v>
      </c>
      <c r="N19" s="13">
        <v>9</v>
      </c>
      <c r="O19" s="13">
        <v>7</v>
      </c>
      <c r="P19" s="13">
        <v>6</v>
      </c>
      <c r="Q19" s="13">
        <v>5</v>
      </c>
      <c r="R19" s="50" t="s">
        <v>14</v>
      </c>
      <c r="S19" s="75" t="s">
        <v>8</v>
      </c>
    </row>
    <row r="20" spans="1:21">
      <c r="A20" s="72"/>
      <c r="B20" s="11" t="s">
        <v>3</v>
      </c>
      <c r="C20" s="7">
        <v>779</v>
      </c>
      <c r="D20" s="13">
        <v>686</v>
      </c>
      <c r="E20" s="13">
        <v>481</v>
      </c>
      <c r="F20" s="7">
        <v>511</v>
      </c>
      <c r="G20" s="13">
        <v>554</v>
      </c>
      <c r="H20" s="13">
        <v>270</v>
      </c>
      <c r="I20" s="13">
        <v>602</v>
      </c>
      <c r="J20" s="13">
        <v>602</v>
      </c>
      <c r="K20" s="13">
        <v>594</v>
      </c>
      <c r="L20" s="13">
        <v>636</v>
      </c>
      <c r="M20" s="13">
        <v>305</v>
      </c>
      <c r="N20" s="13">
        <v>142</v>
      </c>
      <c r="O20" s="13">
        <v>168</v>
      </c>
      <c r="P20" s="13">
        <v>159</v>
      </c>
      <c r="Q20" s="13">
        <v>124</v>
      </c>
      <c r="R20" s="50" t="s">
        <v>15</v>
      </c>
      <c r="S20" s="75"/>
    </row>
    <row r="21" spans="1:21" ht="2.25" customHeight="1">
      <c r="A21" s="36"/>
      <c r="B21" s="11"/>
      <c r="C21" s="7"/>
      <c r="D21" s="13"/>
      <c r="E21" s="13"/>
      <c r="F21" s="7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50"/>
      <c r="S21" s="37"/>
    </row>
    <row r="22" spans="1:21">
      <c r="A22" s="72" t="s">
        <v>9</v>
      </c>
      <c r="B22" s="6" t="s">
        <v>2</v>
      </c>
      <c r="C22" s="7">
        <v>165</v>
      </c>
      <c r="D22" s="14">
        <v>200</v>
      </c>
      <c r="E22" s="13">
        <v>171</v>
      </c>
      <c r="F22" s="7">
        <v>226</v>
      </c>
      <c r="G22" s="13">
        <v>230</v>
      </c>
      <c r="H22" s="13">
        <v>242</v>
      </c>
      <c r="I22" s="13">
        <v>294</v>
      </c>
      <c r="J22" s="13">
        <v>318</v>
      </c>
      <c r="K22" s="13">
        <v>327</v>
      </c>
      <c r="L22" s="13">
        <v>345</v>
      </c>
      <c r="M22" s="13">
        <v>231</v>
      </c>
      <c r="N22" s="13">
        <v>265</v>
      </c>
      <c r="O22" s="13">
        <v>312</v>
      </c>
      <c r="P22" s="13">
        <v>363</v>
      </c>
      <c r="Q22" s="13">
        <v>344</v>
      </c>
      <c r="R22" s="50" t="s">
        <v>14</v>
      </c>
      <c r="S22" s="75" t="s">
        <v>9</v>
      </c>
    </row>
    <row r="23" spans="1:21">
      <c r="A23" s="72"/>
      <c r="B23" s="11" t="s">
        <v>3</v>
      </c>
      <c r="C23" s="7">
        <v>4976</v>
      </c>
      <c r="D23" s="13">
        <v>6552</v>
      </c>
      <c r="E23" s="13">
        <v>5355</v>
      </c>
      <c r="F23" s="7">
        <v>5845</v>
      </c>
      <c r="G23" s="13">
        <v>4997</v>
      </c>
      <c r="H23" s="13">
        <v>4824</v>
      </c>
      <c r="I23" s="13">
        <v>5528</v>
      </c>
      <c r="J23" s="13">
        <v>5608</v>
      </c>
      <c r="K23" s="13">
        <v>5444</v>
      </c>
      <c r="L23" s="13">
        <v>5559</v>
      </c>
      <c r="M23" s="13">
        <v>4232</v>
      </c>
      <c r="N23" s="13">
        <v>3988</v>
      </c>
      <c r="O23" s="13">
        <v>4426</v>
      </c>
      <c r="P23" s="13">
        <v>4617</v>
      </c>
      <c r="Q23" s="13">
        <v>4285</v>
      </c>
      <c r="R23" s="50" t="s">
        <v>15</v>
      </c>
      <c r="S23" s="75"/>
    </row>
    <row r="24" spans="1:21" ht="2.25" customHeight="1">
      <c r="A24" s="36"/>
      <c r="B24" s="11"/>
      <c r="C24" s="7"/>
      <c r="D24" s="13"/>
      <c r="E24" s="13"/>
      <c r="F24" s="7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50"/>
      <c r="S24" s="37"/>
    </row>
    <row r="25" spans="1:21">
      <c r="A25" s="72" t="s">
        <v>10</v>
      </c>
      <c r="B25" s="6" t="s">
        <v>2</v>
      </c>
      <c r="C25" s="7">
        <v>130</v>
      </c>
      <c r="D25" s="14">
        <v>225</v>
      </c>
      <c r="E25" s="13">
        <v>187</v>
      </c>
      <c r="F25" s="7">
        <v>251</v>
      </c>
      <c r="G25" s="13">
        <v>254</v>
      </c>
      <c r="H25" s="13">
        <v>283</v>
      </c>
      <c r="I25" s="13">
        <v>276</v>
      </c>
      <c r="J25" s="13">
        <v>319</v>
      </c>
      <c r="K25" s="13">
        <v>383</v>
      </c>
      <c r="L25" s="13">
        <v>461</v>
      </c>
      <c r="M25" s="13">
        <v>269</v>
      </c>
      <c r="N25" s="13">
        <v>367</v>
      </c>
      <c r="O25" s="13">
        <v>462</v>
      </c>
      <c r="P25" s="13">
        <v>528</v>
      </c>
      <c r="Q25" s="13">
        <v>526</v>
      </c>
      <c r="R25" s="50" t="s">
        <v>14</v>
      </c>
      <c r="S25" s="75" t="s">
        <v>10</v>
      </c>
    </row>
    <row r="26" spans="1:21">
      <c r="A26" s="72"/>
      <c r="B26" s="11" t="s">
        <v>3</v>
      </c>
      <c r="C26" s="7">
        <v>2314</v>
      </c>
      <c r="D26" s="13">
        <v>4461</v>
      </c>
      <c r="E26" s="13">
        <v>4341</v>
      </c>
      <c r="F26" s="7">
        <v>5171</v>
      </c>
      <c r="G26" s="13">
        <v>5372</v>
      </c>
      <c r="H26" s="13">
        <v>5615</v>
      </c>
      <c r="I26" s="13">
        <v>5981</v>
      </c>
      <c r="J26" s="13">
        <v>6529</v>
      </c>
      <c r="K26" s="13">
        <v>6440</v>
      </c>
      <c r="L26" s="13">
        <v>6874</v>
      </c>
      <c r="M26" s="13">
        <v>4725</v>
      </c>
      <c r="N26" s="13">
        <v>5596</v>
      </c>
      <c r="O26" s="13">
        <v>6283</v>
      </c>
      <c r="P26" s="13">
        <v>6691</v>
      </c>
      <c r="Q26" s="13">
        <v>6507</v>
      </c>
      <c r="R26" s="50" t="s">
        <v>15</v>
      </c>
      <c r="S26" s="75"/>
      <c r="U26" s="2" t="s">
        <v>22</v>
      </c>
    </row>
    <row r="27" spans="1:21" ht="2.25" customHeight="1">
      <c r="A27" s="36"/>
      <c r="B27" s="11"/>
      <c r="C27" s="7"/>
      <c r="D27" s="13"/>
      <c r="E27" s="13"/>
      <c r="F27" s="7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50"/>
      <c r="S27" s="37"/>
    </row>
    <row r="28" spans="1:21">
      <c r="A28" s="72" t="s">
        <v>11</v>
      </c>
      <c r="B28" s="6" t="s">
        <v>2</v>
      </c>
      <c r="C28" s="7">
        <v>86</v>
      </c>
      <c r="D28" s="14">
        <v>118</v>
      </c>
      <c r="E28" s="13">
        <v>141</v>
      </c>
      <c r="F28" s="7">
        <v>170</v>
      </c>
      <c r="G28" s="13">
        <v>191</v>
      </c>
      <c r="H28" s="13">
        <v>206</v>
      </c>
      <c r="I28" s="13">
        <v>192</v>
      </c>
      <c r="J28" s="13">
        <v>228</v>
      </c>
      <c r="K28" s="13">
        <v>260</v>
      </c>
      <c r="L28" s="13">
        <v>315</v>
      </c>
      <c r="M28" s="13">
        <v>192</v>
      </c>
      <c r="N28" s="13">
        <v>237</v>
      </c>
      <c r="O28" s="13">
        <v>317</v>
      </c>
      <c r="P28" s="13">
        <v>375</v>
      </c>
      <c r="Q28" s="13">
        <v>401</v>
      </c>
      <c r="R28" s="50" t="s">
        <v>14</v>
      </c>
      <c r="S28" s="75" t="s">
        <v>11</v>
      </c>
    </row>
    <row r="29" spans="1:21">
      <c r="A29" s="72"/>
      <c r="B29" s="11" t="s">
        <v>3</v>
      </c>
      <c r="C29" s="7">
        <v>1684</v>
      </c>
      <c r="D29" s="13">
        <v>2529</v>
      </c>
      <c r="E29" s="13">
        <v>2232</v>
      </c>
      <c r="F29" s="7">
        <v>2639</v>
      </c>
      <c r="G29" s="13">
        <v>3029</v>
      </c>
      <c r="H29" s="13">
        <v>3390</v>
      </c>
      <c r="I29" s="13">
        <v>3394</v>
      </c>
      <c r="J29" s="13">
        <v>3710</v>
      </c>
      <c r="K29" s="13">
        <v>3930</v>
      </c>
      <c r="L29" s="13">
        <v>4178</v>
      </c>
      <c r="M29" s="13">
        <v>2834</v>
      </c>
      <c r="N29" s="13">
        <v>3751</v>
      </c>
      <c r="O29" s="13">
        <v>4473</v>
      </c>
      <c r="P29" s="13">
        <v>4997</v>
      </c>
      <c r="Q29" s="13">
        <v>5101</v>
      </c>
      <c r="R29" s="50" t="s">
        <v>15</v>
      </c>
      <c r="S29" s="75"/>
    </row>
    <row r="30" spans="1:21" ht="2.25" customHeight="1">
      <c r="A30" s="36"/>
      <c r="B30" s="11"/>
      <c r="C30" s="7"/>
      <c r="D30" s="13"/>
      <c r="E30" s="13"/>
      <c r="F30" s="7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50"/>
      <c r="S30" s="37"/>
    </row>
    <row r="31" spans="1:21">
      <c r="A31" s="72" t="s">
        <v>12</v>
      </c>
      <c r="B31" s="6" t="s">
        <v>2</v>
      </c>
      <c r="C31" s="7">
        <v>8</v>
      </c>
      <c r="D31" s="14">
        <v>33</v>
      </c>
      <c r="E31" s="13">
        <v>52</v>
      </c>
      <c r="F31" s="7">
        <v>70</v>
      </c>
      <c r="G31" s="13">
        <v>93</v>
      </c>
      <c r="H31" s="13">
        <v>95</v>
      </c>
      <c r="I31" s="13">
        <v>80</v>
      </c>
      <c r="J31" s="13">
        <v>100</v>
      </c>
      <c r="K31" s="13">
        <v>100</v>
      </c>
      <c r="L31" s="13">
        <v>118</v>
      </c>
      <c r="M31" s="13">
        <v>77</v>
      </c>
      <c r="N31" s="13">
        <v>117</v>
      </c>
      <c r="O31" s="13">
        <v>152</v>
      </c>
      <c r="P31" s="13">
        <v>164</v>
      </c>
      <c r="Q31" s="13">
        <v>183</v>
      </c>
      <c r="R31" s="50" t="s">
        <v>14</v>
      </c>
      <c r="S31" s="75" t="s">
        <v>12</v>
      </c>
    </row>
    <row r="32" spans="1:21">
      <c r="A32" s="72"/>
      <c r="B32" s="11" t="s">
        <v>3</v>
      </c>
      <c r="C32" s="7">
        <v>324</v>
      </c>
      <c r="D32" s="13">
        <v>616</v>
      </c>
      <c r="E32" s="13">
        <v>739</v>
      </c>
      <c r="F32" s="7">
        <v>989</v>
      </c>
      <c r="G32" s="13">
        <v>1193</v>
      </c>
      <c r="H32" s="13">
        <v>1408</v>
      </c>
      <c r="I32" s="13">
        <v>1359</v>
      </c>
      <c r="J32" s="13">
        <v>1529</v>
      </c>
      <c r="K32" s="13">
        <v>1522</v>
      </c>
      <c r="L32" s="13">
        <v>1553</v>
      </c>
      <c r="M32" s="13">
        <v>1056</v>
      </c>
      <c r="N32" s="13">
        <v>1456</v>
      </c>
      <c r="O32" s="13">
        <v>1667</v>
      </c>
      <c r="P32" s="13">
        <v>1908</v>
      </c>
      <c r="Q32" s="13">
        <v>2050</v>
      </c>
      <c r="R32" s="50" t="s">
        <v>15</v>
      </c>
      <c r="S32" s="75"/>
    </row>
    <row r="33" spans="1:33" ht="2.25" customHeight="1">
      <c r="A33" s="36"/>
      <c r="B33" s="11"/>
      <c r="C33" s="7"/>
      <c r="D33" s="13"/>
      <c r="E33" s="13"/>
      <c r="F33" s="7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50"/>
      <c r="S33" s="37"/>
    </row>
    <row r="34" spans="1:33">
      <c r="A34" s="73" t="s">
        <v>13</v>
      </c>
      <c r="B34" s="6" t="s">
        <v>2</v>
      </c>
      <c r="C34" s="7">
        <v>3</v>
      </c>
      <c r="D34" s="14">
        <v>5</v>
      </c>
      <c r="E34" s="13">
        <v>6</v>
      </c>
      <c r="F34" s="7">
        <v>11</v>
      </c>
      <c r="G34" s="13">
        <v>22</v>
      </c>
      <c r="H34" s="13">
        <v>22</v>
      </c>
      <c r="I34" s="13">
        <v>19</v>
      </c>
      <c r="J34" s="13">
        <v>19</v>
      </c>
      <c r="K34" s="13">
        <v>23</v>
      </c>
      <c r="L34" s="13">
        <v>32</v>
      </c>
      <c r="M34" s="13">
        <v>22</v>
      </c>
      <c r="N34" s="13">
        <v>27</v>
      </c>
      <c r="O34" s="13">
        <v>31</v>
      </c>
      <c r="P34" s="13">
        <v>44</v>
      </c>
      <c r="Q34" s="13">
        <v>49</v>
      </c>
      <c r="R34" s="50" t="s">
        <v>14</v>
      </c>
      <c r="S34" s="76" t="s">
        <v>13</v>
      </c>
    </row>
    <row r="35" spans="1:33">
      <c r="A35" s="74"/>
      <c r="B35" s="15" t="s">
        <v>3</v>
      </c>
      <c r="C35" s="16">
        <v>51</v>
      </c>
      <c r="D35" s="17">
        <v>69</v>
      </c>
      <c r="E35" s="17">
        <v>103</v>
      </c>
      <c r="F35" s="16">
        <v>132</v>
      </c>
      <c r="G35" s="17">
        <v>198</v>
      </c>
      <c r="H35" s="17">
        <v>274</v>
      </c>
      <c r="I35" s="17">
        <v>234</v>
      </c>
      <c r="J35" s="17">
        <v>295</v>
      </c>
      <c r="K35" s="17">
        <v>341</v>
      </c>
      <c r="L35" s="17">
        <v>393</v>
      </c>
      <c r="M35" s="17">
        <v>279</v>
      </c>
      <c r="N35" s="17">
        <v>445</v>
      </c>
      <c r="O35" s="17">
        <v>529</v>
      </c>
      <c r="P35" s="17">
        <v>632</v>
      </c>
      <c r="Q35" s="17">
        <v>676</v>
      </c>
      <c r="R35" s="52" t="s">
        <v>15</v>
      </c>
      <c r="S35" s="77"/>
    </row>
    <row r="37" spans="1:33">
      <c r="M37" s="18"/>
      <c r="N37" s="18"/>
      <c r="O37" s="18"/>
      <c r="P37" s="18"/>
      <c r="Q37" s="18"/>
    </row>
    <row r="38" spans="1:33">
      <c r="M38" s="18"/>
      <c r="N38" s="18"/>
      <c r="O38" s="18"/>
      <c r="P38" s="18"/>
      <c r="Q38" s="18"/>
      <c r="Z38" s="62"/>
      <c r="AA38" s="62"/>
      <c r="AB38" s="62"/>
      <c r="AC38" s="62"/>
      <c r="AD38" s="62"/>
      <c r="AE38" s="61"/>
      <c r="AF38" s="61"/>
      <c r="AG38" s="61"/>
    </row>
    <row r="39" spans="1:33">
      <c r="M39" s="18"/>
      <c r="N39" s="18"/>
      <c r="O39" s="18"/>
      <c r="P39" s="18"/>
      <c r="Q39" s="18"/>
      <c r="Z39" s="61"/>
      <c r="AA39" s="61"/>
      <c r="AB39" s="61"/>
      <c r="AC39" s="61"/>
      <c r="AD39" s="61"/>
      <c r="AE39" s="61"/>
      <c r="AF39" s="61"/>
      <c r="AG39" s="61"/>
    </row>
    <row r="40" spans="1:33">
      <c r="Z40" s="61"/>
      <c r="AA40" s="61"/>
      <c r="AB40" s="61"/>
      <c r="AC40" s="61"/>
      <c r="AD40" s="61"/>
      <c r="AE40" s="61"/>
      <c r="AF40" s="61"/>
      <c r="AG40" s="61"/>
    </row>
  </sheetData>
  <mergeCells count="19">
    <mergeCell ref="S31:S32"/>
    <mergeCell ref="S34:S35"/>
    <mergeCell ref="S16:S17"/>
    <mergeCell ref="Z38:AD38"/>
    <mergeCell ref="A6:F6"/>
    <mergeCell ref="O6:S6"/>
    <mergeCell ref="A10:B11"/>
    <mergeCell ref="R10:S11"/>
    <mergeCell ref="A16:A17"/>
    <mergeCell ref="A19:A20"/>
    <mergeCell ref="A22:A23"/>
    <mergeCell ref="A25:A26"/>
    <mergeCell ref="A28:A29"/>
    <mergeCell ref="A31:A32"/>
    <mergeCell ref="A34:A35"/>
    <mergeCell ref="S19:S20"/>
    <mergeCell ref="S22:S23"/>
    <mergeCell ref="S25:S26"/>
    <mergeCell ref="S28:S2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8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6-9</vt:lpstr>
      <vt:lpstr>'6-9'!Oblast_tisku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2019-01-17T13:39:38Z</cp:lastPrinted>
  <dcterms:created xsi:type="dcterms:W3CDTF">2010-03-08T12:45:07Z</dcterms:created>
  <dcterms:modified xsi:type="dcterms:W3CDTF">2019-01-17T15:20:34Z</dcterms:modified>
</cp:coreProperties>
</file>