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definedNames>
    <definedName name="_xlnm._FilterDatabase" localSheetId="0" hidden="1">List1!$A$7:$AO$707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B29" i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A49" i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B49" i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A69" i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B69" i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A89" i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B89" i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A109" i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B109" i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A129" i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B129" i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A149" i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B149" i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A169" i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B169" i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A189" i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B189" i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A209" i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B209" i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A229" i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B229" i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A249" i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B249" i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A269" i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B269" i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A289" i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B289" i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A309" i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B309" i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A329" i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B329" i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A349" i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B349" i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A369" i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B369" i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A389" i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B389" i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A409" i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B409" i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A429" i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B429" i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A449" i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B449" i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A469" i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B469" i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A489" i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B489" i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A509" i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B509" i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A529" i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B529" i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A549" i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B549" i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A569" i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B569" i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A589" i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B589" i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A609" i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B609" i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A629" i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B629" i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A649" i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B649" i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A669" i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B669" i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A689" i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B689" i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</calcChain>
</file>

<file path=xl/sharedStrings.xml><?xml version="1.0" encoding="utf-8"?>
<sst xmlns="http://schemas.openxmlformats.org/spreadsheetml/2006/main" count="1453" uniqueCount="82">
  <si>
    <t>Kód ENERG 1204</t>
  </si>
  <si>
    <t>Výrobek</t>
  </si>
  <si>
    <t>Product</t>
  </si>
  <si>
    <t>Code ENERG 1204</t>
  </si>
  <si>
    <t>Měrná jednotka</t>
  </si>
  <si>
    <t>Unit of measurement</t>
  </si>
  <si>
    <t>Rok</t>
  </si>
  <si>
    <t>Year</t>
  </si>
  <si>
    <t>Vyrobené množství</t>
  </si>
  <si>
    <t>Amount produced</t>
  </si>
  <si>
    <t>Celková spotřeba elektřiny</t>
  </si>
  <si>
    <t>Final electricity consumption</t>
  </si>
  <si>
    <t>Měrná spotřeba elektřiny</t>
  </si>
  <si>
    <t>Production-specific electricity consumption</t>
  </si>
  <si>
    <t>Celková spotřeba tepla</t>
  </si>
  <si>
    <t>Final heat consumption</t>
  </si>
  <si>
    <t>Celková spotřeba paliv</t>
  </si>
  <si>
    <t>Final fuels consumption</t>
  </si>
  <si>
    <t>Ukazatele</t>
  </si>
  <si>
    <t>MWh</t>
  </si>
  <si>
    <t>Energetická náročnost výroby vybraných výrobků</t>
  </si>
  <si>
    <t>GJ</t>
  </si>
  <si>
    <t>Měrná spotřeba tepla</t>
  </si>
  <si>
    <t>GJ/vyrobené množství</t>
  </si>
  <si>
    <t>GJ/amount produced</t>
  </si>
  <si>
    <t>Production-specific heat consumption</t>
  </si>
  <si>
    <t>Měrná spotřeba paliv</t>
  </si>
  <si>
    <t>Production-specific fuels consumption</t>
  </si>
  <si>
    <t>Druhotné teplo</t>
  </si>
  <si>
    <t>Secondary heat</t>
  </si>
  <si>
    <t>Celková spotřeba energie</t>
  </si>
  <si>
    <t>Final energy consumption</t>
  </si>
  <si>
    <t>Měrná spotřeba energie</t>
  </si>
  <si>
    <t>Production-specific energy consumption</t>
  </si>
  <si>
    <t>kWh/vyrobené množství</t>
  </si>
  <si>
    <t>kWh/amount produced</t>
  </si>
  <si>
    <t>tuny</t>
  </si>
  <si>
    <t>tonnes</t>
  </si>
  <si>
    <t>Celková spotřeba energie a paliv</t>
  </si>
  <si>
    <t>Final energy and fuels consumption</t>
  </si>
  <si>
    <t>Měrná spotřeba energie a paliv</t>
  </si>
  <si>
    <t>Production-specific energy and fuels consumption</t>
  </si>
  <si>
    <t/>
  </si>
  <si>
    <r>
      <t>tisíc m</t>
    </r>
    <r>
      <rPr>
        <vertAlign val="superscript"/>
        <sz val="11"/>
        <color theme="1"/>
        <rFont val="Arial"/>
        <family val="2"/>
        <charset val="238"/>
      </rPr>
      <t>3</t>
    </r>
  </si>
  <si>
    <r>
      <t>thousand m</t>
    </r>
    <r>
      <rPr>
        <i/>
        <vertAlign val="superscript"/>
        <sz val="11"/>
        <color theme="1"/>
        <rFont val="Arial"/>
        <family val="2"/>
        <charset val="238"/>
      </rPr>
      <t>3</t>
    </r>
  </si>
  <si>
    <r>
      <t xml:space="preserve">Ethanol                        </t>
    </r>
    <r>
      <rPr>
        <i/>
        <sz val="11"/>
        <color theme="1"/>
        <rFont val="Arial"/>
        <family val="2"/>
        <charset val="238"/>
      </rPr>
      <t>Ethanol</t>
    </r>
  </si>
  <si>
    <r>
      <t xml:space="preserve">Oktanol a butanol                        </t>
    </r>
    <r>
      <rPr>
        <i/>
        <sz val="11"/>
        <color theme="1"/>
        <rFont val="Arial"/>
        <family val="2"/>
        <charset val="238"/>
      </rPr>
      <t>Octanol and Butanol</t>
    </r>
  </si>
  <si>
    <r>
      <t xml:space="preserve">Polyetylen a kopolymery                        </t>
    </r>
    <r>
      <rPr>
        <i/>
        <sz val="11"/>
        <color theme="1"/>
        <rFont val="Arial"/>
        <family val="2"/>
        <charset val="238"/>
      </rPr>
      <t>Polyethylene and Copolymers</t>
    </r>
  </si>
  <si>
    <r>
      <t xml:space="preserve">Polypropylen a kopolymery                        </t>
    </r>
    <r>
      <rPr>
        <i/>
        <sz val="11"/>
        <color theme="1"/>
        <rFont val="Arial"/>
        <family val="2"/>
        <charset val="238"/>
      </rPr>
      <t>Polypropylene and Copolymers</t>
    </r>
  </si>
  <si>
    <r>
      <t xml:space="preserve">Butadien - styrenový kaučuk a latex                        </t>
    </r>
    <r>
      <rPr>
        <i/>
        <sz val="11"/>
        <color theme="1"/>
        <rFont val="Arial"/>
        <family val="2"/>
        <charset val="238"/>
      </rPr>
      <t>Butadiene - Styrene Rubber and Latex</t>
    </r>
  </si>
  <si>
    <r>
      <t xml:space="preserve">Cementové slínky - suchý způsob                        </t>
    </r>
    <r>
      <rPr>
        <i/>
        <sz val="11"/>
        <color theme="1"/>
        <rFont val="Arial"/>
        <family val="2"/>
        <charset val="238"/>
      </rPr>
      <t>Cement Clinker - Dry Process</t>
    </r>
  </si>
  <si>
    <r>
      <t xml:space="preserve">Cementy                       </t>
    </r>
    <r>
      <rPr>
        <i/>
        <sz val="11"/>
        <color theme="1"/>
        <rFont val="Arial"/>
        <family val="2"/>
        <charset val="238"/>
      </rPr>
      <t>Cement</t>
    </r>
  </si>
  <si>
    <r>
      <t xml:space="preserve">Vápna                       </t>
    </r>
    <r>
      <rPr>
        <i/>
        <sz val="11"/>
        <color theme="1"/>
        <rFont val="Arial"/>
        <family val="2"/>
        <charset val="238"/>
      </rPr>
      <t>Lime</t>
    </r>
  </si>
  <si>
    <r>
      <t xml:space="preserve">Cihly pálené           </t>
    </r>
    <r>
      <rPr>
        <i/>
        <sz val="11"/>
        <color theme="1"/>
        <rFont val="Arial"/>
        <family val="2"/>
        <charset val="238"/>
      </rPr>
      <t xml:space="preserve">Fired Bricks  </t>
    </r>
    <r>
      <rPr>
        <b/>
        <sz val="11"/>
        <color theme="1"/>
        <rFont val="Arial"/>
        <family val="2"/>
        <charset val="238"/>
      </rPr>
      <t xml:space="preserve">    </t>
    </r>
  </si>
  <si>
    <r>
      <t xml:space="preserve">Papíry a kartony           </t>
    </r>
    <r>
      <rPr>
        <i/>
        <sz val="11"/>
        <color theme="1"/>
        <rFont val="Arial"/>
        <family val="2"/>
        <charset val="238"/>
      </rPr>
      <t>Paper and Paperboard</t>
    </r>
  </si>
  <si>
    <r>
      <t xml:space="preserve">Porcelán užitkový a ozdobný                </t>
    </r>
    <r>
      <rPr>
        <i/>
        <sz val="11"/>
        <color theme="1"/>
        <rFont val="Arial"/>
        <family val="2"/>
        <charset val="238"/>
      </rPr>
      <t xml:space="preserve"> Household and Decorative Porcelain</t>
    </r>
  </si>
  <si>
    <t>Energy Demand of Selected Products Production</t>
  </si>
  <si>
    <t>Indicators</t>
  </si>
  <si>
    <r>
      <t xml:space="preserve">Sklo ostatní (mimo ploché)                   </t>
    </r>
    <r>
      <rPr>
        <i/>
        <sz val="11"/>
        <color theme="1"/>
        <rFont val="Arial"/>
        <family val="2"/>
        <charset val="238"/>
      </rPr>
      <t xml:space="preserve"> Other Glass (Flat Glass Excluded)</t>
    </r>
  </si>
  <si>
    <r>
      <t xml:space="preserve">Sklo ploché tažené         </t>
    </r>
    <r>
      <rPr>
        <i/>
        <sz val="11"/>
        <color theme="1"/>
        <rFont val="Arial"/>
        <family val="2"/>
        <charset val="238"/>
      </rPr>
      <t xml:space="preserve"> Drawned Sheet Glass</t>
    </r>
  </si>
  <si>
    <r>
      <t xml:space="preserve">Dílce stavební konstrukční, betonové a železobetonové    </t>
    </r>
    <r>
      <rPr>
        <i/>
        <sz val="11"/>
        <color theme="1"/>
        <rFont val="Arial"/>
        <family val="2"/>
        <charset val="238"/>
      </rPr>
      <t xml:space="preserve">Prefabricated Structural Components, Concrete and Ferrocement     </t>
    </r>
    <r>
      <rPr>
        <b/>
        <sz val="11"/>
        <color theme="1"/>
        <rFont val="Arial"/>
        <family val="2"/>
        <charset val="238"/>
      </rPr>
      <t xml:space="preserve">    </t>
    </r>
  </si>
  <si>
    <r>
      <t xml:space="preserve">Kyselina sírová (100% H2SO4)                        </t>
    </r>
    <r>
      <rPr>
        <i/>
        <sz val="11"/>
        <color theme="1"/>
        <rFont val="Arial"/>
        <family val="2"/>
        <charset val="238"/>
      </rPr>
      <t>Sulfuric Acid</t>
    </r>
  </si>
  <si>
    <r>
      <t xml:space="preserve">Kyselina dusičná (100% HNO3)                          </t>
    </r>
    <r>
      <rPr>
        <i/>
        <sz val="11"/>
        <color theme="1"/>
        <rFont val="Arial"/>
        <family val="2"/>
        <charset val="238"/>
      </rPr>
      <t xml:space="preserve"> Nitric Acid</t>
    </r>
  </si>
  <si>
    <r>
      <t xml:space="preserve">Hliník a slitiny v základních tvarech    </t>
    </r>
    <r>
      <rPr>
        <i/>
        <sz val="11"/>
        <color theme="1"/>
        <rFont val="Arial"/>
        <family val="2"/>
        <charset val="238"/>
      </rPr>
      <t xml:space="preserve">Aluminium and Aluminium Alloys </t>
    </r>
  </si>
  <si>
    <r>
      <t xml:space="preserve">Výkovky a výlisky z oceli                       </t>
    </r>
    <r>
      <rPr>
        <i/>
        <sz val="11"/>
        <color theme="1"/>
        <rFont val="Arial"/>
        <family val="2"/>
        <charset val="238"/>
      </rPr>
      <t>Forged and Pressed Steel Parts</t>
    </r>
  </si>
  <si>
    <r>
      <t xml:space="preserve">Odlitky z oceli              </t>
    </r>
    <r>
      <rPr>
        <i/>
        <sz val="11"/>
        <color theme="1"/>
        <rFont val="Arial"/>
        <family val="2"/>
        <charset val="238"/>
      </rPr>
      <t>Steel Castings</t>
    </r>
  </si>
  <si>
    <r>
      <t>Odlitky z litin - kuplovny a plamenné pece</t>
    </r>
    <r>
      <rPr>
        <i/>
        <sz val="11"/>
        <color theme="1"/>
        <rFont val="Arial"/>
        <family val="2"/>
        <charset val="238"/>
      </rPr>
      <t xml:space="preserve">                       Ductile Cast Iron Castings - Cupola and Blast Furnaces  </t>
    </r>
  </si>
  <si>
    <r>
      <t>Odlitky z litin - elektrické pece</t>
    </r>
    <r>
      <rPr>
        <i/>
        <sz val="11"/>
        <color theme="1"/>
        <rFont val="Arial"/>
        <family val="2"/>
        <charset val="238"/>
      </rPr>
      <t xml:space="preserve">                    Ductile Cast Iron Castings - Electric FSurnaces  </t>
    </r>
  </si>
  <si>
    <r>
      <t>Ocelový drát</t>
    </r>
    <r>
      <rPr>
        <i/>
        <sz val="11"/>
        <color theme="1"/>
        <rFont val="Arial"/>
        <family val="2"/>
        <charset val="238"/>
      </rPr>
      <t xml:space="preserve">                      Steel Wire</t>
    </r>
  </si>
  <si>
    <r>
      <t>Ocel pásová, za studena válcovaná</t>
    </r>
    <r>
      <rPr>
        <i/>
        <sz val="11"/>
        <color theme="1"/>
        <rFont val="Arial"/>
        <family val="2"/>
        <charset val="238"/>
      </rPr>
      <t xml:space="preserve">                       Cold Rolled Strip Steel</t>
    </r>
  </si>
  <si>
    <r>
      <t>Ocelové trubky celkem</t>
    </r>
    <r>
      <rPr>
        <i/>
        <sz val="11"/>
        <color theme="1"/>
        <rFont val="Arial"/>
        <family val="2"/>
        <charset val="238"/>
      </rPr>
      <t xml:space="preserve">                     Steel Tubes Total</t>
    </r>
  </si>
  <si>
    <r>
      <t>Ocelové trubky svařované</t>
    </r>
    <r>
      <rPr>
        <i/>
        <sz val="11"/>
        <color theme="1"/>
        <rFont val="Arial"/>
        <family val="2"/>
        <charset val="238"/>
      </rPr>
      <t xml:space="preserve">                  Welded Steel Tubes</t>
    </r>
  </si>
  <si>
    <r>
      <t>Ocelové trubky bezešvé</t>
    </r>
    <r>
      <rPr>
        <i/>
        <sz val="11"/>
        <color theme="1"/>
        <rFont val="Arial"/>
        <family val="2"/>
        <charset val="238"/>
      </rPr>
      <t xml:space="preserve">                     Seamless Steel Tubes</t>
    </r>
  </si>
  <si>
    <r>
      <t xml:space="preserve">Válcovaný ocelový materiál celkem (bez trubek)  </t>
    </r>
    <r>
      <rPr>
        <i/>
        <sz val="11"/>
        <color theme="1"/>
        <rFont val="Arial"/>
        <family val="2"/>
        <charset val="238"/>
      </rPr>
      <t xml:space="preserve">                      Rolled Steel Material Total (Pipes not included)</t>
    </r>
  </si>
  <si>
    <r>
      <t xml:space="preserve">Elektroocel z tuhé vsázky                               </t>
    </r>
    <r>
      <rPr>
        <i/>
        <sz val="11"/>
        <color theme="1"/>
        <rFont val="Arial"/>
        <family val="2"/>
        <charset val="238"/>
      </rPr>
      <t>Electric Arc Furnace Steel - Solid Input</t>
    </r>
  </si>
  <si>
    <r>
      <t xml:space="preserve">Železo surové a vysokopecní feroslitiny (provozní spotřeba)                                 </t>
    </r>
    <r>
      <rPr>
        <i/>
        <sz val="11"/>
        <color theme="1"/>
        <rFont val="Arial"/>
        <family val="2"/>
        <charset val="238"/>
      </rPr>
      <t>Pig Iron and Blast Furnace Ferro-Alloys (Working Consumption)</t>
    </r>
  </si>
  <si>
    <r>
      <t xml:space="preserve">Železo surové a vysokopecní feroslitiny (vsázka)                                 </t>
    </r>
    <r>
      <rPr>
        <i/>
        <sz val="11"/>
        <color theme="1"/>
        <rFont val="Arial"/>
        <family val="2"/>
        <charset val="238"/>
      </rPr>
      <t>Pig Iron and Blast Furnace Ferro-Alloys (Input)</t>
    </r>
  </si>
  <si>
    <r>
      <t xml:space="preserve">Lignit těžba         </t>
    </r>
    <r>
      <rPr>
        <i/>
        <sz val="11"/>
        <color theme="1"/>
        <rFont val="Arial"/>
        <family val="2"/>
        <charset val="238"/>
      </rPr>
      <t xml:space="preserve">                          Lignite Mining</t>
    </r>
  </si>
  <si>
    <r>
      <t xml:space="preserve">Úprava hnědého uhlí (vsázka)             </t>
    </r>
    <r>
      <rPr>
        <i/>
        <sz val="11"/>
        <color theme="1"/>
        <rFont val="Arial"/>
        <family val="2"/>
        <charset val="238"/>
      </rPr>
      <t xml:space="preserve">                           Brown Coal Preparation (Input)</t>
    </r>
  </si>
  <si>
    <r>
      <t xml:space="preserve">Hnědé uhlí, těžba v lomech - včetně skrývky             </t>
    </r>
    <r>
      <rPr>
        <i/>
        <sz val="11"/>
        <color theme="1"/>
        <rFont val="Arial"/>
        <family val="2"/>
        <charset val="238"/>
      </rPr>
      <t xml:space="preserve">                           Brown Coal, Open-Cast Mining - Including the Overburden</t>
    </r>
  </si>
  <si>
    <r>
      <t xml:space="preserve">Hnědé uhlí, hrubá hlubinná těžba                 </t>
    </r>
    <r>
      <rPr>
        <i/>
        <sz val="11"/>
        <color theme="1"/>
        <rFont val="Arial"/>
        <family val="2"/>
        <charset val="238"/>
      </rPr>
      <t xml:space="preserve">              Brown Coal, Gross Deep Mining</t>
    </r>
  </si>
  <si>
    <r>
      <t xml:space="preserve">Těžba zemního plynu                       </t>
    </r>
    <r>
      <rPr>
        <sz val="11"/>
        <color theme="1"/>
        <rFont val="Arial"/>
        <family val="2"/>
        <charset val="238"/>
      </rPr>
      <t xml:space="preserve"> </t>
    </r>
    <r>
      <rPr>
        <i/>
        <sz val="11"/>
        <color theme="1"/>
        <rFont val="Arial"/>
        <family val="2"/>
        <charset val="238"/>
      </rPr>
      <t>Natural Gas Extraction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</si>
</sst>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i/>
      <vertAlign val="superscript"/>
      <sz val="11"/>
      <color theme="1"/>
      <name val="Arial"/>
      <family val="2"/>
      <charset val="238"/>
    </font>
    <font>
      <i/>
      <sz val="1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2" borderId="0" applyNumberFormat="0" applyBorder="0" applyAlignment="0" applyProtection="0"/>
  </cellStyleXfs>
  <cellXfs count="63">
    <xf numFmtId="0" fontId="0" fillId="0" borderId="0" xfId="0"/>
    <xf numFmtId="0" fontId="5" fillId="0" borderId="0" xfId="0" applyFont="1"/>
    <xf numFmtId="0" fontId="6" fillId="0" borderId="0" xfId="0" applyFont="1" applyAlignment="1" applyProtection="1">
      <alignment wrapText="1"/>
    </xf>
    <xf numFmtId="0" fontId="7" fillId="0" borderId="0" xfId="0" applyFont="1" applyAlignme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2" xfId="3" applyFont="1" applyBorder="1"/>
    <xf numFmtId="3" fontId="5" fillId="2" borderId="3" xfId="3" applyNumberFormat="1" applyFont="1" applyBorder="1" applyAlignment="1">
      <alignment horizontal="left" vertical="center"/>
    </xf>
    <xf numFmtId="0" fontId="5" fillId="2" borderId="0" xfId="3" applyFont="1" applyBorder="1"/>
    <xf numFmtId="3" fontId="5" fillId="2" borderId="1" xfId="3" applyNumberFormat="1" applyFont="1" applyBorder="1" applyAlignment="1">
      <alignment horizontal="left" vertical="center"/>
    </xf>
    <xf numFmtId="0" fontId="5" fillId="3" borderId="0" xfId="0" applyFont="1" applyFill="1" applyBorder="1"/>
    <xf numFmtId="3" fontId="8" fillId="3" borderId="1" xfId="1" applyNumberFormat="1" applyFont="1" applyFill="1" applyBorder="1" applyAlignment="1">
      <alignment horizontal="left" vertical="center"/>
    </xf>
    <xf numFmtId="0" fontId="7" fillId="3" borderId="0" xfId="0" applyFont="1" applyFill="1" applyBorder="1"/>
    <xf numFmtId="3" fontId="9" fillId="3" borderId="1" xfId="1" applyNumberFormat="1" applyFont="1" applyFill="1" applyBorder="1" applyAlignment="1">
      <alignment horizontal="left" vertical="center"/>
    </xf>
    <xf numFmtId="164" fontId="5" fillId="2" borderId="1" xfId="3" applyNumberFormat="1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5" fillId="2" borderId="1" xfId="3" applyFont="1" applyBorder="1" applyAlignment="1">
      <alignment horizontal="left"/>
    </xf>
    <xf numFmtId="164" fontId="8" fillId="3" borderId="1" xfId="1" applyNumberFormat="1" applyFont="1" applyFill="1" applyBorder="1" applyAlignment="1">
      <alignment horizontal="left" vertical="center"/>
    </xf>
    <xf numFmtId="0" fontId="7" fillId="3" borderId="4" xfId="0" applyFont="1" applyFill="1" applyBorder="1"/>
    <xf numFmtId="164" fontId="9" fillId="3" borderId="5" xfId="1" applyNumberFormat="1" applyFont="1" applyFill="1" applyBorder="1" applyAlignment="1">
      <alignment horizontal="left" vertical="center"/>
    </xf>
    <xf numFmtId="0" fontId="5" fillId="0" borderId="1" xfId="0" applyFont="1" applyBorder="1"/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2" borderId="0" xfId="3" applyFont="1" applyBorder="1"/>
    <xf numFmtId="164" fontId="7" fillId="2" borderId="1" xfId="3" applyNumberFormat="1" applyFont="1" applyBorder="1" applyAlignment="1">
      <alignment horizontal="left" vertical="center"/>
    </xf>
    <xf numFmtId="0" fontId="7" fillId="2" borderId="1" xfId="3" applyFont="1" applyBorder="1" applyAlignment="1">
      <alignment horizontal="left"/>
    </xf>
    <xf numFmtId="3" fontId="7" fillId="2" borderId="1" xfId="3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3" fontId="5" fillId="2" borderId="0" xfId="3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/>
    </xf>
    <xf numFmtId="164" fontId="5" fillId="2" borderId="0" xfId="3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3" fontId="5" fillId="2" borderId="2" xfId="3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3" fontId="8" fillId="0" borderId="0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2" borderId="0" xfId="3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0" fontId="6" fillId="0" borderId="0" xfId="0" applyFont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5" fillId="2" borderId="9" xfId="3" applyNumberFormat="1" applyFont="1" applyBorder="1" applyAlignment="1">
      <alignment horizontal="right" vertical="center"/>
    </xf>
    <xf numFmtId="3" fontId="5" fillId="2" borderId="10" xfId="3" applyNumberFormat="1" applyFont="1" applyBorder="1" applyAlignment="1">
      <alignment horizontal="right" vertical="center"/>
    </xf>
    <xf numFmtId="164" fontId="5" fillId="2" borderId="10" xfId="3" applyNumberFormat="1" applyFont="1" applyBorder="1" applyAlignment="1">
      <alignment horizontal="right" vertical="center"/>
    </xf>
    <xf numFmtId="3" fontId="8" fillId="0" borderId="10" xfId="1" applyNumberFormat="1" applyFont="1" applyBorder="1" applyAlignment="1">
      <alignment horizontal="right" vertical="center"/>
    </xf>
    <xf numFmtId="3" fontId="5" fillId="0" borderId="10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164" fontId="5" fillId="0" borderId="11" xfId="0" applyNumberFormat="1" applyFont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</cellXfs>
  <cellStyles count="4">
    <cellStyle name="40 % – Zvýraznění3" xfId="3" builtinId="39"/>
    <cellStyle name="Normální" xfId="0" builtinId="0"/>
    <cellStyle name="Normální 2" xfId="2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07"/>
  <sheetViews>
    <sheetView tabSelected="1" zoomScale="85" zoomScaleNormal="85" workbookViewId="0">
      <pane xSplit="4" ySplit="7" topLeftCell="AG8" activePane="bottomRight" state="frozen"/>
      <selection pane="topRight" activeCell="F1" sqref="F1"/>
      <selection pane="bottomLeft" activeCell="A8" sqref="A8"/>
      <selection pane="bottomRight" activeCell="AH16" sqref="AH16:AH17"/>
    </sheetView>
  </sheetViews>
  <sheetFormatPr defaultColWidth="37.7109375" defaultRowHeight="14.25" x14ac:dyDescent="0.2"/>
  <cols>
    <col min="1" max="1" width="22.42578125" style="1" customWidth="1"/>
    <col min="2" max="2" width="18.140625" style="1" bestFit="1" customWidth="1"/>
    <col min="3" max="3" width="41.140625" style="1" customWidth="1"/>
    <col min="4" max="4" width="23.28515625" style="22" customWidth="1"/>
    <col min="5" max="35" width="17.42578125" style="1" bestFit="1" customWidth="1"/>
    <col min="36" max="36" width="18.85546875" style="1" bestFit="1" customWidth="1"/>
    <col min="37" max="37" width="17.42578125" style="1" bestFit="1" customWidth="1"/>
    <col min="38" max="38" width="18.85546875" style="1" bestFit="1" customWidth="1"/>
    <col min="39" max="39" width="17.42578125" style="1" bestFit="1" customWidth="1"/>
    <col min="40" max="52" width="37.7109375" style="1"/>
    <col min="53" max="67" width="37.85546875" style="1" bestFit="1" customWidth="1"/>
    <col min="68" max="16384" width="37.7109375" style="1"/>
  </cols>
  <sheetData>
    <row r="1" spans="1:41" x14ac:dyDescent="0.2">
      <c r="A1" s="52" t="s">
        <v>20</v>
      </c>
      <c r="B1" s="52"/>
      <c r="C1" s="52"/>
      <c r="D1" s="52"/>
    </row>
    <row r="2" spans="1:41" x14ac:dyDescent="0.2">
      <c r="A2" s="52"/>
      <c r="B2" s="52"/>
      <c r="C2" s="52"/>
      <c r="D2" s="52"/>
    </row>
    <row r="3" spans="1:41" x14ac:dyDescent="0.2">
      <c r="A3" s="32" t="s">
        <v>56</v>
      </c>
      <c r="B3" s="32"/>
      <c r="C3" s="32"/>
      <c r="D3" s="32"/>
    </row>
    <row r="4" spans="1:41" x14ac:dyDescent="0.2">
      <c r="A4" s="32"/>
      <c r="B4" s="32"/>
      <c r="C4" s="32"/>
      <c r="D4" s="32"/>
    </row>
    <row r="5" spans="1:41" ht="30" x14ac:dyDescent="0.25">
      <c r="A5" s="23" t="s">
        <v>1</v>
      </c>
      <c r="B5" s="23" t="s">
        <v>0</v>
      </c>
      <c r="C5" s="23" t="s">
        <v>18</v>
      </c>
      <c r="D5" s="24" t="s">
        <v>4</v>
      </c>
      <c r="E5" s="50" t="s">
        <v>6</v>
      </c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 t="s">
        <v>6</v>
      </c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 t="s">
        <v>6</v>
      </c>
      <c r="AF5" s="50"/>
      <c r="AG5" s="50"/>
      <c r="AH5" s="50"/>
      <c r="AI5" s="50"/>
      <c r="AJ5" s="50"/>
      <c r="AK5" s="50"/>
      <c r="AL5" s="50"/>
      <c r="AM5" s="50"/>
      <c r="AN5" s="2"/>
      <c r="AO5" s="2"/>
    </row>
    <row r="6" spans="1:41" ht="28.5" x14ac:dyDescent="0.2">
      <c r="A6" s="25" t="s">
        <v>2</v>
      </c>
      <c r="B6" s="26" t="s">
        <v>3</v>
      </c>
      <c r="C6" s="25" t="s">
        <v>57</v>
      </c>
      <c r="D6" s="27" t="s">
        <v>5</v>
      </c>
      <c r="E6" s="51" t="s">
        <v>7</v>
      </c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 t="s">
        <v>7</v>
      </c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 t="s">
        <v>7</v>
      </c>
      <c r="AF6" s="51"/>
      <c r="AG6" s="51"/>
      <c r="AH6" s="51"/>
      <c r="AI6" s="51"/>
      <c r="AJ6" s="51"/>
      <c r="AK6" s="51"/>
      <c r="AL6" s="51"/>
      <c r="AM6" s="51"/>
      <c r="AN6" s="3"/>
      <c r="AO6" s="3"/>
    </row>
    <row r="7" spans="1:41" s="6" customFormat="1" x14ac:dyDescent="0.25">
      <c r="A7" s="4"/>
      <c r="B7" s="4"/>
      <c r="C7" s="4"/>
      <c r="D7" s="5"/>
      <c r="E7" s="6">
        <v>1988</v>
      </c>
      <c r="F7" s="6">
        <v>1989</v>
      </c>
      <c r="G7" s="6">
        <v>1990</v>
      </c>
      <c r="H7" s="6">
        <v>1991</v>
      </c>
      <c r="I7" s="6">
        <v>1992</v>
      </c>
      <c r="J7" s="6">
        <v>1993</v>
      </c>
      <c r="K7" s="6">
        <v>1994</v>
      </c>
      <c r="L7" s="6">
        <v>1995</v>
      </c>
      <c r="M7" s="6">
        <v>1996</v>
      </c>
      <c r="N7" s="6">
        <v>1997</v>
      </c>
      <c r="O7" s="6">
        <v>1998</v>
      </c>
      <c r="P7" s="6">
        <v>1999</v>
      </c>
      <c r="Q7" s="6">
        <v>2000</v>
      </c>
      <c r="R7" s="6">
        <v>2001</v>
      </c>
      <c r="S7" s="6">
        <v>2002</v>
      </c>
      <c r="T7" s="6">
        <v>2003</v>
      </c>
      <c r="U7" s="6">
        <v>2004</v>
      </c>
      <c r="V7" s="6">
        <v>2005</v>
      </c>
      <c r="W7" s="6">
        <v>2006</v>
      </c>
      <c r="X7" s="6">
        <v>2007</v>
      </c>
      <c r="Y7" s="6">
        <v>2008</v>
      </c>
      <c r="Z7" s="6">
        <v>2009</v>
      </c>
      <c r="AA7" s="6">
        <v>2010</v>
      </c>
      <c r="AB7" s="6">
        <v>2011</v>
      </c>
      <c r="AC7" s="6">
        <v>2012</v>
      </c>
      <c r="AD7" s="6">
        <v>2013</v>
      </c>
      <c r="AE7" s="6">
        <v>2014</v>
      </c>
      <c r="AF7" s="6">
        <v>2015</v>
      </c>
      <c r="AG7" s="6">
        <v>2016</v>
      </c>
      <c r="AH7" s="6">
        <v>2017</v>
      </c>
      <c r="AI7" s="6">
        <v>2018</v>
      </c>
      <c r="AJ7" s="6">
        <v>2019</v>
      </c>
      <c r="AK7" s="6">
        <v>2020</v>
      </c>
      <c r="AL7" s="6">
        <v>2021</v>
      </c>
      <c r="AM7" s="6">
        <v>2022</v>
      </c>
    </row>
    <row r="8" spans="1:41" ht="17.25" customHeight="1" x14ac:dyDescent="0.2">
      <c r="A8" s="60" t="s">
        <v>81</v>
      </c>
      <c r="B8" s="39">
        <v>100030</v>
      </c>
      <c r="C8" s="7" t="s">
        <v>8</v>
      </c>
      <c r="D8" s="8" t="s">
        <v>43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>
        <v>245922</v>
      </c>
      <c r="AB8" s="38">
        <v>235100</v>
      </c>
      <c r="AC8" s="38">
        <v>263144</v>
      </c>
      <c r="AD8" s="38">
        <v>252366</v>
      </c>
      <c r="AE8" s="38">
        <v>259132</v>
      </c>
      <c r="AF8" s="38">
        <v>245163</v>
      </c>
      <c r="AG8" s="38">
        <v>217822</v>
      </c>
      <c r="AH8" s="38">
        <v>228532</v>
      </c>
      <c r="AI8" s="38">
        <v>223132</v>
      </c>
      <c r="AJ8" s="38">
        <v>208990</v>
      </c>
      <c r="AK8" s="38">
        <v>196075.00599999999</v>
      </c>
      <c r="AL8" s="38">
        <v>203799.15700000001</v>
      </c>
      <c r="AM8" s="38">
        <v>213016</v>
      </c>
    </row>
    <row r="9" spans="1:41" ht="16.5" customHeight="1" x14ac:dyDescent="0.2">
      <c r="A9" s="61" t="str">
        <f t="shared" ref="A9:A27" si="0">A8</f>
        <v>Těžba zemního plynu                        Natural Gas Extraction</v>
      </c>
      <c r="B9" s="40">
        <f t="shared" ref="B9:B27" si="1">B8</f>
        <v>100030</v>
      </c>
      <c r="C9" s="28" t="s">
        <v>9</v>
      </c>
      <c r="D9" s="31" t="s">
        <v>44</v>
      </c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</row>
    <row r="10" spans="1:41" ht="14.25" customHeight="1" x14ac:dyDescent="0.2">
      <c r="A10" s="61" t="str">
        <f t="shared" si="0"/>
        <v>Těžba zemního plynu                        Natural Gas Extraction</v>
      </c>
      <c r="B10" s="40">
        <f t="shared" si="1"/>
        <v>100030</v>
      </c>
      <c r="C10" s="11" t="s">
        <v>10</v>
      </c>
      <c r="D10" s="12" t="s">
        <v>19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37"/>
      <c r="Y10" s="37"/>
      <c r="Z10" s="37"/>
      <c r="AA10" s="37">
        <v>11309</v>
      </c>
      <c r="AB10" s="37">
        <v>10989</v>
      </c>
      <c r="AC10" s="37">
        <v>13422</v>
      </c>
      <c r="AD10" s="37">
        <v>13448</v>
      </c>
      <c r="AE10" s="37">
        <v>16127</v>
      </c>
      <c r="AF10" s="37">
        <v>16747.2</v>
      </c>
      <c r="AG10" s="37">
        <v>14771</v>
      </c>
      <c r="AH10" s="37">
        <v>14185</v>
      </c>
      <c r="AI10" s="37">
        <v>15289</v>
      </c>
      <c r="AJ10" s="37">
        <v>13860</v>
      </c>
      <c r="AK10" s="37">
        <v>9472.3018696691979</v>
      </c>
      <c r="AL10" s="37">
        <v>9620.2061373972228</v>
      </c>
      <c r="AM10" s="37">
        <v>10317</v>
      </c>
    </row>
    <row r="11" spans="1:41" ht="14.25" customHeight="1" x14ac:dyDescent="0.2">
      <c r="A11" s="61" t="str">
        <f t="shared" si="0"/>
        <v>Těžba zemního plynu                        Natural Gas Extraction</v>
      </c>
      <c r="B11" s="40">
        <f t="shared" si="1"/>
        <v>100030</v>
      </c>
      <c r="C11" s="13" t="s">
        <v>11</v>
      </c>
      <c r="D11" s="14" t="s">
        <v>19</v>
      </c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</row>
    <row r="12" spans="1:41" ht="14.25" customHeight="1" x14ac:dyDescent="0.2">
      <c r="A12" s="61" t="str">
        <f t="shared" si="0"/>
        <v>Těžba zemního plynu                        Natural Gas Extraction</v>
      </c>
      <c r="B12" s="40">
        <f t="shared" si="1"/>
        <v>100030</v>
      </c>
      <c r="C12" s="9" t="s">
        <v>12</v>
      </c>
      <c r="D12" s="15" t="s">
        <v>34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>
        <v>45.986125682126854</v>
      </c>
      <c r="AB12" s="36">
        <v>46.741811994895791</v>
      </c>
      <c r="AC12" s="36">
        <v>51.006293132277385</v>
      </c>
      <c r="AD12" s="36">
        <v>53.28768534588653</v>
      </c>
      <c r="AE12" s="36">
        <v>62.23469119985181</v>
      </c>
      <c r="AF12" s="36">
        <v>68.310470992768074</v>
      </c>
      <c r="AG12" s="36">
        <v>67.812250369567806</v>
      </c>
      <c r="AH12" s="36">
        <v>62.07</v>
      </c>
      <c r="AI12" s="36">
        <v>68.519979205134177</v>
      </c>
      <c r="AJ12" s="36">
        <v>66.318962629790903</v>
      </c>
      <c r="AK12" s="36">
        <v>48.309583474750461</v>
      </c>
      <c r="AL12" s="36">
        <v>47.204347059184457</v>
      </c>
      <c r="AM12" s="36">
        <v>48.432981560070608</v>
      </c>
    </row>
    <row r="13" spans="1:41" ht="14.25" customHeight="1" x14ac:dyDescent="0.2">
      <c r="A13" s="61" t="str">
        <f t="shared" si="0"/>
        <v>Těžba zemního plynu                        Natural Gas Extraction</v>
      </c>
      <c r="B13" s="40">
        <f t="shared" si="1"/>
        <v>100030</v>
      </c>
      <c r="C13" s="28" t="s">
        <v>13</v>
      </c>
      <c r="D13" s="29" t="s">
        <v>35</v>
      </c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</row>
    <row r="14" spans="1:41" ht="14.25" customHeight="1" x14ac:dyDescent="0.2">
      <c r="A14" s="61" t="str">
        <f t="shared" si="0"/>
        <v>Těžba zemního plynu                        Natural Gas Extraction</v>
      </c>
      <c r="B14" s="40">
        <f t="shared" si="1"/>
        <v>100030</v>
      </c>
      <c r="C14" s="11" t="s">
        <v>14</v>
      </c>
      <c r="D14" s="16" t="s">
        <v>21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>
        <v>20535</v>
      </c>
      <c r="AB14" s="37">
        <v>19174</v>
      </c>
      <c r="AC14" s="37">
        <v>9450</v>
      </c>
      <c r="AD14" s="37">
        <v>9460</v>
      </c>
      <c r="AE14" s="37"/>
      <c r="AF14" s="37"/>
      <c r="AG14" s="37"/>
      <c r="AH14" s="37"/>
      <c r="AI14" s="37"/>
      <c r="AJ14" s="37"/>
      <c r="AK14" s="37"/>
      <c r="AL14" s="37"/>
      <c r="AM14" s="37"/>
    </row>
    <row r="15" spans="1:41" ht="14.25" customHeight="1" x14ac:dyDescent="0.2">
      <c r="A15" s="61" t="str">
        <f t="shared" si="0"/>
        <v>Těžba zemního plynu                        Natural Gas Extraction</v>
      </c>
      <c r="B15" s="40">
        <f t="shared" si="1"/>
        <v>100030</v>
      </c>
      <c r="C15" s="13" t="s">
        <v>15</v>
      </c>
      <c r="D15" s="17" t="s">
        <v>21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</row>
    <row r="16" spans="1:41" ht="14.25" customHeight="1" x14ac:dyDescent="0.2">
      <c r="A16" s="61" t="str">
        <f t="shared" si="0"/>
        <v>Těžba zemního plynu                        Natural Gas Extraction</v>
      </c>
      <c r="B16" s="40">
        <f t="shared" si="1"/>
        <v>100030</v>
      </c>
      <c r="C16" s="9" t="s">
        <v>22</v>
      </c>
      <c r="D16" s="18" t="s">
        <v>23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36">
        <v>8.3502086027276948E-2</v>
      </c>
      <c r="AB16" s="36">
        <v>8.1556784347086353E-2</v>
      </c>
      <c r="AC16" s="36">
        <v>3.5911896148116622E-2</v>
      </c>
      <c r="AD16" s="36">
        <v>3.7485239691559084E-2</v>
      </c>
      <c r="AE16" s="36"/>
      <c r="AF16" s="36"/>
      <c r="AG16" s="36"/>
      <c r="AH16" s="36"/>
      <c r="AI16" s="36"/>
      <c r="AJ16" s="36"/>
      <c r="AK16" s="36"/>
      <c r="AL16" s="36"/>
      <c r="AM16" s="36"/>
    </row>
    <row r="17" spans="1:39" ht="14.25" customHeight="1" x14ac:dyDescent="0.2">
      <c r="A17" s="61" t="str">
        <f t="shared" si="0"/>
        <v>Těžba zemního plynu                        Natural Gas Extraction</v>
      </c>
      <c r="B17" s="40">
        <f t="shared" si="1"/>
        <v>100030</v>
      </c>
      <c r="C17" s="28" t="s">
        <v>25</v>
      </c>
      <c r="D17" s="30" t="s">
        <v>24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</row>
    <row r="18" spans="1:39" ht="14.25" customHeight="1" x14ac:dyDescent="0.2">
      <c r="A18" s="61" t="str">
        <f t="shared" si="0"/>
        <v>Těžba zemního plynu                        Natural Gas Extraction</v>
      </c>
      <c r="B18" s="40">
        <f t="shared" si="1"/>
        <v>100030</v>
      </c>
      <c r="C18" s="11" t="s">
        <v>16</v>
      </c>
      <c r="D18" s="12" t="s">
        <v>21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>
        <v>0</v>
      </c>
      <c r="AB18" s="37">
        <v>0</v>
      </c>
      <c r="AC18" s="37">
        <v>6781.1040000000003</v>
      </c>
      <c r="AD18" s="37">
        <v>3527.5439999999999</v>
      </c>
      <c r="AE18" s="37">
        <v>9699.2000000000007</v>
      </c>
      <c r="AF18" s="37">
        <v>7831.8001000000013</v>
      </c>
      <c r="AG18" s="37">
        <v>12688</v>
      </c>
      <c r="AH18" s="37">
        <v>15048.000000000002</v>
      </c>
      <c r="AI18" s="37">
        <v>18658.803599999999</v>
      </c>
      <c r="AJ18" s="37">
        <v>16932</v>
      </c>
      <c r="AK18" s="37">
        <v>22103.68</v>
      </c>
      <c r="AL18" s="37">
        <v>25246.546999999999</v>
      </c>
      <c r="AM18" s="37">
        <v>23006.97</v>
      </c>
    </row>
    <row r="19" spans="1:39" ht="14.25" customHeight="1" x14ac:dyDescent="0.2">
      <c r="A19" s="61" t="str">
        <f t="shared" si="0"/>
        <v>Těžba zemního plynu                        Natural Gas Extraction</v>
      </c>
      <c r="B19" s="40">
        <f t="shared" si="1"/>
        <v>100030</v>
      </c>
      <c r="C19" s="13" t="s">
        <v>17</v>
      </c>
      <c r="D19" s="14" t="s">
        <v>21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</row>
    <row r="20" spans="1:39" ht="14.25" customHeight="1" x14ac:dyDescent="0.2">
      <c r="A20" s="61" t="str">
        <f t="shared" si="0"/>
        <v>Těžba zemního plynu                        Natural Gas Extraction</v>
      </c>
      <c r="B20" s="40">
        <f t="shared" si="1"/>
        <v>100030</v>
      </c>
      <c r="C20" s="9" t="s">
        <v>26</v>
      </c>
      <c r="D20" s="15" t="s">
        <v>23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>
        <v>0</v>
      </c>
      <c r="AB20" s="36">
        <v>0</v>
      </c>
      <c r="AC20" s="36">
        <v>2.5769555832547961E-2</v>
      </c>
      <c r="AD20" s="36">
        <v>1.3977889256080454E-2</v>
      </c>
      <c r="AE20" s="36">
        <v>2.9934601389450425E-2</v>
      </c>
      <c r="AF20" s="36">
        <v>3.1945277631616524E-2</v>
      </c>
      <c r="AG20" s="36">
        <v>5.8249396296058249E-2</v>
      </c>
      <c r="AH20" s="36">
        <v>8.541507024265646E-2</v>
      </c>
      <c r="AI20" s="36">
        <v>8.362226664037431E-2</v>
      </c>
      <c r="AJ20" s="36">
        <v>8.1018230537346289E-2</v>
      </c>
      <c r="AK20" s="36">
        <v>0.11273073733834287</v>
      </c>
      <c r="AL20" s="36">
        <v>0.12381031929391149</v>
      </c>
      <c r="AM20" s="36">
        <v>0.10800583054794007</v>
      </c>
    </row>
    <row r="21" spans="1:39" ht="14.25" customHeight="1" x14ac:dyDescent="0.2">
      <c r="A21" s="61" t="str">
        <f t="shared" si="0"/>
        <v>Těžba zemního plynu                        Natural Gas Extraction</v>
      </c>
      <c r="B21" s="40">
        <f t="shared" si="1"/>
        <v>100030</v>
      </c>
      <c r="C21" s="28" t="s">
        <v>27</v>
      </c>
      <c r="D21" s="29" t="s">
        <v>24</v>
      </c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</row>
    <row r="22" spans="1:39" ht="14.25" customHeight="1" x14ac:dyDescent="0.2">
      <c r="A22" s="61" t="str">
        <f t="shared" si="0"/>
        <v>Těžba zemního plynu                        Natural Gas Extraction</v>
      </c>
      <c r="B22" s="40">
        <f t="shared" si="1"/>
        <v>100030</v>
      </c>
      <c r="C22" s="11" t="s">
        <v>28</v>
      </c>
      <c r="D22" s="12" t="s">
        <v>21</v>
      </c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</row>
    <row r="23" spans="1:39" ht="14.25" customHeight="1" x14ac:dyDescent="0.2">
      <c r="A23" s="61" t="str">
        <f t="shared" si="0"/>
        <v>Těžba zemního plynu                        Natural Gas Extraction</v>
      </c>
      <c r="B23" s="40">
        <f t="shared" si="1"/>
        <v>100030</v>
      </c>
      <c r="C23" s="13" t="s">
        <v>29</v>
      </c>
      <c r="D23" s="14" t="s">
        <v>21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</row>
    <row r="24" spans="1:39" ht="14.25" customHeight="1" x14ac:dyDescent="0.2">
      <c r="A24" s="61" t="str">
        <f t="shared" si="0"/>
        <v>Těžba zemního plynu                        Natural Gas Extraction</v>
      </c>
      <c r="B24" s="40">
        <f t="shared" si="1"/>
        <v>100030</v>
      </c>
      <c r="C24" s="9" t="s">
        <v>30</v>
      </c>
      <c r="D24" s="10" t="s">
        <v>21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>
        <v>61247.4</v>
      </c>
      <c r="AB24" s="33">
        <v>58734.400000000001</v>
      </c>
      <c r="AC24" s="33">
        <v>64550.304000000004</v>
      </c>
      <c r="AD24" s="33">
        <v>61400.344000000005</v>
      </c>
      <c r="AE24" s="33">
        <v>67756.400000000009</v>
      </c>
      <c r="AF24" s="33">
        <v>68121.720100000006</v>
      </c>
      <c r="AG24" s="33">
        <v>65863.600000000006</v>
      </c>
      <c r="AH24" s="33">
        <v>66114</v>
      </c>
      <c r="AI24" s="33">
        <v>73699.203600000008</v>
      </c>
      <c r="AJ24" s="33">
        <v>66828</v>
      </c>
      <c r="AK24" s="33">
        <v>56203.966730809116</v>
      </c>
      <c r="AL24" s="33">
        <v>59879.289094630003</v>
      </c>
      <c r="AM24" s="33">
        <v>60148.170000000006</v>
      </c>
    </row>
    <row r="25" spans="1:39" ht="14.25" customHeight="1" x14ac:dyDescent="0.2">
      <c r="A25" s="61" t="str">
        <f t="shared" si="0"/>
        <v>Těžba zemního plynu                        Natural Gas Extraction</v>
      </c>
      <c r="B25" s="40">
        <f t="shared" si="1"/>
        <v>100030</v>
      </c>
      <c r="C25" s="28" t="s">
        <v>31</v>
      </c>
      <c r="D25" s="31" t="s">
        <v>21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</row>
    <row r="26" spans="1:39" ht="14.25" customHeight="1" x14ac:dyDescent="0.2">
      <c r="A26" s="61" t="str">
        <f t="shared" si="0"/>
        <v>Těžba zemního plynu                        Natural Gas Extraction</v>
      </c>
      <c r="B26" s="40">
        <f t="shared" si="1"/>
        <v>100030</v>
      </c>
      <c r="C26" s="11" t="s">
        <v>32</v>
      </c>
      <c r="D26" s="19" t="s">
        <v>23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>
        <v>0.24905213848293362</v>
      </c>
      <c r="AB26" s="34">
        <v>0.24982730752871118</v>
      </c>
      <c r="AC26" s="34">
        <v>0.24530410725686316</v>
      </c>
      <c r="AD26" s="34">
        <v>0.24329879619283107</v>
      </c>
      <c r="AE26" s="34">
        <v>0.26147446089251813</v>
      </c>
      <c r="AF26" s="34">
        <v>0.27786297320558162</v>
      </c>
      <c r="AG26" s="34">
        <v>0.3023734976265024</v>
      </c>
      <c r="AH26" s="34">
        <v>0.28929865401781807</v>
      </c>
      <c r="AI26" s="34">
        <v>0.33029419177885738</v>
      </c>
      <c r="AJ26" s="34">
        <v>0.3197664960045935</v>
      </c>
      <c r="AK26" s="34">
        <v>0.28664523784744456</v>
      </c>
      <c r="AL26" s="34">
        <v>0.29381519519548355</v>
      </c>
      <c r="AM26" s="34">
        <v>0.28236456416419425</v>
      </c>
    </row>
    <row r="27" spans="1:39" ht="14.25" customHeight="1" x14ac:dyDescent="0.2">
      <c r="A27" s="62" t="str">
        <f t="shared" si="0"/>
        <v>Těžba zemního plynu                        Natural Gas Extraction</v>
      </c>
      <c r="B27" s="41">
        <f t="shared" si="1"/>
        <v>100030</v>
      </c>
      <c r="C27" s="20" t="s">
        <v>33</v>
      </c>
      <c r="D27" s="21" t="s">
        <v>24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</row>
    <row r="28" spans="1:39" ht="15" customHeight="1" x14ac:dyDescent="0.2">
      <c r="A28" s="60" t="s">
        <v>80</v>
      </c>
      <c r="B28" s="39">
        <v>102001</v>
      </c>
      <c r="C28" s="7" t="s">
        <v>8</v>
      </c>
      <c r="D28" s="8" t="s">
        <v>36</v>
      </c>
      <c r="E28" s="38">
        <v>3710410</v>
      </c>
      <c r="F28" s="38">
        <v>3645974</v>
      </c>
      <c r="G28" s="38">
        <v>2911220</v>
      </c>
      <c r="H28" s="38">
        <v>2601435</v>
      </c>
      <c r="I28" s="38">
        <v>2005013</v>
      </c>
      <c r="J28" s="38">
        <v>1743430</v>
      </c>
      <c r="K28" s="38">
        <v>1727000</v>
      </c>
      <c r="L28" s="38">
        <v>1485837</v>
      </c>
      <c r="M28" s="38">
        <v>1424613</v>
      </c>
      <c r="N28" s="38">
        <v>1492535</v>
      </c>
      <c r="O28" s="38">
        <v>1613819</v>
      </c>
      <c r="P28" s="38">
        <v>1231000</v>
      </c>
      <c r="Q28" s="38">
        <v>929044</v>
      </c>
      <c r="R28" s="38">
        <v>865985</v>
      </c>
      <c r="S28" s="38">
        <v>622135</v>
      </c>
      <c r="T28" s="38">
        <v>465426</v>
      </c>
      <c r="U28" s="38">
        <v>464176</v>
      </c>
      <c r="V28" s="38">
        <v>468670</v>
      </c>
      <c r="W28" s="38">
        <v>469806</v>
      </c>
      <c r="X28" s="38">
        <v>470529</v>
      </c>
      <c r="Y28" s="38">
        <v>293253</v>
      </c>
      <c r="Z28" s="38">
        <v>330299</v>
      </c>
      <c r="AA28" s="38">
        <v>416502</v>
      </c>
      <c r="AB28" s="38">
        <v>366215</v>
      </c>
      <c r="AC28" s="38">
        <v>359144</v>
      </c>
      <c r="AD28" s="38">
        <v>357855</v>
      </c>
      <c r="AE28" s="38">
        <v>472832</v>
      </c>
      <c r="AF28" s="38">
        <v>472372</v>
      </c>
      <c r="AG28" s="38">
        <v>200086</v>
      </c>
      <c r="AH28" s="38">
        <v>185113</v>
      </c>
      <c r="AI28" s="38">
        <v>299872</v>
      </c>
      <c r="AJ28" s="38">
        <v>225128</v>
      </c>
      <c r="AK28" s="38">
        <v>62254</v>
      </c>
      <c r="AL28" s="38"/>
      <c r="AM28" s="38"/>
    </row>
    <row r="29" spans="1:39" ht="14.25" customHeight="1" x14ac:dyDescent="0.2">
      <c r="A29" s="61" t="str">
        <f t="shared" ref="A29:A47" si="2">A28</f>
        <v>Hnědé uhlí, hrubá hlubinná těžba                               Brown Coal, Gross Deep Mining</v>
      </c>
      <c r="B29" s="40">
        <f t="shared" ref="B29:B47" si="3">B28</f>
        <v>102001</v>
      </c>
      <c r="C29" s="28" t="s">
        <v>9</v>
      </c>
      <c r="D29" s="31" t="s">
        <v>37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</row>
    <row r="30" spans="1:39" ht="14.25" customHeight="1" x14ac:dyDescent="0.2">
      <c r="A30" s="61" t="str">
        <f t="shared" si="2"/>
        <v>Hnědé uhlí, hrubá hlubinná těžba                               Brown Coal, Gross Deep Mining</v>
      </c>
      <c r="B30" s="40">
        <f t="shared" si="3"/>
        <v>102001</v>
      </c>
      <c r="C30" s="11" t="s">
        <v>10</v>
      </c>
      <c r="D30" s="12" t="s">
        <v>19</v>
      </c>
      <c r="E30" s="45">
        <v>69258</v>
      </c>
      <c r="F30" s="45">
        <v>66685</v>
      </c>
      <c r="G30" s="45">
        <v>63193</v>
      </c>
      <c r="H30" s="45">
        <v>57316</v>
      </c>
      <c r="I30" s="45">
        <v>51428</v>
      </c>
      <c r="J30" s="45">
        <v>46276</v>
      </c>
      <c r="K30" s="45">
        <v>45368</v>
      </c>
      <c r="L30" s="45">
        <v>40843</v>
      </c>
      <c r="M30" s="45">
        <v>29136</v>
      </c>
      <c r="N30" s="45">
        <v>32629</v>
      </c>
      <c r="O30" s="45">
        <v>28624</v>
      </c>
      <c r="P30" s="45">
        <v>26913</v>
      </c>
      <c r="Q30" s="45">
        <v>17237</v>
      </c>
      <c r="R30" s="45">
        <v>16765</v>
      </c>
      <c r="S30" s="45">
        <v>20662</v>
      </c>
      <c r="T30" s="45">
        <v>6965</v>
      </c>
      <c r="U30" s="45">
        <v>6766</v>
      </c>
      <c r="V30" s="45">
        <v>6627</v>
      </c>
      <c r="W30" s="45">
        <v>6436</v>
      </c>
      <c r="X30" s="37">
        <v>6034</v>
      </c>
      <c r="Y30" s="37">
        <v>5720</v>
      </c>
      <c r="Z30" s="37">
        <v>3195</v>
      </c>
      <c r="AA30" s="37">
        <v>7569</v>
      </c>
      <c r="AB30" s="37">
        <v>3512</v>
      </c>
      <c r="AC30" s="37">
        <v>3256</v>
      </c>
      <c r="AD30" s="37">
        <v>3016</v>
      </c>
      <c r="AE30" s="37">
        <v>3415</v>
      </c>
      <c r="AF30" s="37">
        <v>3610</v>
      </c>
      <c r="AG30" s="37">
        <v>5893</v>
      </c>
      <c r="AH30" s="37">
        <v>2848</v>
      </c>
      <c r="AI30" s="37">
        <v>3495</v>
      </c>
      <c r="AJ30" s="37">
        <v>4469</v>
      </c>
      <c r="AK30" s="37">
        <v>1274</v>
      </c>
      <c r="AL30" s="37"/>
      <c r="AM30" s="37"/>
    </row>
    <row r="31" spans="1:39" ht="14.25" customHeight="1" x14ac:dyDescent="0.2">
      <c r="A31" s="61" t="str">
        <f t="shared" si="2"/>
        <v>Hnědé uhlí, hrubá hlubinná těžba                               Brown Coal, Gross Deep Mining</v>
      </c>
      <c r="B31" s="40">
        <f t="shared" si="3"/>
        <v>102001</v>
      </c>
      <c r="C31" s="13" t="s">
        <v>11</v>
      </c>
      <c r="D31" s="14" t="s">
        <v>19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</row>
    <row r="32" spans="1:39" ht="14.25" customHeight="1" x14ac:dyDescent="0.2">
      <c r="A32" s="61" t="str">
        <f t="shared" si="2"/>
        <v>Hnědé uhlí, hrubá hlubinná těžba                               Brown Coal, Gross Deep Mining</v>
      </c>
      <c r="B32" s="40">
        <f t="shared" si="3"/>
        <v>102001</v>
      </c>
      <c r="C32" s="9" t="s">
        <v>12</v>
      </c>
      <c r="D32" s="15" t="s">
        <v>34</v>
      </c>
      <c r="E32" s="36">
        <v>18.665861724176036</v>
      </c>
      <c r="F32" s="36">
        <v>18.290037175251388</v>
      </c>
      <c r="G32" s="36">
        <v>21.706707153701885</v>
      </c>
      <c r="H32" s="36">
        <v>22.032455164169008</v>
      </c>
      <c r="I32" s="36">
        <v>25.649709004380519</v>
      </c>
      <c r="J32" s="36">
        <v>26.543078873255595</v>
      </c>
      <c r="K32" s="36">
        <v>26.269832078749275</v>
      </c>
      <c r="L32" s="36">
        <v>27.488210348779845</v>
      </c>
      <c r="M32" s="36">
        <v>20.451870086823579</v>
      </c>
      <c r="N32" s="36">
        <v>21.861463885269021</v>
      </c>
      <c r="O32" s="36">
        <v>17.736809394362069</v>
      </c>
      <c r="P32" s="36">
        <v>21.862713241267262</v>
      </c>
      <c r="Q32" s="36">
        <v>18.553480782395667</v>
      </c>
      <c r="R32" s="36">
        <v>19.35945772732784</v>
      </c>
      <c r="S32" s="36">
        <v>33.211441246674759</v>
      </c>
      <c r="T32" s="36">
        <v>14.964784949701993</v>
      </c>
      <c r="U32" s="36">
        <v>14.576367584709248</v>
      </c>
      <c r="V32" s="36">
        <v>14.140013228924403</v>
      </c>
      <c r="W32" s="36">
        <v>13.699271614240772</v>
      </c>
      <c r="X32" s="36">
        <v>12.823864203906666</v>
      </c>
      <c r="Y32" s="36">
        <v>19.505341803834913</v>
      </c>
      <c r="Z32" s="36">
        <v>9.6730538088217042</v>
      </c>
      <c r="AA32" s="36">
        <v>18.172781883400319</v>
      </c>
      <c r="AB32" s="36">
        <v>9.5899949483227065</v>
      </c>
      <c r="AC32" s="36">
        <v>9.0660013810616356</v>
      </c>
      <c r="AD32" s="36">
        <v>8.4279945788098534</v>
      </c>
      <c r="AE32" s="36">
        <v>7.2224384136437463</v>
      </c>
      <c r="AF32" s="36">
        <v>7.6422819303430352</v>
      </c>
      <c r="AG32" s="36">
        <v>29.452335495736833</v>
      </c>
      <c r="AH32" s="36">
        <v>15.385197149849011</v>
      </c>
      <c r="AI32" s="36">
        <v>11.654972788389713</v>
      </c>
      <c r="AJ32" s="36">
        <v>19.850929249138268</v>
      </c>
      <c r="AK32" s="36">
        <v>20.464548462749381</v>
      </c>
      <c r="AL32" s="36"/>
      <c r="AM32" s="36"/>
    </row>
    <row r="33" spans="1:39" ht="14.25" customHeight="1" x14ac:dyDescent="0.2">
      <c r="A33" s="61" t="str">
        <f t="shared" si="2"/>
        <v>Hnědé uhlí, hrubá hlubinná těžba                               Brown Coal, Gross Deep Mining</v>
      </c>
      <c r="B33" s="40">
        <f t="shared" si="3"/>
        <v>102001</v>
      </c>
      <c r="C33" s="28" t="s">
        <v>13</v>
      </c>
      <c r="D33" s="29" t="s">
        <v>35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</row>
    <row r="34" spans="1:39" ht="14.25" customHeight="1" x14ac:dyDescent="0.2">
      <c r="A34" s="61" t="str">
        <f t="shared" si="2"/>
        <v>Hnědé uhlí, hrubá hlubinná těžba                               Brown Coal, Gross Deep Mining</v>
      </c>
      <c r="B34" s="40">
        <f t="shared" si="3"/>
        <v>102001</v>
      </c>
      <c r="C34" s="11" t="s">
        <v>14</v>
      </c>
      <c r="D34" s="16" t="s">
        <v>21</v>
      </c>
      <c r="E34" s="37">
        <v>106246</v>
      </c>
      <c r="F34" s="37">
        <v>115455</v>
      </c>
      <c r="G34" s="37">
        <v>102057</v>
      </c>
      <c r="H34" s="37">
        <v>91569</v>
      </c>
      <c r="I34" s="37">
        <v>166754</v>
      </c>
      <c r="J34" s="37">
        <v>142355</v>
      </c>
      <c r="K34" s="37">
        <v>97997</v>
      </c>
      <c r="L34" s="37">
        <v>105247</v>
      </c>
      <c r="M34" s="37">
        <v>83952</v>
      </c>
      <c r="N34" s="37">
        <v>93387</v>
      </c>
      <c r="O34" s="37">
        <v>87994</v>
      </c>
      <c r="P34" s="37">
        <v>73981</v>
      </c>
      <c r="Q34" s="37">
        <v>60816</v>
      </c>
      <c r="R34" s="37">
        <v>58775</v>
      </c>
      <c r="S34" s="37">
        <v>34343</v>
      </c>
      <c r="T34" s="37">
        <v>55672</v>
      </c>
      <c r="U34" s="37">
        <v>0</v>
      </c>
      <c r="V34" s="37">
        <v>55702</v>
      </c>
      <c r="W34" s="37">
        <v>54887</v>
      </c>
      <c r="X34" s="37">
        <v>54034</v>
      </c>
      <c r="Y34" s="37">
        <v>53769</v>
      </c>
      <c r="Z34" s="37">
        <v>55485</v>
      </c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</row>
    <row r="35" spans="1:39" ht="14.25" customHeight="1" x14ac:dyDescent="0.2">
      <c r="A35" s="61" t="str">
        <f t="shared" si="2"/>
        <v>Hnědé uhlí, hrubá hlubinná těžba                               Brown Coal, Gross Deep Mining</v>
      </c>
      <c r="B35" s="40">
        <f t="shared" si="3"/>
        <v>102001</v>
      </c>
      <c r="C35" s="13" t="s">
        <v>15</v>
      </c>
      <c r="D35" s="17" t="s">
        <v>21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</row>
    <row r="36" spans="1:39" ht="14.25" customHeight="1" x14ac:dyDescent="0.2">
      <c r="A36" s="61" t="str">
        <f t="shared" si="2"/>
        <v>Hnědé uhlí, hrubá hlubinná těžba                               Brown Coal, Gross Deep Mining</v>
      </c>
      <c r="B36" s="40">
        <f t="shared" si="3"/>
        <v>102001</v>
      </c>
      <c r="C36" s="9" t="s">
        <v>22</v>
      </c>
      <c r="D36" s="18" t="s">
        <v>23</v>
      </c>
      <c r="E36" s="36">
        <v>2.8634571381599336E-2</v>
      </c>
      <c r="F36" s="36">
        <v>3.1666435361305374E-2</v>
      </c>
      <c r="G36" s="36">
        <v>3.5056436820302142E-2</v>
      </c>
      <c r="H36" s="36">
        <v>3.5199418782325909E-2</v>
      </c>
      <c r="I36" s="36">
        <v>8.316853805935423E-2</v>
      </c>
      <c r="J36" s="36">
        <v>8.1652260199721244E-2</v>
      </c>
      <c r="K36" s="36">
        <v>5.6744064852345108E-2</v>
      </c>
      <c r="L36" s="36">
        <v>7.0833476350366825E-2</v>
      </c>
      <c r="M36" s="36">
        <v>5.8929688273236309E-2</v>
      </c>
      <c r="N36" s="36">
        <v>6.2569386982549824E-2</v>
      </c>
      <c r="O36" s="36">
        <v>5.4525321612894632E-2</v>
      </c>
      <c r="P36" s="36">
        <v>6.0098294069861898E-2</v>
      </c>
      <c r="Q36" s="36">
        <v>6.5460839314392005E-2</v>
      </c>
      <c r="R36" s="36">
        <v>6.7870690600876457E-2</v>
      </c>
      <c r="S36" s="36">
        <v>5.5201845258665727E-2</v>
      </c>
      <c r="T36" s="36">
        <v>0.11961514827276516</v>
      </c>
      <c r="U36" s="36">
        <v>0</v>
      </c>
      <c r="V36" s="36">
        <v>0.11885121727441483</v>
      </c>
      <c r="W36" s="36">
        <v>0.11682907412847005</v>
      </c>
      <c r="X36" s="36">
        <v>0.11483670507025072</v>
      </c>
      <c r="Y36" s="36">
        <v>0.18335362298083907</v>
      </c>
      <c r="Z36" s="36">
        <v>0.16798415980672057</v>
      </c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</row>
    <row r="37" spans="1:39" ht="14.25" customHeight="1" x14ac:dyDescent="0.2">
      <c r="A37" s="61" t="str">
        <f t="shared" si="2"/>
        <v>Hnědé uhlí, hrubá hlubinná těžba                               Brown Coal, Gross Deep Mining</v>
      </c>
      <c r="B37" s="40">
        <f t="shared" si="3"/>
        <v>102001</v>
      </c>
      <c r="C37" s="28" t="s">
        <v>25</v>
      </c>
      <c r="D37" s="30" t="s">
        <v>24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</row>
    <row r="38" spans="1:39" ht="14.25" customHeight="1" x14ac:dyDescent="0.2">
      <c r="A38" s="61" t="str">
        <f t="shared" si="2"/>
        <v>Hnědé uhlí, hrubá hlubinná těžba                               Brown Coal, Gross Deep Mining</v>
      </c>
      <c r="B38" s="40">
        <f t="shared" si="3"/>
        <v>102001</v>
      </c>
      <c r="C38" s="11" t="s">
        <v>16</v>
      </c>
      <c r="D38" s="12" t="s">
        <v>21</v>
      </c>
      <c r="E38" s="37"/>
      <c r="F38" s="37"/>
      <c r="G38" s="37"/>
      <c r="H38" s="37"/>
      <c r="I38" s="37">
        <v>134462</v>
      </c>
      <c r="J38" s="37">
        <v>78654</v>
      </c>
      <c r="K38" s="37">
        <v>17408</v>
      </c>
      <c r="L38" s="37">
        <v>32239</v>
      </c>
      <c r="M38" s="37">
        <v>19550</v>
      </c>
      <c r="N38" s="37">
        <v>4521</v>
      </c>
      <c r="O38" s="37">
        <v>4179</v>
      </c>
      <c r="P38" s="37">
        <v>3450</v>
      </c>
      <c r="Q38" s="37">
        <v>3109</v>
      </c>
      <c r="R38" s="37">
        <v>3020</v>
      </c>
      <c r="S38" s="37">
        <v>6277</v>
      </c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46"/>
    </row>
    <row r="39" spans="1:39" ht="14.25" customHeight="1" x14ac:dyDescent="0.2">
      <c r="A39" s="61" t="str">
        <f t="shared" si="2"/>
        <v>Hnědé uhlí, hrubá hlubinná těžba                               Brown Coal, Gross Deep Mining</v>
      </c>
      <c r="B39" s="40">
        <f t="shared" si="3"/>
        <v>102001</v>
      </c>
      <c r="C39" s="13" t="s">
        <v>17</v>
      </c>
      <c r="D39" s="14" t="s">
        <v>21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46"/>
    </row>
    <row r="40" spans="1:39" ht="14.25" customHeight="1" x14ac:dyDescent="0.2">
      <c r="A40" s="61" t="str">
        <f t="shared" si="2"/>
        <v>Hnědé uhlí, hrubá hlubinná těžba                               Brown Coal, Gross Deep Mining</v>
      </c>
      <c r="B40" s="40">
        <f t="shared" si="3"/>
        <v>102001</v>
      </c>
      <c r="C40" s="9" t="s">
        <v>26</v>
      </c>
      <c r="D40" s="15" t="s">
        <v>23</v>
      </c>
      <c r="E40" s="36">
        <v>0</v>
      </c>
      <c r="F40" s="36">
        <v>0</v>
      </c>
      <c r="G40" s="36">
        <v>0</v>
      </c>
      <c r="H40" s="36">
        <v>0</v>
      </c>
      <c r="I40" s="36">
        <v>6.7062906824045532E-2</v>
      </c>
      <c r="J40" s="36">
        <v>4.5114515638712195E-2</v>
      </c>
      <c r="K40" s="36">
        <v>1.0079907353792704E-2</v>
      </c>
      <c r="L40" s="36">
        <v>2.1697534790155314E-2</v>
      </c>
      <c r="M40" s="36">
        <v>1.3723025130333641E-2</v>
      </c>
      <c r="N40" s="36">
        <v>3.0290746950657772E-3</v>
      </c>
      <c r="O40" s="36">
        <v>2.5895097281665416E-3</v>
      </c>
      <c r="P40" s="36">
        <v>2.8025995125913893E-3</v>
      </c>
      <c r="Q40" s="36">
        <v>3.346450760136226E-3</v>
      </c>
      <c r="R40" s="36">
        <v>3.4873583260680036E-3</v>
      </c>
      <c r="S40" s="36">
        <v>1.0089450038978678E-2</v>
      </c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47"/>
    </row>
    <row r="41" spans="1:39" ht="14.25" customHeight="1" x14ac:dyDescent="0.2">
      <c r="A41" s="61" t="str">
        <f t="shared" si="2"/>
        <v>Hnědé uhlí, hrubá hlubinná těžba                               Brown Coal, Gross Deep Mining</v>
      </c>
      <c r="B41" s="40">
        <f t="shared" si="3"/>
        <v>102001</v>
      </c>
      <c r="C41" s="28" t="s">
        <v>27</v>
      </c>
      <c r="D41" s="29" t="s">
        <v>24</v>
      </c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47"/>
    </row>
    <row r="42" spans="1:39" ht="14.25" customHeight="1" x14ac:dyDescent="0.2">
      <c r="A42" s="61" t="str">
        <f t="shared" si="2"/>
        <v>Hnědé uhlí, hrubá hlubinná těžba                               Brown Coal, Gross Deep Mining</v>
      </c>
      <c r="B42" s="40">
        <f t="shared" si="3"/>
        <v>102001</v>
      </c>
      <c r="C42" s="11" t="s">
        <v>28</v>
      </c>
      <c r="D42" s="12" t="s">
        <v>21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46"/>
    </row>
    <row r="43" spans="1:39" ht="14.25" customHeight="1" x14ac:dyDescent="0.2">
      <c r="A43" s="61" t="str">
        <f t="shared" si="2"/>
        <v>Hnědé uhlí, hrubá hlubinná těžba                               Brown Coal, Gross Deep Mining</v>
      </c>
      <c r="B43" s="40">
        <f t="shared" si="3"/>
        <v>102001</v>
      </c>
      <c r="C43" s="13" t="s">
        <v>29</v>
      </c>
      <c r="D43" s="14" t="s">
        <v>21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46"/>
    </row>
    <row r="44" spans="1:39" ht="14.25" customHeight="1" x14ac:dyDescent="0.2">
      <c r="A44" s="61" t="str">
        <f t="shared" si="2"/>
        <v>Hnědé uhlí, hrubá hlubinná těžba                               Brown Coal, Gross Deep Mining</v>
      </c>
      <c r="B44" s="40">
        <f t="shared" si="3"/>
        <v>102001</v>
      </c>
      <c r="C44" s="9" t="s">
        <v>30</v>
      </c>
      <c r="D44" s="10" t="s">
        <v>21</v>
      </c>
      <c r="E44" s="33">
        <v>355574.8</v>
      </c>
      <c r="F44" s="33">
        <v>355521</v>
      </c>
      <c r="G44" s="33">
        <v>329551.8</v>
      </c>
      <c r="H44" s="33">
        <v>297906.59999999998</v>
      </c>
      <c r="I44" s="33">
        <v>486356.8</v>
      </c>
      <c r="J44" s="33">
        <v>387602.6</v>
      </c>
      <c r="K44" s="33">
        <v>278729.8</v>
      </c>
      <c r="L44" s="33">
        <v>284520.8</v>
      </c>
      <c r="M44" s="33">
        <v>208391.6</v>
      </c>
      <c r="N44" s="33">
        <v>215372.4</v>
      </c>
      <c r="O44" s="33">
        <v>195219.4</v>
      </c>
      <c r="P44" s="33">
        <v>174317.8</v>
      </c>
      <c r="Q44" s="33">
        <v>125978.2</v>
      </c>
      <c r="R44" s="33">
        <v>122149</v>
      </c>
      <c r="S44" s="33">
        <v>115003.2</v>
      </c>
      <c r="T44" s="33">
        <v>80746</v>
      </c>
      <c r="U44" s="33">
        <v>24357.600000000002</v>
      </c>
      <c r="V44" s="33">
        <v>79559.199999999997</v>
      </c>
      <c r="W44" s="33">
        <v>78056.600000000006</v>
      </c>
      <c r="X44" s="33">
        <v>75756</v>
      </c>
      <c r="Y44" s="33">
        <v>74361</v>
      </c>
      <c r="Z44" s="33">
        <v>66987</v>
      </c>
      <c r="AA44" s="33">
        <v>27248</v>
      </c>
      <c r="AB44" s="33">
        <v>12643.2</v>
      </c>
      <c r="AC44" s="33">
        <v>11721.6</v>
      </c>
      <c r="AD44" s="33">
        <v>10857.6</v>
      </c>
      <c r="AE44" s="33">
        <v>12294</v>
      </c>
      <c r="AF44" s="33">
        <v>12996.0002</v>
      </c>
      <c r="AG44" s="33">
        <v>21214.799999999999</v>
      </c>
      <c r="AH44" s="33">
        <v>10252.800000000001</v>
      </c>
      <c r="AI44" s="33">
        <v>12582</v>
      </c>
      <c r="AJ44" s="33">
        <v>16088.4</v>
      </c>
      <c r="AK44" s="33">
        <v>4586.4000000000005</v>
      </c>
      <c r="AL44" s="33"/>
      <c r="AM44" s="47"/>
    </row>
    <row r="45" spans="1:39" ht="14.25" customHeight="1" x14ac:dyDescent="0.2">
      <c r="A45" s="61" t="str">
        <f t="shared" si="2"/>
        <v>Hnědé uhlí, hrubá hlubinná těžba                               Brown Coal, Gross Deep Mining</v>
      </c>
      <c r="B45" s="40">
        <f t="shared" si="3"/>
        <v>102001</v>
      </c>
      <c r="C45" s="28" t="s">
        <v>31</v>
      </c>
      <c r="D45" s="31" t="s">
        <v>21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47"/>
    </row>
    <row r="46" spans="1:39" ht="14.25" customHeight="1" x14ac:dyDescent="0.2">
      <c r="A46" s="61" t="str">
        <f t="shared" si="2"/>
        <v>Hnědé uhlí, hrubá hlubinná těžba                               Brown Coal, Gross Deep Mining</v>
      </c>
      <c r="B46" s="40">
        <f t="shared" si="3"/>
        <v>102001</v>
      </c>
      <c r="C46" s="11" t="s">
        <v>32</v>
      </c>
      <c r="D46" s="19" t="s">
        <v>23</v>
      </c>
      <c r="E46" s="34">
        <v>9.5831673588633079E-2</v>
      </c>
      <c r="F46" s="34">
        <v>9.7510569192210364E-2</v>
      </c>
      <c r="G46" s="34">
        <v>0.11320058257362894</v>
      </c>
      <c r="H46" s="34">
        <v>0.11451625737333432</v>
      </c>
      <c r="I46" s="34">
        <v>0.24257039729916965</v>
      </c>
      <c r="J46" s="34">
        <v>0.22232185978215355</v>
      </c>
      <c r="K46" s="34">
        <v>0.16139536768963522</v>
      </c>
      <c r="L46" s="34">
        <v>0.19148856839612963</v>
      </c>
      <c r="M46" s="34">
        <v>0.14627944571613485</v>
      </c>
      <c r="N46" s="34">
        <v>0.1442997316645841</v>
      </c>
      <c r="O46" s="34">
        <v>0.12096734516076464</v>
      </c>
      <c r="P46" s="34">
        <v>0.14160666125101543</v>
      </c>
      <c r="Q46" s="34">
        <v>0.13559982089115263</v>
      </c>
      <c r="R46" s="34">
        <v>0.14105209674532468</v>
      </c>
      <c r="S46" s="34">
        <v>0.18485248378567351</v>
      </c>
      <c r="T46" s="34">
        <v>0.17348837409169235</v>
      </c>
      <c r="U46" s="34">
        <v>5.2474923304953298E-2</v>
      </c>
      <c r="V46" s="34">
        <v>0.16975526489854267</v>
      </c>
      <c r="W46" s="34">
        <v>0.16614645193973684</v>
      </c>
      <c r="X46" s="34">
        <v>0.16100176609730749</v>
      </c>
      <c r="Y46" s="34">
        <v>0.25357285347464475</v>
      </c>
      <c r="Z46" s="34">
        <v>0.20280715351847872</v>
      </c>
      <c r="AA46" s="34">
        <v>6.4000000000000001E-2</v>
      </c>
      <c r="AB46" s="34">
        <v>3.4523981813961747E-2</v>
      </c>
      <c r="AC46" s="34">
        <v>3.2637605E-2</v>
      </c>
      <c r="AD46" s="34">
        <v>3.0340780483715472E-2</v>
      </c>
      <c r="AE46" s="34">
        <v>2.6000778289117489E-2</v>
      </c>
      <c r="AF46" s="34">
        <v>2.7512215372630048E-2</v>
      </c>
      <c r="AG46" s="34">
        <v>0.1060284077846526</v>
      </c>
      <c r="AH46" s="34">
        <v>5.5386709739456447E-2</v>
      </c>
      <c r="AI46" s="34">
        <v>4.1957902038202967E-2</v>
      </c>
      <c r="AJ46" s="34">
        <v>7.1463345296897768E-2</v>
      </c>
      <c r="AK46" s="34">
        <v>7.3672374465897777E-2</v>
      </c>
      <c r="AL46" s="34"/>
      <c r="AM46" s="46"/>
    </row>
    <row r="47" spans="1:39" ht="14.25" customHeight="1" x14ac:dyDescent="0.2">
      <c r="A47" s="62" t="str">
        <f t="shared" si="2"/>
        <v>Hnědé uhlí, hrubá hlubinná těžba                               Brown Coal, Gross Deep Mining</v>
      </c>
      <c r="B47" s="41">
        <f t="shared" si="3"/>
        <v>102001</v>
      </c>
      <c r="C47" s="20" t="s">
        <v>33</v>
      </c>
      <c r="D47" s="21" t="s">
        <v>24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48"/>
    </row>
    <row r="48" spans="1:39" ht="17.25" customHeight="1" x14ac:dyDescent="0.2">
      <c r="A48" s="60" t="s">
        <v>79</v>
      </c>
      <c r="B48" s="39">
        <v>102002</v>
      </c>
      <c r="C48" s="7" t="s">
        <v>8</v>
      </c>
      <c r="D48" s="8" t="s">
        <v>43</v>
      </c>
      <c r="E48" s="38">
        <v>333802</v>
      </c>
      <c r="F48" s="38">
        <v>339839</v>
      </c>
      <c r="G48" s="38">
        <v>323094</v>
      </c>
      <c r="H48" s="38">
        <v>315098</v>
      </c>
      <c r="I48" s="38">
        <v>223935</v>
      </c>
      <c r="J48" s="38">
        <v>278847</v>
      </c>
      <c r="K48" s="38">
        <v>256564</v>
      </c>
      <c r="L48" s="38">
        <v>250194</v>
      </c>
      <c r="M48" s="38">
        <v>242124</v>
      </c>
      <c r="N48" s="38">
        <v>234480</v>
      </c>
      <c r="O48" s="38">
        <v>232509</v>
      </c>
      <c r="P48" s="38">
        <v>204910</v>
      </c>
      <c r="Q48" s="38">
        <v>209135</v>
      </c>
      <c r="R48" s="38">
        <v>201998</v>
      </c>
      <c r="S48" s="38">
        <v>193557</v>
      </c>
      <c r="T48" s="38">
        <v>192767</v>
      </c>
      <c r="U48" s="38">
        <v>178164</v>
      </c>
      <c r="V48" s="38">
        <v>182312</v>
      </c>
      <c r="W48" s="38">
        <v>181767</v>
      </c>
      <c r="X48" s="38">
        <v>187776</v>
      </c>
      <c r="Y48" s="38">
        <v>183562</v>
      </c>
      <c r="Z48" s="38">
        <v>176601</v>
      </c>
      <c r="AA48" s="38">
        <v>170896</v>
      </c>
      <c r="AB48" s="38">
        <v>161673</v>
      </c>
      <c r="AC48" s="38">
        <v>163127</v>
      </c>
      <c r="AD48" s="38">
        <v>143091</v>
      </c>
      <c r="AE48" s="38">
        <v>156544</v>
      </c>
      <c r="AF48" s="38">
        <v>145674</v>
      </c>
      <c r="AG48" s="38">
        <v>144404</v>
      </c>
      <c r="AH48" s="38">
        <v>138724</v>
      </c>
      <c r="AI48" s="38">
        <v>142628</v>
      </c>
      <c r="AJ48" s="38">
        <v>137071</v>
      </c>
      <c r="AK48" s="38">
        <v>113359</v>
      </c>
      <c r="AL48" s="38">
        <v>92387</v>
      </c>
      <c r="AM48" s="38">
        <v>96564</v>
      </c>
    </row>
    <row r="49" spans="1:39" ht="16.5" customHeight="1" x14ac:dyDescent="0.2">
      <c r="A49" s="61" t="str">
        <f t="shared" ref="A49:A67" si="4">A48</f>
        <v>Hnědé uhlí, těžba v lomech - včetně skrývky                                        Brown Coal, Open-Cast Mining - Including the Overburden</v>
      </c>
      <c r="B49" s="40">
        <f t="shared" ref="B49:B67" si="5">B48</f>
        <v>102002</v>
      </c>
      <c r="C49" s="28" t="s">
        <v>9</v>
      </c>
      <c r="D49" s="31" t="s">
        <v>44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</row>
    <row r="50" spans="1:39" ht="14.25" customHeight="1" x14ac:dyDescent="0.2">
      <c r="A50" s="61" t="str">
        <f t="shared" si="4"/>
        <v>Hnědé uhlí, těžba v lomech - včetně skrývky                                        Brown Coal, Open-Cast Mining - Including the Overburden</v>
      </c>
      <c r="B50" s="40">
        <f t="shared" si="5"/>
        <v>102002</v>
      </c>
      <c r="C50" s="11" t="s">
        <v>10</v>
      </c>
      <c r="D50" s="12" t="s">
        <v>19</v>
      </c>
      <c r="E50" s="45">
        <v>1360164</v>
      </c>
      <c r="F50" s="45">
        <v>1380723</v>
      </c>
      <c r="G50" s="45">
        <v>1333737</v>
      </c>
      <c r="H50" s="45">
        <v>1297798</v>
      </c>
      <c r="I50" s="45">
        <v>960396</v>
      </c>
      <c r="J50" s="45">
        <v>1285109</v>
      </c>
      <c r="K50" s="45">
        <v>1274952</v>
      </c>
      <c r="L50" s="45">
        <v>1255142</v>
      </c>
      <c r="M50" s="45">
        <v>1186311</v>
      </c>
      <c r="N50" s="45">
        <v>1206070</v>
      </c>
      <c r="O50" s="45">
        <v>1068935</v>
      </c>
      <c r="P50" s="45">
        <v>936853</v>
      </c>
      <c r="Q50" s="45">
        <v>958193</v>
      </c>
      <c r="R50" s="45">
        <v>907512</v>
      </c>
      <c r="S50" s="45">
        <v>847882</v>
      </c>
      <c r="T50" s="45">
        <v>858306</v>
      </c>
      <c r="U50" s="45">
        <v>784139</v>
      </c>
      <c r="V50" s="45">
        <v>780255</v>
      </c>
      <c r="W50" s="45">
        <v>797350</v>
      </c>
      <c r="X50" s="37">
        <v>825229</v>
      </c>
      <c r="Y50" s="37">
        <v>741038</v>
      </c>
      <c r="Z50" s="37">
        <v>709130</v>
      </c>
      <c r="AA50" s="37">
        <v>673937</v>
      </c>
      <c r="AB50" s="37">
        <v>679033</v>
      </c>
      <c r="AC50" s="37">
        <v>679131</v>
      </c>
      <c r="AD50" s="37">
        <v>633090</v>
      </c>
      <c r="AE50" s="37">
        <v>627437</v>
      </c>
      <c r="AF50" s="37">
        <v>631321</v>
      </c>
      <c r="AG50" s="37">
        <v>634353</v>
      </c>
      <c r="AH50" s="37">
        <v>608643</v>
      </c>
      <c r="AI50" s="37">
        <v>656621</v>
      </c>
      <c r="AJ50" s="37">
        <v>602731</v>
      </c>
      <c r="AK50" s="37">
        <v>551960</v>
      </c>
      <c r="AL50" s="37">
        <v>475526</v>
      </c>
      <c r="AM50" s="37">
        <v>473709</v>
      </c>
    </row>
    <row r="51" spans="1:39" ht="14.25" customHeight="1" x14ac:dyDescent="0.2">
      <c r="A51" s="61" t="str">
        <f t="shared" si="4"/>
        <v>Hnědé uhlí, těžba v lomech - včetně skrývky                                        Brown Coal, Open-Cast Mining - Including the Overburden</v>
      </c>
      <c r="B51" s="40">
        <f t="shared" si="5"/>
        <v>102002</v>
      </c>
      <c r="C51" s="13" t="s">
        <v>11</v>
      </c>
      <c r="D51" s="14" t="s">
        <v>19</v>
      </c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</row>
    <row r="52" spans="1:39" ht="14.25" customHeight="1" x14ac:dyDescent="0.2">
      <c r="A52" s="61" t="str">
        <f t="shared" si="4"/>
        <v>Hnědé uhlí, těžba v lomech - včetně skrývky                                        Brown Coal, Open-Cast Mining - Including the Overburden</v>
      </c>
      <c r="B52" s="40">
        <f t="shared" si="5"/>
        <v>102002</v>
      </c>
      <c r="C52" s="9" t="s">
        <v>12</v>
      </c>
      <c r="D52" s="15" t="s">
        <v>34</v>
      </c>
      <c r="E52" s="36">
        <v>4074.7628833859594</v>
      </c>
      <c r="F52" s="36">
        <v>4062.8738902833402</v>
      </c>
      <c r="G52" s="36">
        <v>4128.0153763301087</v>
      </c>
      <c r="H52" s="36">
        <v>4118.7122736418514</v>
      </c>
      <c r="I52" s="36">
        <v>4288.7266394266189</v>
      </c>
      <c r="J52" s="36">
        <v>4608.6527737433071</v>
      </c>
      <c r="K52" s="36">
        <v>4969.3331878205827</v>
      </c>
      <c r="L52" s="36">
        <v>5016.6750601533213</v>
      </c>
      <c r="M52" s="36">
        <v>4899.6010308767409</v>
      </c>
      <c r="N52" s="36">
        <v>5143.5943364039576</v>
      </c>
      <c r="O52" s="36">
        <v>4597.3919289145797</v>
      </c>
      <c r="P52" s="36">
        <v>4572.0218632570395</v>
      </c>
      <c r="Q52" s="36">
        <v>4581.696033662467</v>
      </c>
      <c r="R52" s="36">
        <v>4492.6781453281719</v>
      </c>
      <c r="S52" s="36">
        <v>4380.5287331380423</v>
      </c>
      <c r="T52" s="36">
        <v>4452.5567135453684</v>
      </c>
      <c r="U52" s="36">
        <v>4401.2202240632223</v>
      </c>
      <c r="V52" s="36">
        <v>4279.7786212646452</v>
      </c>
      <c r="W52" s="36">
        <v>4386.6598447462957</v>
      </c>
      <c r="X52" s="36">
        <v>4394.7522580095429</v>
      </c>
      <c r="Y52" s="36">
        <v>4036.9902267353809</v>
      </c>
      <c r="Z52" s="36">
        <v>4015.4359261838836</v>
      </c>
      <c r="AA52" s="36">
        <v>3943.550463439753</v>
      </c>
      <c r="AB52" s="36">
        <v>4200.0395860780709</v>
      </c>
      <c r="AC52" s="36">
        <v>4163.2041292980311</v>
      </c>
      <c r="AD52" s="36">
        <v>4424.3872780258716</v>
      </c>
      <c r="AE52" s="36">
        <v>4008.0552432542927</v>
      </c>
      <c r="AF52" s="36">
        <v>4333.7932644123175</v>
      </c>
      <c r="AG52" s="36">
        <v>4392.9046286806461</v>
      </c>
      <c r="AH52" s="36">
        <v>4387.4383668290993</v>
      </c>
      <c r="AI52" s="36">
        <v>4603.7313851417675</v>
      </c>
      <c r="AJ52" s="36">
        <v>4397.2175004194905</v>
      </c>
      <c r="AK52" s="36">
        <v>4869.1325787983305</v>
      </c>
      <c r="AL52" s="36">
        <v>5147.1094418045832</v>
      </c>
      <c r="AM52" s="36">
        <v>4905.6480676028341</v>
      </c>
    </row>
    <row r="53" spans="1:39" ht="14.25" customHeight="1" x14ac:dyDescent="0.2">
      <c r="A53" s="61" t="str">
        <f t="shared" si="4"/>
        <v>Hnědé uhlí, těžba v lomech - včetně skrývky                                        Brown Coal, Open-Cast Mining - Including the Overburden</v>
      </c>
      <c r="B53" s="40">
        <f t="shared" si="5"/>
        <v>102002</v>
      </c>
      <c r="C53" s="28" t="s">
        <v>13</v>
      </c>
      <c r="D53" s="29" t="s">
        <v>35</v>
      </c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</row>
    <row r="54" spans="1:39" ht="14.25" customHeight="1" x14ac:dyDescent="0.2">
      <c r="A54" s="61" t="str">
        <f t="shared" si="4"/>
        <v>Hnědé uhlí, těžba v lomech - včetně skrývky                                        Brown Coal, Open-Cast Mining - Including the Overburden</v>
      </c>
      <c r="B54" s="40">
        <f t="shared" si="5"/>
        <v>102002</v>
      </c>
      <c r="C54" s="11" t="s">
        <v>14</v>
      </c>
      <c r="D54" s="16" t="s">
        <v>21</v>
      </c>
      <c r="E54" s="37"/>
      <c r="F54" s="37"/>
      <c r="G54" s="37"/>
      <c r="H54" s="37"/>
      <c r="I54" s="37">
        <v>428036</v>
      </c>
      <c r="J54" s="37">
        <v>1092122</v>
      </c>
      <c r="K54" s="37">
        <v>556725</v>
      </c>
      <c r="L54" s="37">
        <v>558296</v>
      </c>
      <c r="M54" s="37">
        <v>535434</v>
      </c>
      <c r="N54" s="37">
        <v>545713</v>
      </c>
      <c r="O54" s="37">
        <v>431523</v>
      </c>
      <c r="P54" s="37">
        <v>397422</v>
      </c>
      <c r="Q54" s="37">
        <v>264317</v>
      </c>
      <c r="R54" s="37">
        <v>266414</v>
      </c>
      <c r="S54" s="37">
        <v>191945</v>
      </c>
      <c r="T54" s="37">
        <v>185412</v>
      </c>
      <c r="U54" s="37">
        <v>122427</v>
      </c>
      <c r="V54" s="37">
        <v>262119</v>
      </c>
      <c r="W54" s="37">
        <v>302884</v>
      </c>
      <c r="X54" s="37">
        <v>148159</v>
      </c>
      <c r="Y54" s="37">
        <v>189302</v>
      </c>
      <c r="Z54" s="37">
        <v>158266</v>
      </c>
      <c r="AA54" s="37">
        <v>148583</v>
      </c>
      <c r="AB54" s="37">
        <v>144779</v>
      </c>
      <c r="AC54" s="37">
        <v>112239</v>
      </c>
      <c r="AD54" s="37">
        <v>79156</v>
      </c>
      <c r="AE54" s="37">
        <v>71572</v>
      </c>
      <c r="AF54" s="37">
        <v>58676</v>
      </c>
      <c r="AG54" s="37">
        <v>57674</v>
      </c>
      <c r="AH54" s="37">
        <v>89325</v>
      </c>
      <c r="AI54" s="37">
        <v>92702</v>
      </c>
      <c r="AJ54" s="37">
        <v>103810</v>
      </c>
      <c r="AK54" s="37">
        <v>51060</v>
      </c>
      <c r="AL54" s="37">
        <v>124460</v>
      </c>
      <c r="AM54" s="37">
        <v>110162</v>
      </c>
    </row>
    <row r="55" spans="1:39" ht="14.25" customHeight="1" x14ac:dyDescent="0.2">
      <c r="A55" s="61" t="str">
        <f t="shared" si="4"/>
        <v>Hnědé uhlí, těžba v lomech - včetně skrývky                                        Brown Coal, Open-Cast Mining - Including the Overburden</v>
      </c>
      <c r="B55" s="40">
        <f t="shared" si="5"/>
        <v>102002</v>
      </c>
      <c r="C55" s="13" t="s">
        <v>15</v>
      </c>
      <c r="D55" s="17" t="s">
        <v>21</v>
      </c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</row>
    <row r="56" spans="1:39" ht="14.25" customHeight="1" x14ac:dyDescent="0.2">
      <c r="A56" s="61" t="str">
        <f t="shared" si="4"/>
        <v>Hnědé uhlí, těžba v lomech - včetně skrývky                                        Brown Coal, Open-Cast Mining - Including the Overburden</v>
      </c>
      <c r="B56" s="40">
        <f t="shared" si="5"/>
        <v>102002</v>
      </c>
      <c r="C56" s="9" t="s">
        <v>22</v>
      </c>
      <c r="D56" s="18" t="s">
        <v>23</v>
      </c>
      <c r="E56" s="36">
        <v>0</v>
      </c>
      <c r="F56" s="36">
        <v>0</v>
      </c>
      <c r="G56" s="36">
        <v>0</v>
      </c>
      <c r="H56" s="36">
        <v>0</v>
      </c>
      <c r="I56" s="36">
        <v>1.911429655926943</v>
      </c>
      <c r="J56" s="36">
        <v>3.9165635635312555</v>
      </c>
      <c r="K56" s="36">
        <v>2.1699264121232908</v>
      </c>
      <c r="L56" s="36">
        <v>2.2314523929430763</v>
      </c>
      <c r="M56" s="36">
        <v>2.2114040739455816</v>
      </c>
      <c r="N56" s="36">
        <v>2.3273328215626066</v>
      </c>
      <c r="O56" s="36">
        <v>1.8559410603460511</v>
      </c>
      <c r="P56" s="36">
        <v>1.9394953882192183</v>
      </c>
      <c r="Q56" s="36">
        <v>1.2638582733640951</v>
      </c>
      <c r="R56" s="36">
        <v>1.3188942464776878</v>
      </c>
      <c r="S56" s="36">
        <v>0.68168549832865766</v>
      </c>
      <c r="T56" s="36">
        <v>0.9618451290936727</v>
      </c>
      <c r="U56" s="36">
        <v>0.6871590220246514</v>
      </c>
      <c r="V56" s="36">
        <v>1.4377495721620079</v>
      </c>
      <c r="W56" s="36">
        <v>1.6659999999999999</v>
      </c>
      <c r="X56" s="36">
        <v>0.78901989604635314</v>
      </c>
      <c r="Y56" s="36">
        <v>1.0312700885804251</v>
      </c>
      <c r="Z56" s="36">
        <v>0.89617839083583894</v>
      </c>
      <c r="AA56" s="36">
        <v>0.86943521205879604</v>
      </c>
      <c r="AB56" s="36">
        <v>0.89550512454151276</v>
      </c>
      <c r="AC56" s="36">
        <v>0.68804673699999996</v>
      </c>
      <c r="AD56" s="36">
        <v>0.55318643380785659</v>
      </c>
      <c r="AE56" s="36">
        <v>0.45720053147996731</v>
      </c>
      <c r="AF56" s="36">
        <v>0.40278979090297512</v>
      </c>
      <c r="AG56" s="36">
        <v>0.39900000000000002</v>
      </c>
      <c r="AH56" s="36">
        <v>0.64390444335515129</v>
      </c>
      <c r="AI56" s="36">
        <v>0.64995653027456035</v>
      </c>
      <c r="AJ56" s="36">
        <v>0.75734473375112166</v>
      </c>
      <c r="AK56" s="36">
        <v>0.45042740320574459</v>
      </c>
      <c r="AL56" s="36">
        <v>1.3471592323595312</v>
      </c>
      <c r="AM56" s="36">
        <v>1.1408185245018847</v>
      </c>
    </row>
    <row r="57" spans="1:39" ht="14.25" customHeight="1" x14ac:dyDescent="0.2">
      <c r="A57" s="61" t="str">
        <f t="shared" si="4"/>
        <v>Hnědé uhlí, těžba v lomech - včetně skrývky                                        Brown Coal, Open-Cast Mining - Including the Overburden</v>
      </c>
      <c r="B57" s="40">
        <f t="shared" si="5"/>
        <v>102002</v>
      </c>
      <c r="C57" s="28" t="s">
        <v>25</v>
      </c>
      <c r="D57" s="30" t="s">
        <v>24</v>
      </c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</row>
    <row r="58" spans="1:39" ht="14.25" customHeight="1" x14ac:dyDescent="0.2">
      <c r="A58" s="61" t="str">
        <f t="shared" si="4"/>
        <v>Hnědé uhlí, těžba v lomech - včetně skrývky                                        Brown Coal, Open-Cast Mining - Including the Overburden</v>
      </c>
      <c r="B58" s="40">
        <f t="shared" si="5"/>
        <v>102002</v>
      </c>
      <c r="C58" s="11" t="s">
        <v>16</v>
      </c>
      <c r="D58" s="12" t="s">
        <v>21</v>
      </c>
      <c r="E58" s="37">
        <v>537856</v>
      </c>
      <c r="F58" s="37">
        <v>530548</v>
      </c>
      <c r="G58" s="37">
        <v>536417</v>
      </c>
      <c r="H58" s="37">
        <v>512414</v>
      </c>
      <c r="I58" s="37">
        <v>765522</v>
      </c>
      <c r="J58" s="37">
        <v>1172705</v>
      </c>
      <c r="K58" s="37">
        <v>894973</v>
      </c>
      <c r="L58" s="37">
        <v>830588</v>
      </c>
      <c r="M58" s="37">
        <v>797638</v>
      </c>
      <c r="N58" s="37">
        <v>804605</v>
      </c>
      <c r="O58" s="37">
        <v>719918</v>
      </c>
      <c r="P58" s="37">
        <v>677113</v>
      </c>
      <c r="Q58" s="37">
        <v>648134</v>
      </c>
      <c r="R58" s="37">
        <v>637328</v>
      </c>
      <c r="S58" s="37">
        <v>764620</v>
      </c>
      <c r="T58" s="37">
        <v>635650</v>
      </c>
      <c r="U58" s="37">
        <v>380270</v>
      </c>
      <c r="V58" s="37">
        <v>376795</v>
      </c>
      <c r="W58" s="37">
        <v>371572</v>
      </c>
      <c r="X58" s="37">
        <v>394102</v>
      </c>
      <c r="Y58" s="37">
        <v>103196</v>
      </c>
      <c r="Z58" s="37">
        <v>525550</v>
      </c>
      <c r="AA58" s="37">
        <v>379333</v>
      </c>
      <c r="AB58" s="37">
        <v>396780</v>
      </c>
      <c r="AC58" s="37">
        <v>369240</v>
      </c>
      <c r="AD58" s="37">
        <v>321257.5</v>
      </c>
      <c r="AE58" s="37">
        <v>134316.60000000003</v>
      </c>
      <c r="AF58" s="37">
        <v>127205</v>
      </c>
      <c r="AG58" s="37">
        <v>130407.07</v>
      </c>
      <c r="AH58" s="37">
        <v>116728.23999999999</v>
      </c>
      <c r="AI58" s="37">
        <v>117115.58</v>
      </c>
      <c r="AJ58" s="37">
        <v>73270</v>
      </c>
      <c r="AK58" s="37">
        <v>85445.53</v>
      </c>
      <c r="AL58" s="37">
        <v>55527.95</v>
      </c>
      <c r="AM58" s="49">
        <v>66231</v>
      </c>
    </row>
    <row r="59" spans="1:39" ht="14.25" customHeight="1" x14ac:dyDescent="0.2">
      <c r="A59" s="61" t="str">
        <f t="shared" si="4"/>
        <v>Hnědé uhlí, těžba v lomech - včetně skrývky                                        Brown Coal, Open-Cast Mining - Including the Overburden</v>
      </c>
      <c r="B59" s="40">
        <f t="shared" si="5"/>
        <v>102002</v>
      </c>
      <c r="C59" s="13" t="s">
        <v>17</v>
      </c>
      <c r="D59" s="14" t="s">
        <v>21</v>
      </c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49"/>
    </row>
    <row r="60" spans="1:39" ht="14.25" customHeight="1" x14ac:dyDescent="0.2">
      <c r="A60" s="61" t="str">
        <f t="shared" si="4"/>
        <v>Hnědé uhlí, těžba v lomech - včetně skrývky                                        Brown Coal, Open-Cast Mining - Including the Overburden</v>
      </c>
      <c r="B60" s="40">
        <f t="shared" si="5"/>
        <v>102002</v>
      </c>
      <c r="C60" s="9" t="s">
        <v>26</v>
      </c>
      <c r="D60" s="15" t="s">
        <v>23</v>
      </c>
      <c r="E60" s="36">
        <v>1.6113025086728061</v>
      </c>
      <c r="F60" s="36">
        <v>1.5611745561869004</v>
      </c>
      <c r="G60" s="36">
        <v>1.660250577231394</v>
      </c>
      <c r="H60" s="36">
        <v>1.6262051806104767</v>
      </c>
      <c r="I60" s="36">
        <v>3.4185009042802599</v>
      </c>
      <c r="J60" s="36">
        <v>4.2055499969517331</v>
      </c>
      <c r="K60" s="36">
        <v>3.4883031134531737</v>
      </c>
      <c r="L60" s="36">
        <v>3.3197758539373448</v>
      </c>
      <c r="M60" s="36">
        <v>3.2943367861095969</v>
      </c>
      <c r="N60" s="36">
        <v>3.431444046400546</v>
      </c>
      <c r="O60" s="36">
        <v>3.0963016485383363</v>
      </c>
      <c r="P60" s="36">
        <v>3.3044409740861842</v>
      </c>
      <c r="Q60" s="36">
        <v>3.0991177947258945</v>
      </c>
      <c r="R60" s="36">
        <v>3.1551203477262151</v>
      </c>
      <c r="S60" s="36">
        <v>3.9503608756077022</v>
      </c>
      <c r="T60" s="36">
        <v>3.2975042408711035</v>
      </c>
      <c r="U60" s="36">
        <v>2.1343818055274917</v>
      </c>
      <c r="V60" s="36">
        <v>2.0667591820615208</v>
      </c>
      <c r="W60" s="36">
        <v>2.044</v>
      </c>
      <c r="X60" s="36">
        <v>2.0987879175187456</v>
      </c>
      <c r="Y60" s="36">
        <v>0.56218607337030535</v>
      </c>
      <c r="Z60" s="36">
        <v>2.9759174636610211</v>
      </c>
      <c r="AA60" s="36">
        <v>2.2196716131448366</v>
      </c>
      <c r="AB60" s="36">
        <v>2.454213133918465</v>
      </c>
      <c r="AC60" s="36">
        <v>2.263512478</v>
      </c>
      <c r="AD60" s="36">
        <v>2.2451272267298434</v>
      </c>
      <c r="AE60" s="36">
        <v>0.85801180498773533</v>
      </c>
      <c r="AF60" s="36">
        <v>0.87321690898856352</v>
      </c>
      <c r="AG60" s="36">
        <v>0.90307103681338474</v>
      </c>
      <c r="AH60" s="36">
        <v>0.84144228828465151</v>
      </c>
      <c r="AI60" s="36">
        <v>0.82112614633872738</v>
      </c>
      <c r="AJ60" s="36">
        <v>0.53454049361279921</v>
      </c>
      <c r="AK60" s="36">
        <v>0.75376044248802476</v>
      </c>
      <c r="AL60" s="36">
        <v>0.60103640122528057</v>
      </c>
      <c r="AM60" s="36">
        <v>0.68600000000000005</v>
      </c>
    </row>
    <row r="61" spans="1:39" ht="14.25" customHeight="1" x14ac:dyDescent="0.2">
      <c r="A61" s="61" t="str">
        <f t="shared" si="4"/>
        <v>Hnědé uhlí, těžba v lomech - včetně skrývky                                        Brown Coal, Open-Cast Mining - Including the Overburden</v>
      </c>
      <c r="B61" s="40">
        <f t="shared" si="5"/>
        <v>102002</v>
      </c>
      <c r="C61" s="28" t="s">
        <v>27</v>
      </c>
      <c r="D61" s="29" t="s">
        <v>24</v>
      </c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</row>
    <row r="62" spans="1:39" ht="14.25" customHeight="1" x14ac:dyDescent="0.2">
      <c r="A62" s="61" t="str">
        <f t="shared" si="4"/>
        <v>Hnědé uhlí, těžba v lomech - včetně skrývky                                        Brown Coal, Open-Cast Mining - Including the Overburden</v>
      </c>
      <c r="B62" s="40">
        <f t="shared" si="5"/>
        <v>102002</v>
      </c>
      <c r="C62" s="11" t="s">
        <v>28</v>
      </c>
      <c r="D62" s="12" t="s">
        <v>21</v>
      </c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</row>
    <row r="63" spans="1:39" ht="14.25" customHeight="1" x14ac:dyDescent="0.2">
      <c r="A63" s="61" t="str">
        <f t="shared" si="4"/>
        <v>Hnědé uhlí, těžba v lomech - včetně skrývky                                        Brown Coal, Open-Cast Mining - Including the Overburden</v>
      </c>
      <c r="B63" s="40">
        <f t="shared" si="5"/>
        <v>102002</v>
      </c>
      <c r="C63" s="13" t="s">
        <v>29</v>
      </c>
      <c r="D63" s="14" t="s">
        <v>21</v>
      </c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</row>
    <row r="64" spans="1:39" ht="14.25" customHeight="1" x14ac:dyDescent="0.2">
      <c r="A64" s="61" t="str">
        <f t="shared" si="4"/>
        <v>Hnědé uhlí, těžba v lomech - včetně skrývky                                        Brown Coal, Open-Cast Mining - Including the Overburden</v>
      </c>
      <c r="B64" s="40">
        <f t="shared" si="5"/>
        <v>102002</v>
      </c>
      <c r="C64" s="9" t="s">
        <v>30</v>
      </c>
      <c r="D64" s="10" t="s">
        <v>21</v>
      </c>
      <c r="E64" s="33">
        <v>5434446.4000000004</v>
      </c>
      <c r="F64" s="33">
        <v>5501150.7999999998</v>
      </c>
      <c r="G64" s="33">
        <v>5337870.2</v>
      </c>
      <c r="H64" s="33">
        <v>5184486.8</v>
      </c>
      <c r="I64" s="33">
        <v>4650983.5999999996</v>
      </c>
      <c r="J64" s="33">
        <v>6891219.4000000004</v>
      </c>
      <c r="K64" s="33">
        <v>6041525.2000000002</v>
      </c>
      <c r="L64" s="33">
        <v>5907395.2000000002</v>
      </c>
      <c r="M64" s="33">
        <v>5603791.6000000006</v>
      </c>
      <c r="N64" s="33">
        <v>5692170</v>
      </c>
      <c r="O64" s="33">
        <v>4999607</v>
      </c>
      <c r="P64" s="33">
        <v>4447205.8</v>
      </c>
      <c r="Q64" s="33">
        <v>4361945.8</v>
      </c>
      <c r="R64" s="33">
        <v>4170785.2</v>
      </c>
      <c r="S64" s="33">
        <v>3948940.2</v>
      </c>
      <c r="T64" s="33">
        <v>3910963.6</v>
      </c>
      <c r="U64" s="33">
        <v>3325597</v>
      </c>
      <c r="V64" s="33">
        <v>3447832</v>
      </c>
      <c r="W64" s="33">
        <v>3544916</v>
      </c>
      <c r="X64" s="33">
        <v>3513085</v>
      </c>
      <c r="Y64" s="33">
        <v>2960235</v>
      </c>
      <c r="Z64" s="33">
        <v>3236684</v>
      </c>
      <c r="AA64" s="33">
        <v>2954089.2</v>
      </c>
      <c r="AB64" s="33">
        <v>2986077.8</v>
      </c>
      <c r="AC64" s="33">
        <v>2926350.6</v>
      </c>
      <c r="AD64" s="33">
        <v>2679537.5</v>
      </c>
      <c r="AE64" s="33">
        <v>2464661.8000000003</v>
      </c>
      <c r="AF64" s="33">
        <v>2458636.6</v>
      </c>
      <c r="AG64" s="33">
        <v>2471751.87</v>
      </c>
      <c r="AH64" s="33">
        <v>2397168.04</v>
      </c>
      <c r="AI64" s="33">
        <v>2573653.1800000002</v>
      </c>
      <c r="AJ64" s="33">
        <v>2346911.6</v>
      </c>
      <c r="AK64" s="33">
        <v>2123561.5299999998</v>
      </c>
      <c r="AL64" s="33">
        <v>1891881.55</v>
      </c>
      <c r="AM64" s="33">
        <v>1881745</v>
      </c>
    </row>
    <row r="65" spans="1:39" ht="14.25" customHeight="1" x14ac:dyDescent="0.2">
      <c r="A65" s="61" t="str">
        <f t="shared" si="4"/>
        <v>Hnědé uhlí, těžba v lomech - včetně skrývky                                        Brown Coal, Open-Cast Mining - Including the Overburden</v>
      </c>
      <c r="B65" s="40">
        <f t="shared" si="5"/>
        <v>102002</v>
      </c>
      <c r="C65" s="28" t="s">
        <v>31</v>
      </c>
      <c r="D65" s="31" t="s">
        <v>21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</row>
    <row r="66" spans="1:39" ht="14.25" customHeight="1" x14ac:dyDescent="0.2">
      <c r="A66" s="61" t="str">
        <f t="shared" si="4"/>
        <v>Hnědé uhlí, těžba v lomech - včetně skrývky                                        Brown Coal, Open-Cast Mining - Including the Overburden</v>
      </c>
      <c r="B66" s="40">
        <f t="shared" si="5"/>
        <v>102002</v>
      </c>
      <c r="C66" s="11" t="s">
        <v>32</v>
      </c>
      <c r="D66" s="19" t="s">
        <v>23</v>
      </c>
      <c r="E66" s="34">
        <v>16.28044888886226</v>
      </c>
      <c r="F66" s="34">
        <v>16.187520561206924</v>
      </c>
      <c r="G66" s="34">
        <v>16.521105932019783</v>
      </c>
      <c r="H66" s="34">
        <v>16.45356936572114</v>
      </c>
      <c r="I66" s="34">
        <v>20.76934646214303</v>
      </c>
      <c r="J66" s="34">
        <v>24.713263545958895</v>
      </c>
      <c r="K66" s="34">
        <v>23.547829001730562</v>
      </c>
      <c r="L66" s="34">
        <v>23.611258463432378</v>
      </c>
      <c r="M66" s="34">
        <v>23.144304571211446</v>
      </c>
      <c r="N66" s="34">
        <v>24.275716479017401</v>
      </c>
      <c r="O66" s="34">
        <v>21.502853652976874</v>
      </c>
      <c r="P66" s="34">
        <v>21.703215070030748</v>
      </c>
      <c r="Q66" s="34">
        <v>20.857081789274872</v>
      </c>
      <c r="R66" s="34">
        <v>20.647655917385322</v>
      </c>
      <c r="S66" s="34">
        <v>20.401949813233312</v>
      </c>
      <c r="T66" s="34">
        <v>20.288553538728102</v>
      </c>
      <c r="U66" s="34">
        <v>18.665931389057274</v>
      </c>
      <c r="V66" s="34">
        <v>18.911711790776252</v>
      </c>
      <c r="W66" s="34">
        <v>19.503</v>
      </c>
      <c r="X66" s="34">
        <v>18.708913812201772</v>
      </c>
      <c r="Y66" s="34">
        <v>16.126622067748226</v>
      </c>
      <c r="Z66" s="34">
        <v>18.327665188758839</v>
      </c>
      <c r="AA66" s="34">
        <v>17.285888493586743</v>
      </c>
      <c r="AB66" s="34">
        <v>18.469860768341032</v>
      </c>
      <c r="AC66" s="34">
        <v>17.93909408</v>
      </c>
      <c r="AD66" s="34">
        <v>18.726107861430837</v>
      </c>
      <c r="AE66" s="34">
        <v>15.744211212183158</v>
      </c>
      <c r="AF66" s="34">
        <v>16.877662451775883</v>
      </c>
      <c r="AG66" s="34">
        <v>17.116921068668457</v>
      </c>
      <c r="AH66" s="34">
        <v>17.28012485222456</v>
      </c>
      <c r="AI66" s="34">
        <v>18.044515663123651</v>
      </c>
      <c r="AJ66" s="34">
        <v>17.121868228874089</v>
      </c>
      <c r="AK66" s="34">
        <v>18.733065129367759</v>
      </c>
      <c r="AL66" s="34">
        <v>20.477789624081311</v>
      </c>
      <c r="AM66" s="34">
        <v>19.486999999999998</v>
      </c>
    </row>
    <row r="67" spans="1:39" ht="14.25" customHeight="1" x14ac:dyDescent="0.2">
      <c r="A67" s="62" t="str">
        <f t="shared" si="4"/>
        <v>Hnědé uhlí, těžba v lomech - včetně skrývky                                        Brown Coal, Open-Cast Mining - Including the Overburden</v>
      </c>
      <c r="B67" s="41">
        <f t="shared" si="5"/>
        <v>102002</v>
      </c>
      <c r="C67" s="20" t="s">
        <v>33</v>
      </c>
      <c r="D67" s="21" t="s">
        <v>24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</row>
    <row r="68" spans="1:39" ht="15" customHeight="1" x14ac:dyDescent="0.2">
      <c r="A68" s="60" t="s">
        <v>78</v>
      </c>
      <c r="B68" s="39">
        <v>102003</v>
      </c>
      <c r="C68" s="7" t="s">
        <v>8</v>
      </c>
      <c r="D68" s="8" t="s">
        <v>36</v>
      </c>
      <c r="E68" s="38">
        <v>36603000</v>
      </c>
      <c r="F68" s="38">
        <v>36879000</v>
      </c>
      <c r="G68" s="38">
        <v>32745000</v>
      </c>
      <c r="H68" s="38">
        <v>31134443</v>
      </c>
      <c r="I68" s="38">
        <v>20408314</v>
      </c>
      <c r="J68" s="38">
        <v>19666979</v>
      </c>
      <c r="K68" s="38">
        <v>25673186</v>
      </c>
      <c r="L68" s="38">
        <v>23562156</v>
      </c>
      <c r="M68" s="38">
        <v>22925109</v>
      </c>
      <c r="N68" s="38">
        <v>23777187</v>
      </c>
      <c r="O68" s="38">
        <v>20070074</v>
      </c>
      <c r="P68" s="38">
        <v>20544986</v>
      </c>
      <c r="Q68" s="38">
        <v>24353121</v>
      </c>
      <c r="R68" s="38">
        <v>32160197</v>
      </c>
      <c r="S68" s="38">
        <v>31497564</v>
      </c>
      <c r="T68" s="38">
        <v>15136556</v>
      </c>
      <c r="U68" s="38">
        <v>31170799</v>
      </c>
      <c r="V68" s="38">
        <v>30879525</v>
      </c>
      <c r="W68" s="38">
        <v>30972816</v>
      </c>
      <c r="X68" s="38">
        <v>30442435</v>
      </c>
      <c r="Y68" s="38">
        <v>43383632</v>
      </c>
      <c r="Z68" s="38">
        <v>41881213</v>
      </c>
      <c r="AA68" s="38">
        <v>40622812</v>
      </c>
      <c r="AB68" s="38">
        <v>44270967</v>
      </c>
      <c r="AC68" s="38">
        <v>41793840</v>
      </c>
      <c r="AD68" s="38">
        <v>37584483</v>
      </c>
      <c r="AE68" s="38">
        <v>36264859</v>
      </c>
      <c r="AF68" s="38">
        <v>35354867</v>
      </c>
      <c r="AG68" s="38">
        <v>34476000</v>
      </c>
      <c r="AH68" s="38">
        <v>35354086</v>
      </c>
      <c r="AI68" s="38">
        <v>35749198</v>
      </c>
      <c r="AJ68" s="38">
        <v>35033322</v>
      </c>
      <c r="AK68" s="38">
        <v>27440790</v>
      </c>
      <c r="AL68" s="38">
        <v>27173386</v>
      </c>
      <c r="AM68" s="38">
        <v>30834180</v>
      </c>
    </row>
    <row r="69" spans="1:39" ht="14.25" customHeight="1" x14ac:dyDescent="0.2">
      <c r="A69" s="61" t="str">
        <f t="shared" ref="A69:A87" si="6">A68</f>
        <v>Úprava hnědého uhlí (vsázka)                                        Brown Coal Preparation (Input)</v>
      </c>
      <c r="B69" s="40">
        <f t="shared" ref="B69:B87" si="7">B68</f>
        <v>102003</v>
      </c>
      <c r="C69" s="28" t="s">
        <v>9</v>
      </c>
      <c r="D69" s="31" t="s">
        <v>37</v>
      </c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</row>
    <row r="70" spans="1:39" ht="14.25" customHeight="1" x14ac:dyDescent="0.2">
      <c r="A70" s="61" t="str">
        <f t="shared" si="6"/>
        <v>Úprava hnědého uhlí (vsázka)                                        Brown Coal Preparation (Input)</v>
      </c>
      <c r="B70" s="40">
        <f t="shared" si="7"/>
        <v>102003</v>
      </c>
      <c r="C70" s="11" t="s">
        <v>10</v>
      </c>
      <c r="D70" s="12" t="s">
        <v>19</v>
      </c>
      <c r="E70" s="45">
        <v>92182</v>
      </c>
      <c r="F70" s="45">
        <v>90768</v>
      </c>
      <c r="G70" s="45">
        <v>84391</v>
      </c>
      <c r="H70" s="45">
        <v>86271</v>
      </c>
      <c r="I70" s="45">
        <v>82289</v>
      </c>
      <c r="J70" s="45">
        <v>84764</v>
      </c>
      <c r="K70" s="45">
        <v>79041</v>
      </c>
      <c r="L70" s="45">
        <v>71673</v>
      </c>
      <c r="M70" s="45">
        <v>64761</v>
      </c>
      <c r="N70" s="45">
        <v>66937</v>
      </c>
      <c r="O70" s="45">
        <v>60137</v>
      </c>
      <c r="P70" s="45">
        <v>79886</v>
      </c>
      <c r="Q70" s="45">
        <v>106448</v>
      </c>
      <c r="R70" s="45">
        <v>105789</v>
      </c>
      <c r="S70" s="45">
        <v>107481</v>
      </c>
      <c r="T70" s="45">
        <v>40127</v>
      </c>
      <c r="U70" s="45">
        <v>73754</v>
      </c>
      <c r="V70" s="45">
        <v>76408</v>
      </c>
      <c r="W70" s="45">
        <v>81147</v>
      </c>
      <c r="X70" s="37">
        <v>92694</v>
      </c>
      <c r="Y70" s="37">
        <v>148028</v>
      </c>
      <c r="Z70" s="37">
        <v>145477</v>
      </c>
      <c r="AA70" s="37">
        <v>115370</v>
      </c>
      <c r="AB70" s="37">
        <v>114639</v>
      </c>
      <c r="AC70" s="37">
        <v>120073</v>
      </c>
      <c r="AD70" s="37">
        <v>107119</v>
      </c>
      <c r="AE70" s="37">
        <v>102098</v>
      </c>
      <c r="AF70" s="37">
        <v>104520</v>
      </c>
      <c r="AG70" s="37">
        <v>97764</v>
      </c>
      <c r="AH70" s="37">
        <v>99831</v>
      </c>
      <c r="AI70" s="37">
        <v>99292</v>
      </c>
      <c r="AJ70" s="37">
        <v>96832</v>
      </c>
      <c r="AK70" s="37">
        <v>85575</v>
      </c>
      <c r="AL70" s="37">
        <v>85523</v>
      </c>
      <c r="AM70" s="37">
        <v>85949</v>
      </c>
    </row>
    <row r="71" spans="1:39" ht="14.25" customHeight="1" x14ac:dyDescent="0.2">
      <c r="A71" s="61" t="str">
        <f t="shared" si="6"/>
        <v>Úprava hnědého uhlí (vsázka)                                        Brown Coal Preparation (Input)</v>
      </c>
      <c r="B71" s="40">
        <f t="shared" si="7"/>
        <v>102003</v>
      </c>
      <c r="C71" s="13" t="s">
        <v>11</v>
      </c>
      <c r="D71" s="14" t="s">
        <v>19</v>
      </c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</row>
    <row r="72" spans="1:39" ht="14.25" customHeight="1" x14ac:dyDescent="0.2">
      <c r="A72" s="61" t="str">
        <f t="shared" si="6"/>
        <v>Úprava hnědého uhlí (vsázka)                                        Brown Coal Preparation (Input)</v>
      </c>
      <c r="B72" s="40">
        <f t="shared" si="7"/>
        <v>102003</v>
      </c>
      <c r="C72" s="9" t="s">
        <v>12</v>
      </c>
      <c r="D72" s="15" t="s">
        <v>34</v>
      </c>
      <c r="E72" s="36">
        <v>2.5184274513018057</v>
      </c>
      <c r="F72" s="36">
        <v>2.4612381029854387</v>
      </c>
      <c r="G72" s="36">
        <v>2.5772178958619638</v>
      </c>
      <c r="H72" s="36">
        <v>2.7709183684448764</v>
      </c>
      <c r="I72" s="36">
        <v>4.0321312186788187</v>
      </c>
      <c r="J72" s="36">
        <v>4.3099654502097149</v>
      </c>
      <c r="K72" s="36">
        <v>3.0787374811992558</v>
      </c>
      <c r="L72" s="36">
        <v>3.041869343365692</v>
      </c>
      <c r="M72" s="36">
        <v>2.8248938750956429</v>
      </c>
      <c r="N72" s="36">
        <v>2.8151774219549184</v>
      </c>
      <c r="O72" s="36">
        <v>2.9963516826096406</v>
      </c>
      <c r="P72" s="36">
        <v>3.8883453120873384</v>
      </c>
      <c r="Q72" s="36">
        <v>4.371020864225164</v>
      </c>
      <c r="R72" s="36">
        <v>3.2894388053655268</v>
      </c>
      <c r="S72" s="36">
        <v>3.4123591272010749</v>
      </c>
      <c r="T72" s="36">
        <v>2.6509993422546052</v>
      </c>
      <c r="U72" s="36">
        <v>2.3661247823644174</v>
      </c>
      <c r="V72" s="36">
        <v>2.4743903929869386</v>
      </c>
      <c r="W72" s="36">
        <v>2.6199425974054149</v>
      </c>
      <c r="X72" s="36">
        <v>3.0448944048004045</v>
      </c>
      <c r="Y72" s="36">
        <v>3.4120702480603744</v>
      </c>
      <c r="Z72" s="36">
        <v>3.4735622389924572</v>
      </c>
      <c r="AA72" s="36">
        <v>2.8400298827171295</v>
      </c>
      <c r="AB72" s="36">
        <v>2.5894848874658645</v>
      </c>
      <c r="AC72" s="36">
        <v>2.8729831956096881</v>
      </c>
      <c r="AD72" s="36">
        <v>2.8500857654474054</v>
      </c>
      <c r="AE72" s="36">
        <v>2.8153425331117377</v>
      </c>
      <c r="AF72" s="36">
        <v>2.9563115030244633</v>
      </c>
      <c r="AG72" s="36">
        <v>2.8357117995127044</v>
      </c>
      <c r="AH72" s="36">
        <v>2.8237471617849206</v>
      </c>
      <c r="AI72" s="36">
        <v>2.777460909752437</v>
      </c>
      <c r="AJ72" s="36">
        <v>2.7639970882578591</v>
      </c>
      <c r="AK72" s="36">
        <v>3.1185326661513755</v>
      </c>
      <c r="AL72" s="36">
        <v>3.1473074426573118</v>
      </c>
      <c r="AM72" s="36">
        <v>2.7874585930289051</v>
      </c>
    </row>
    <row r="73" spans="1:39" ht="14.25" customHeight="1" x14ac:dyDescent="0.2">
      <c r="A73" s="61" t="str">
        <f t="shared" si="6"/>
        <v>Úprava hnědého uhlí (vsázka)                                        Brown Coal Preparation (Input)</v>
      </c>
      <c r="B73" s="40">
        <f t="shared" si="7"/>
        <v>102003</v>
      </c>
      <c r="C73" s="28" t="s">
        <v>13</v>
      </c>
      <c r="D73" s="29" t="s">
        <v>35</v>
      </c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</row>
    <row r="74" spans="1:39" ht="14.25" customHeight="1" x14ac:dyDescent="0.2">
      <c r="A74" s="61" t="str">
        <f t="shared" si="6"/>
        <v>Úprava hnědého uhlí (vsázka)                                        Brown Coal Preparation (Input)</v>
      </c>
      <c r="B74" s="40">
        <f t="shared" si="7"/>
        <v>102003</v>
      </c>
      <c r="C74" s="11" t="s">
        <v>14</v>
      </c>
      <c r="D74" s="16" t="s">
        <v>21</v>
      </c>
      <c r="E74" s="37"/>
      <c r="F74" s="37"/>
      <c r="G74" s="37"/>
      <c r="H74" s="37"/>
      <c r="I74" s="37"/>
      <c r="J74" s="37"/>
      <c r="K74" s="37"/>
      <c r="L74" s="37">
        <v>244717</v>
      </c>
      <c r="M74" s="37">
        <v>163252</v>
      </c>
      <c r="N74" s="37">
        <v>136113</v>
      </c>
      <c r="O74" s="37">
        <v>109265</v>
      </c>
      <c r="P74" s="37">
        <v>1348741</v>
      </c>
      <c r="Q74" s="37">
        <v>3247024</v>
      </c>
      <c r="R74" s="37">
        <v>2590859</v>
      </c>
      <c r="S74" s="37">
        <v>2963029</v>
      </c>
      <c r="T74" s="37">
        <v>2745555</v>
      </c>
      <c r="U74" s="37">
        <v>2914142</v>
      </c>
      <c r="V74" s="37">
        <v>2839947</v>
      </c>
      <c r="W74" s="37">
        <v>2850378</v>
      </c>
      <c r="X74" s="37">
        <v>3533107</v>
      </c>
      <c r="Y74" s="37">
        <v>3524263</v>
      </c>
      <c r="Z74" s="37">
        <v>3114881</v>
      </c>
      <c r="AA74" s="37">
        <v>3189993</v>
      </c>
      <c r="AB74" s="37">
        <v>3127040</v>
      </c>
      <c r="AC74" s="37">
        <v>3169038</v>
      </c>
      <c r="AD74" s="37">
        <v>3226989</v>
      </c>
      <c r="AE74" s="37">
        <v>3146640</v>
      </c>
      <c r="AF74" s="37">
        <v>3202595</v>
      </c>
      <c r="AG74" s="37">
        <v>3628317</v>
      </c>
      <c r="AH74" s="37">
        <v>3688664</v>
      </c>
      <c r="AI74" s="37">
        <v>3572581</v>
      </c>
      <c r="AJ74" s="37">
        <v>3348931</v>
      </c>
      <c r="AK74" s="37">
        <v>2269130</v>
      </c>
      <c r="AL74" s="37">
        <v>1132419</v>
      </c>
      <c r="AM74" s="37">
        <v>1464360</v>
      </c>
    </row>
    <row r="75" spans="1:39" ht="14.25" customHeight="1" x14ac:dyDescent="0.2">
      <c r="A75" s="61" t="str">
        <f t="shared" si="6"/>
        <v>Úprava hnědého uhlí (vsázka)                                        Brown Coal Preparation (Input)</v>
      </c>
      <c r="B75" s="40">
        <f t="shared" si="7"/>
        <v>102003</v>
      </c>
      <c r="C75" s="13" t="s">
        <v>15</v>
      </c>
      <c r="D75" s="17" t="s">
        <v>21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</row>
    <row r="76" spans="1:39" ht="14.25" customHeight="1" x14ac:dyDescent="0.2">
      <c r="A76" s="61" t="str">
        <f t="shared" si="6"/>
        <v>Úprava hnědého uhlí (vsázka)                                        Brown Coal Preparation (Input)</v>
      </c>
      <c r="B76" s="40">
        <f t="shared" si="7"/>
        <v>102003</v>
      </c>
      <c r="C76" s="9" t="s">
        <v>22</v>
      </c>
      <c r="D76" s="18" t="s">
        <v>23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1.0386019004372945E-2</v>
      </c>
      <c r="M76" s="36">
        <v>7.1211002748122155E-3</v>
      </c>
      <c r="N76" s="36">
        <v>5.7245207349380734E-3</v>
      </c>
      <c r="O76" s="36">
        <v>5.4441752432003989E-3</v>
      </c>
      <c r="P76" s="36">
        <v>6.564818296785406E-2</v>
      </c>
      <c r="Q76" s="36">
        <v>0.13333091885840834</v>
      </c>
      <c r="R76" s="36">
        <v>8.0561042583165765E-2</v>
      </c>
      <c r="S76" s="36">
        <v>9.4071687575585206E-2</v>
      </c>
      <c r="T76" s="36">
        <v>0.18138571283982963</v>
      </c>
      <c r="U76" s="36">
        <v>9.348948674687485E-2</v>
      </c>
      <c r="V76" s="36">
        <v>9.1968610268454584E-2</v>
      </c>
      <c r="W76" s="36">
        <v>9.1999999999999998E-2</v>
      </c>
      <c r="X76" s="36">
        <v>0.11605862014651587</v>
      </c>
      <c r="Y76" s="36">
        <v>8.1234853734698839E-2</v>
      </c>
      <c r="Z76" s="36">
        <v>7.4374183001815156E-2</v>
      </c>
      <c r="AA76" s="36">
        <v>7.8527133966009049E-2</v>
      </c>
      <c r="AB76" s="36">
        <v>7.0634102028988885E-2</v>
      </c>
      <c r="AC76" s="36">
        <v>7.5825481E-2</v>
      </c>
      <c r="AD76" s="36">
        <v>8.585960860496604E-2</v>
      </c>
      <c r="AE76" s="36">
        <v>8.6768295445461399E-2</v>
      </c>
      <c r="AF76" s="36">
        <v>9.0584275143787141E-2</v>
      </c>
      <c r="AG76" s="36">
        <v>0.10524182039679778</v>
      </c>
      <c r="AH76" s="36">
        <v>0.10433487093967017</v>
      </c>
      <c r="AI76" s="36">
        <v>9.993457755332022E-2</v>
      </c>
      <c r="AJ76" s="36">
        <v>9.5592733112777606E-2</v>
      </c>
      <c r="AK76" s="36">
        <v>8.2691861276588605E-2</v>
      </c>
      <c r="AL76" s="36">
        <v>4.1673827472218587E-2</v>
      </c>
      <c r="AM76" s="36">
        <v>4.7491452667137571E-2</v>
      </c>
    </row>
    <row r="77" spans="1:39" ht="14.25" customHeight="1" x14ac:dyDescent="0.2">
      <c r="A77" s="61" t="str">
        <f t="shared" si="6"/>
        <v>Úprava hnědého uhlí (vsázka)                                        Brown Coal Preparation (Input)</v>
      </c>
      <c r="B77" s="40">
        <f t="shared" si="7"/>
        <v>102003</v>
      </c>
      <c r="C77" s="28" t="s">
        <v>25</v>
      </c>
      <c r="D77" s="30" t="s">
        <v>24</v>
      </c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</row>
    <row r="78" spans="1:39" ht="14.25" customHeight="1" x14ac:dyDescent="0.2">
      <c r="A78" s="61" t="str">
        <f t="shared" si="6"/>
        <v>Úprava hnědého uhlí (vsázka)                                        Brown Coal Preparation (Input)</v>
      </c>
      <c r="B78" s="40">
        <f t="shared" si="7"/>
        <v>102003</v>
      </c>
      <c r="C78" s="11" t="s">
        <v>16</v>
      </c>
      <c r="D78" s="12" t="s">
        <v>21</v>
      </c>
      <c r="E78" s="37">
        <v>64965</v>
      </c>
      <c r="F78" s="37">
        <v>66905</v>
      </c>
      <c r="G78" s="37">
        <v>61672</v>
      </c>
      <c r="H78" s="37">
        <v>55855</v>
      </c>
      <c r="I78" s="37">
        <v>56584</v>
      </c>
      <c r="J78" s="37">
        <v>107999</v>
      </c>
      <c r="K78" s="37">
        <v>45866</v>
      </c>
      <c r="L78" s="37">
        <v>37049</v>
      </c>
      <c r="M78" s="37">
        <v>34788</v>
      </c>
      <c r="N78" s="37">
        <v>34398</v>
      </c>
      <c r="O78" s="37">
        <v>34951</v>
      </c>
      <c r="P78" s="37">
        <v>20502</v>
      </c>
      <c r="Q78" s="37">
        <v>24750</v>
      </c>
      <c r="R78" s="37">
        <v>20534</v>
      </c>
      <c r="S78" s="37">
        <v>24168</v>
      </c>
      <c r="T78" s="37">
        <v>12149</v>
      </c>
      <c r="U78" s="37">
        <v>26665</v>
      </c>
      <c r="V78" s="37">
        <v>26355</v>
      </c>
      <c r="W78" s="37">
        <v>26250</v>
      </c>
      <c r="X78" s="37">
        <v>26822</v>
      </c>
      <c r="Y78" s="37">
        <v>7678</v>
      </c>
      <c r="Z78" s="37">
        <v>61141</v>
      </c>
      <c r="AA78" s="37">
        <v>16575</v>
      </c>
      <c r="AB78" s="37">
        <v>7055</v>
      </c>
      <c r="AC78" s="37">
        <v>7182.5</v>
      </c>
      <c r="AD78" s="37">
        <v>6715</v>
      </c>
      <c r="AE78" s="37">
        <v>5526.8</v>
      </c>
      <c r="AF78" s="37">
        <v>5412</v>
      </c>
      <c r="AG78" s="37">
        <v>5484.48</v>
      </c>
      <c r="AH78" s="37">
        <v>5824.48</v>
      </c>
      <c r="AI78" s="37">
        <v>5654.7</v>
      </c>
      <c r="AJ78" s="37">
        <v>4037.5</v>
      </c>
      <c r="AK78" s="37">
        <v>4124.37</v>
      </c>
      <c r="AL78" s="37">
        <v>3146.98</v>
      </c>
      <c r="AM78" s="37">
        <v>3852</v>
      </c>
    </row>
    <row r="79" spans="1:39" ht="14.25" customHeight="1" x14ac:dyDescent="0.2">
      <c r="A79" s="61" t="str">
        <f t="shared" si="6"/>
        <v>Úprava hnědého uhlí (vsázka)                                        Brown Coal Preparation (Input)</v>
      </c>
      <c r="B79" s="40">
        <f t="shared" si="7"/>
        <v>102003</v>
      </c>
      <c r="C79" s="13" t="s">
        <v>17</v>
      </c>
      <c r="D79" s="14" t="s">
        <v>21</v>
      </c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</row>
    <row r="80" spans="1:39" ht="14.25" customHeight="1" x14ac:dyDescent="0.2">
      <c r="A80" s="61" t="str">
        <f t="shared" si="6"/>
        <v>Úprava hnědého uhlí (vsázka)                                        Brown Coal Preparation (Input)</v>
      </c>
      <c r="B80" s="40">
        <f t="shared" si="7"/>
        <v>102003</v>
      </c>
      <c r="C80" s="9" t="s">
        <v>26</v>
      </c>
      <c r="D80" s="15" t="s">
        <v>23</v>
      </c>
      <c r="E80" s="36">
        <v>1.7748545201213015E-3</v>
      </c>
      <c r="F80" s="36">
        <v>1.8141760893733562E-3</v>
      </c>
      <c r="G80" s="36">
        <v>1.8834020461139106E-3</v>
      </c>
      <c r="H80" s="36">
        <v>1.7939938736016572E-3</v>
      </c>
      <c r="I80" s="36">
        <v>2.7725955216094775E-3</v>
      </c>
      <c r="J80" s="36">
        <v>5.4913873655938715E-3</v>
      </c>
      <c r="K80" s="36">
        <v>1.7865332335456924E-3</v>
      </c>
      <c r="L80" s="36">
        <v>1.5723943089078945E-3</v>
      </c>
      <c r="M80" s="36">
        <v>1.5174627959238928E-3</v>
      </c>
      <c r="N80" s="36">
        <v>1.4466808037468856E-3</v>
      </c>
      <c r="O80" s="36">
        <v>1.7414484869363212E-3</v>
      </c>
      <c r="P80" s="36">
        <v>9.9790771334670172E-4</v>
      </c>
      <c r="Q80" s="36">
        <v>1.0162968434312793E-3</v>
      </c>
      <c r="R80" s="36">
        <v>6.3849111372047882E-4</v>
      </c>
      <c r="S80" s="36">
        <v>7.6729743290623994E-4</v>
      </c>
      <c r="T80" s="36">
        <v>8.0262643629105588E-4</v>
      </c>
      <c r="U80" s="36">
        <v>8.5544807497555644E-4</v>
      </c>
      <c r="V80" s="36">
        <v>8.5347815421383589E-4</v>
      </c>
      <c r="W80" s="36">
        <v>1E-3</v>
      </c>
      <c r="X80" s="36">
        <v>8.8107275255740875E-4</v>
      </c>
      <c r="Y80" s="36">
        <v>1.7697918883324476E-4</v>
      </c>
      <c r="Z80" s="36">
        <v>1.4598669814076303E-3</v>
      </c>
      <c r="AA80" s="36">
        <v>4.0802197543587086E-4</v>
      </c>
      <c r="AB80" s="36">
        <v>1.5935951884674216E-4</v>
      </c>
      <c r="AC80" s="36">
        <v>1.71855E-4</v>
      </c>
      <c r="AD80" s="36">
        <v>1.7866415775893472E-4</v>
      </c>
      <c r="AE80" s="36">
        <v>1.5240097858921773E-4</v>
      </c>
      <c r="AF80" s="36">
        <v>1.5307651984661688E-4</v>
      </c>
      <c r="AG80" s="36">
        <v>1.5908109989557951E-4</v>
      </c>
      <c r="AH80" s="36">
        <v>1.6474701113755279E-4</v>
      </c>
      <c r="AI80" s="36">
        <v>1.5817697504710455E-4</v>
      </c>
      <c r="AJ80" s="36">
        <v>1.1524742072704381E-4</v>
      </c>
      <c r="AK80" s="36">
        <v>1.5030070198416299E-4</v>
      </c>
      <c r="AL80" s="36">
        <v>1.1581111017964416E-4</v>
      </c>
      <c r="AM80" s="36">
        <v>1.2493000000000001E-4</v>
      </c>
    </row>
    <row r="81" spans="1:39" ht="14.25" customHeight="1" x14ac:dyDescent="0.2">
      <c r="A81" s="61" t="str">
        <f t="shared" si="6"/>
        <v>Úprava hnědého uhlí (vsázka)                                        Brown Coal Preparation (Input)</v>
      </c>
      <c r="B81" s="40">
        <f t="shared" si="7"/>
        <v>102003</v>
      </c>
      <c r="C81" s="28" t="s">
        <v>27</v>
      </c>
      <c r="D81" s="29" t="s">
        <v>24</v>
      </c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</row>
    <row r="82" spans="1:39" ht="14.25" customHeight="1" x14ac:dyDescent="0.2">
      <c r="A82" s="61" t="str">
        <f t="shared" si="6"/>
        <v>Úprava hnědého uhlí (vsázka)                                        Brown Coal Preparation (Input)</v>
      </c>
      <c r="B82" s="40">
        <f t="shared" si="7"/>
        <v>102003</v>
      </c>
      <c r="C82" s="11" t="s">
        <v>28</v>
      </c>
      <c r="D82" s="12" t="s">
        <v>21</v>
      </c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</row>
    <row r="83" spans="1:39" ht="14.25" customHeight="1" x14ac:dyDescent="0.2">
      <c r="A83" s="61" t="str">
        <f t="shared" si="6"/>
        <v>Úprava hnědého uhlí (vsázka)                                        Brown Coal Preparation (Input)</v>
      </c>
      <c r="B83" s="40">
        <f t="shared" si="7"/>
        <v>102003</v>
      </c>
      <c r="C83" s="13" t="s">
        <v>29</v>
      </c>
      <c r="D83" s="14" t="s">
        <v>21</v>
      </c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</row>
    <row r="84" spans="1:39" ht="14.25" customHeight="1" x14ac:dyDescent="0.2">
      <c r="A84" s="61" t="str">
        <f t="shared" si="6"/>
        <v>Úprava hnědého uhlí (vsázka)                                        Brown Coal Preparation (Input)</v>
      </c>
      <c r="B84" s="40">
        <f t="shared" si="7"/>
        <v>102003</v>
      </c>
      <c r="C84" s="9" t="s">
        <v>30</v>
      </c>
      <c r="D84" s="10" t="s">
        <v>21</v>
      </c>
      <c r="E84" s="33">
        <v>396820.2</v>
      </c>
      <c r="F84" s="33">
        <v>393669.8</v>
      </c>
      <c r="G84" s="33">
        <v>365479.6</v>
      </c>
      <c r="H84" s="33">
        <v>366430.6</v>
      </c>
      <c r="I84" s="33">
        <v>352824.4</v>
      </c>
      <c r="J84" s="33">
        <v>413149.4</v>
      </c>
      <c r="K84" s="33">
        <v>330413.60000000003</v>
      </c>
      <c r="L84" s="33">
        <v>539788.80000000005</v>
      </c>
      <c r="M84" s="33">
        <v>431179.6</v>
      </c>
      <c r="N84" s="33">
        <v>411484.2</v>
      </c>
      <c r="O84" s="33">
        <v>360709.2</v>
      </c>
      <c r="P84" s="33">
        <v>1656832.6</v>
      </c>
      <c r="Q84" s="33">
        <v>3654986.8</v>
      </c>
      <c r="R84" s="33">
        <v>2992233.4</v>
      </c>
      <c r="S84" s="33">
        <v>3374128.6</v>
      </c>
      <c r="T84" s="33">
        <v>2902161.2</v>
      </c>
      <c r="U84" s="33">
        <v>3206321.4</v>
      </c>
      <c r="V84" s="33">
        <v>3141370.8</v>
      </c>
      <c r="W84" s="33">
        <v>3168757</v>
      </c>
      <c r="X84" s="33">
        <v>3893627</v>
      </c>
      <c r="Y84" s="33">
        <v>4064842</v>
      </c>
      <c r="Z84" s="33">
        <v>3699739.2</v>
      </c>
      <c r="AA84" s="33">
        <v>3621900</v>
      </c>
      <c r="AB84" s="33">
        <v>3546795.4</v>
      </c>
      <c r="AC84" s="33">
        <v>3608483.3</v>
      </c>
      <c r="AD84" s="33">
        <v>3619332.4</v>
      </c>
      <c r="AE84" s="33">
        <v>3519719.6</v>
      </c>
      <c r="AF84" s="33">
        <v>3584279</v>
      </c>
      <c r="AG84" s="33">
        <v>3985751.8800000004</v>
      </c>
      <c r="AH84" s="33">
        <v>4053880.08</v>
      </c>
      <c r="AI84" s="33">
        <v>3935686.9000000004</v>
      </c>
      <c r="AJ84" s="33">
        <v>3701563.7</v>
      </c>
      <c r="AK84" s="33">
        <v>2581324.37</v>
      </c>
      <c r="AL84" s="33">
        <v>1443448.78</v>
      </c>
      <c r="AM84" s="33">
        <v>1777628</v>
      </c>
    </row>
    <row r="85" spans="1:39" ht="14.25" customHeight="1" x14ac:dyDescent="0.2">
      <c r="A85" s="61" t="str">
        <f t="shared" si="6"/>
        <v>Úprava hnědého uhlí (vsázka)                                        Brown Coal Preparation (Input)</v>
      </c>
      <c r="B85" s="40">
        <f t="shared" si="7"/>
        <v>102003</v>
      </c>
      <c r="C85" s="28" t="s">
        <v>31</v>
      </c>
      <c r="D85" s="31" t="s">
        <v>21</v>
      </c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</row>
    <row r="86" spans="1:39" ht="14.25" customHeight="1" x14ac:dyDescent="0.2">
      <c r="A86" s="61" t="str">
        <f t="shared" si="6"/>
        <v>Úprava hnědého uhlí (vsázka)                                        Brown Coal Preparation (Input)</v>
      </c>
      <c r="B86" s="40">
        <f t="shared" si="7"/>
        <v>102003</v>
      </c>
      <c r="C86" s="11" t="s">
        <v>32</v>
      </c>
      <c r="D86" s="19" t="s">
        <v>23</v>
      </c>
      <c r="E86" s="34">
        <v>1.0841193344807803E-2</v>
      </c>
      <c r="F86" s="34">
        <v>1.0674633260120936E-2</v>
      </c>
      <c r="G86" s="34">
        <v>1.1161386471216981E-2</v>
      </c>
      <c r="H86" s="34">
        <v>1.1769300000003213E-2</v>
      </c>
      <c r="I86" s="34">
        <v>1.7288267908853225E-2</v>
      </c>
      <c r="J86" s="34">
        <v>2.1007262986348845E-2</v>
      </c>
      <c r="K86" s="34">
        <v>1.2869988165863015E-2</v>
      </c>
      <c r="L86" s="34">
        <v>2.2909142949397332E-2</v>
      </c>
      <c r="M86" s="34">
        <v>1.8808181021080422E-2</v>
      </c>
      <c r="N86" s="34">
        <v>1.7305840257722666E-2</v>
      </c>
      <c r="O86" s="34">
        <v>1.7972489787531427E-2</v>
      </c>
      <c r="P86" s="34">
        <v>2.223572213677829E-2</v>
      </c>
      <c r="Q86" s="34">
        <v>0.15008289081305021</v>
      </c>
      <c r="R86" s="34">
        <v>9.3041513396202147E-2</v>
      </c>
      <c r="S86" s="34">
        <v>0.10712347786641532</v>
      </c>
      <c r="T86" s="34">
        <v>0.19173193690823725</v>
      </c>
      <c r="U86" s="34">
        <v>0.10286298403836232</v>
      </c>
      <c r="V86" s="34">
        <v>0.1017298938374214</v>
      </c>
      <c r="W86" s="34">
        <v>0.10199999999999999</v>
      </c>
      <c r="X86" s="34">
        <v>0.12790129961680136</v>
      </c>
      <c r="Y86" s="34">
        <v>9.3695290426583006E-2</v>
      </c>
      <c r="Z86" s="34">
        <v>8.8338874043595639E-2</v>
      </c>
      <c r="AA86" s="34">
        <v>8.9159263519226581E-2</v>
      </c>
      <c r="AB86" s="34">
        <v>8.0115607142712736E-2</v>
      </c>
      <c r="AC86" s="34">
        <v>8.6340075000000002E-2</v>
      </c>
      <c r="AD86" s="34">
        <v>9.6298581518335633E-2</v>
      </c>
      <c r="AE86" s="34">
        <v>9.7055929543252886E-2</v>
      </c>
      <c r="AF86" s="34">
        <v>0.10138007307452182</v>
      </c>
      <c r="AG86" s="34">
        <v>0.1156094639749391</v>
      </c>
      <c r="AH86" s="34">
        <v>0.11466510773323343</v>
      </c>
      <c r="AI86" s="34">
        <v>0.11009161380347611</v>
      </c>
      <c r="AJ86" s="34">
        <v>0.10565837005123294</v>
      </c>
      <c r="AK86" s="34">
        <v>9.4068879576717723E-2</v>
      </c>
      <c r="AL86" s="34">
        <v>5.311994537596456E-2</v>
      </c>
      <c r="AM86" s="34">
        <v>5.7526303602041626E-2</v>
      </c>
    </row>
    <row r="87" spans="1:39" ht="14.25" customHeight="1" x14ac:dyDescent="0.2">
      <c r="A87" s="62" t="str">
        <f t="shared" si="6"/>
        <v>Úprava hnědého uhlí (vsázka)                                        Brown Coal Preparation (Input)</v>
      </c>
      <c r="B87" s="41">
        <f t="shared" si="7"/>
        <v>102003</v>
      </c>
      <c r="C87" s="20" t="s">
        <v>33</v>
      </c>
      <c r="D87" s="21" t="s">
        <v>24</v>
      </c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</row>
    <row r="88" spans="1:39" ht="15" customHeight="1" x14ac:dyDescent="0.2">
      <c r="A88" s="60" t="s">
        <v>77</v>
      </c>
      <c r="B88" s="39">
        <v>102201</v>
      </c>
      <c r="C88" s="7" t="s">
        <v>8</v>
      </c>
      <c r="D88" s="8" t="s">
        <v>36</v>
      </c>
      <c r="E88" s="38">
        <v>2231200</v>
      </c>
      <c r="F88" s="38">
        <v>1971600</v>
      </c>
      <c r="G88" s="38">
        <v>1814000</v>
      </c>
      <c r="H88" s="38">
        <v>1500000</v>
      </c>
      <c r="I88" s="38">
        <v>1419457</v>
      </c>
      <c r="J88" s="38">
        <v>1263000</v>
      </c>
      <c r="K88" s="38">
        <v>912000</v>
      </c>
      <c r="L88" s="38">
        <v>784000</v>
      </c>
      <c r="M88" s="38">
        <v>902000</v>
      </c>
      <c r="N88" s="38">
        <v>747000</v>
      </c>
      <c r="O88" s="38">
        <v>652000</v>
      </c>
      <c r="P88" s="38">
        <v>512000</v>
      </c>
      <c r="Q88" s="38">
        <v>453000</v>
      </c>
      <c r="R88" s="38">
        <v>507000</v>
      </c>
      <c r="S88" s="38">
        <v>501000</v>
      </c>
      <c r="T88" s="38">
        <v>470000</v>
      </c>
      <c r="U88" s="38">
        <v>450000</v>
      </c>
      <c r="V88" s="38">
        <v>467000</v>
      </c>
      <c r="W88" s="38">
        <v>459000</v>
      </c>
      <c r="X88" s="38">
        <v>437000</v>
      </c>
      <c r="Y88" s="38">
        <v>416000</v>
      </c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</row>
    <row r="89" spans="1:39" ht="14.25" customHeight="1" x14ac:dyDescent="0.2">
      <c r="A89" s="61" t="str">
        <f t="shared" ref="A89:A107" si="8">A88</f>
        <v>Lignit těžba                                   Lignite Mining</v>
      </c>
      <c r="B89" s="40">
        <f t="shared" ref="B89:B107" si="9">B88</f>
        <v>102201</v>
      </c>
      <c r="C89" s="28" t="s">
        <v>9</v>
      </c>
      <c r="D89" s="31" t="s">
        <v>37</v>
      </c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</row>
    <row r="90" spans="1:39" ht="14.25" customHeight="1" x14ac:dyDescent="0.2">
      <c r="A90" s="61" t="str">
        <f t="shared" si="8"/>
        <v>Lignit těžba                                   Lignite Mining</v>
      </c>
      <c r="B90" s="40">
        <f t="shared" si="9"/>
        <v>102201</v>
      </c>
      <c r="C90" s="11" t="s">
        <v>10</v>
      </c>
      <c r="D90" s="12" t="s">
        <v>19</v>
      </c>
      <c r="E90" s="45">
        <v>49811</v>
      </c>
      <c r="F90" s="45">
        <v>43752</v>
      </c>
      <c r="G90" s="45">
        <v>43285</v>
      </c>
      <c r="H90" s="45">
        <v>48940</v>
      </c>
      <c r="I90" s="45">
        <v>48707</v>
      </c>
      <c r="J90" s="45">
        <v>44637</v>
      </c>
      <c r="K90" s="45">
        <v>23246</v>
      </c>
      <c r="L90" s="45">
        <v>12757</v>
      </c>
      <c r="M90" s="45">
        <v>10959</v>
      </c>
      <c r="N90" s="45">
        <v>10707</v>
      </c>
      <c r="O90" s="45">
        <v>11253</v>
      </c>
      <c r="P90" s="45">
        <v>9455</v>
      </c>
      <c r="Q90" s="45">
        <v>8376</v>
      </c>
      <c r="R90" s="45">
        <v>8572</v>
      </c>
      <c r="S90" s="45">
        <v>9212</v>
      </c>
      <c r="T90" s="45">
        <v>8783</v>
      </c>
      <c r="U90" s="45">
        <v>8814</v>
      </c>
      <c r="V90" s="45">
        <v>9512</v>
      </c>
      <c r="W90" s="45">
        <v>11996</v>
      </c>
      <c r="X90" s="37">
        <v>12076</v>
      </c>
      <c r="Y90" s="37">
        <v>12052</v>
      </c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</row>
    <row r="91" spans="1:39" ht="14.25" customHeight="1" x14ac:dyDescent="0.2">
      <c r="A91" s="61" t="str">
        <f t="shared" si="8"/>
        <v>Lignit těžba                                   Lignite Mining</v>
      </c>
      <c r="B91" s="40">
        <f t="shared" si="9"/>
        <v>102201</v>
      </c>
      <c r="C91" s="13" t="s">
        <v>11</v>
      </c>
      <c r="D91" s="14" t="s">
        <v>19</v>
      </c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</row>
    <row r="92" spans="1:39" ht="14.25" customHeight="1" x14ac:dyDescent="0.2">
      <c r="A92" s="61" t="str">
        <f t="shared" si="8"/>
        <v>Lignit těžba                                   Lignite Mining</v>
      </c>
      <c r="B92" s="40">
        <f t="shared" si="9"/>
        <v>102201</v>
      </c>
      <c r="C92" s="9" t="s">
        <v>12</v>
      </c>
      <c r="D92" s="15" t="s">
        <v>34</v>
      </c>
      <c r="E92" s="36">
        <v>22.32475797776981</v>
      </c>
      <c r="F92" s="36">
        <v>22.191113816189898</v>
      </c>
      <c r="G92" s="36">
        <v>23.861631753031972</v>
      </c>
      <c r="H92" s="36">
        <v>32.626666666666665</v>
      </c>
      <c r="I92" s="36">
        <v>34.313825638959123</v>
      </c>
      <c r="J92" s="36">
        <v>35.342042755344416</v>
      </c>
      <c r="K92" s="36">
        <v>25.489035087719298</v>
      </c>
      <c r="L92" s="36">
        <v>16.271683673469386</v>
      </c>
      <c r="M92" s="36">
        <v>12.149667405764967</v>
      </c>
      <c r="N92" s="36">
        <v>14.333333333333334</v>
      </c>
      <c r="O92" s="36">
        <v>17.259202453987729</v>
      </c>
      <c r="P92" s="36">
        <v>18.466796875</v>
      </c>
      <c r="Q92" s="36">
        <v>18.490066225165563</v>
      </c>
      <c r="R92" s="36">
        <v>16.907297830374752</v>
      </c>
      <c r="S92" s="36">
        <v>18.387225548902194</v>
      </c>
      <c r="T92" s="36">
        <v>18.687234042553193</v>
      </c>
      <c r="U92" s="36">
        <v>19.586666666666666</v>
      </c>
      <c r="V92" s="36">
        <v>20.368308351177731</v>
      </c>
      <c r="W92" s="36">
        <v>26.135076252723312</v>
      </c>
      <c r="X92" s="36">
        <v>27.633867276887873</v>
      </c>
      <c r="Y92" s="36">
        <v>28.971153846153847</v>
      </c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</row>
    <row r="93" spans="1:39" ht="14.25" customHeight="1" x14ac:dyDescent="0.2">
      <c r="A93" s="61" t="str">
        <f t="shared" si="8"/>
        <v>Lignit těžba                                   Lignite Mining</v>
      </c>
      <c r="B93" s="40">
        <f t="shared" si="9"/>
        <v>102201</v>
      </c>
      <c r="C93" s="28" t="s">
        <v>13</v>
      </c>
      <c r="D93" s="29" t="s">
        <v>35</v>
      </c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</row>
    <row r="94" spans="1:39" ht="14.25" customHeight="1" x14ac:dyDescent="0.2">
      <c r="A94" s="61" t="str">
        <f t="shared" si="8"/>
        <v>Lignit těžba                                   Lignite Mining</v>
      </c>
      <c r="B94" s="40">
        <f t="shared" si="9"/>
        <v>102201</v>
      </c>
      <c r="C94" s="11" t="s">
        <v>14</v>
      </c>
      <c r="D94" s="16" t="s">
        <v>21</v>
      </c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</row>
    <row r="95" spans="1:39" ht="14.25" customHeight="1" x14ac:dyDescent="0.2">
      <c r="A95" s="61" t="str">
        <f t="shared" si="8"/>
        <v>Lignit těžba                                   Lignite Mining</v>
      </c>
      <c r="B95" s="40">
        <f t="shared" si="9"/>
        <v>102201</v>
      </c>
      <c r="C95" s="13" t="s">
        <v>15</v>
      </c>
      <c r="D95" s="17" t="s">
        <v>21</v>
      </c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</row>
    <row r="96" spans="1:39" ht="14.25" customHeight="1" x14ac:dyDescent="0.2">
      <c r="A96" s="61" t="str">
        <f t="shared" si="8"/>
        <v>Lignit těžba                                   Lignite Mining</v>
      </c>
      <c r="B96" s="40">
        <f t="shared" si="9"/>
        <v>102201</v>
      </c>
      <c r="C96" s="9" t="s">
        <v>22</v>
      </c>
      <c r="D96" s="18" t="s">
        <v>23</v>
      </c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</row>
    <row r="97" spans="1:39" ht="14.25" customHeight="1" x14ac:dyDescent="0.2">
      <c r="A97" s="61" t="str">
        <f t="shared" si="8"/>
        <v>Lignit těžba                                   Lignite Mining</v>
      </c>
      <c r="B97" s="40">
        <f t="shared" si="9"/>
        <v>102201</v>
      </c>
      <c r="C97" s="28" t="s">
        <v>25</v>
      </c>
      <c r="D97" s="30" t="s">
        <v>24</v>
      </c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</row>
    <row r="98" spans="1:39" ht="14.25" customHeight="1" x14ac:dyDescent="0.2">
      <c r="A98" s="61" t="str">
        <f t="shared" si="8"/>
        <v>Lignit těžba                                   Lignite Mining</v>
      </c>
      <c r="B98" s="40">
        <f t="shared" si="9"/>
        <v>102201</v>
      </c>
      <c r="C98" s="11" t="s">
        <v>16</v>
      </c>
      <c r="D98" s="12" t="s">
        <v>21</v>
      </c>
      <c r="E98" s="37"/>
      <c r="F98" s="37"/>
      <c r="G98" s="37"/>
      <c r="H98" s="37"/>
      <c r="I98" s="37"/>
      <c r="J98" s="37"/>
      <c r="K98" s="37"/>
      <c r="L98" s="37">
        <v>47297</v>
      </c>
      <c r="M98" s="37">
        <v>56412</v>
      </c>
      <c r="N98" s="37">
        <v>52307</v>
      </c>
      <c r="O98" s="37">
        <v>50842</v>
      </c>
      <c r="P98" s="37">
        <v>31041</v>
      </c>
      <c r="Q98" s="37">
        <v>60476</v>
      </c>
      <c r="R98" s="37">
        <v>61690</v>
      </c>
      <c r="S98" s="37">
        <v>62706</v>
      </c>
      <c r="T98" s="37">
        <v>65017</v>
      </c>
      <c r="U98" s="37">
        <v>68733</v>
      </c>
      <c r="V98" s="37">
        <v>62832</v>
      </c>
      <c r="W98" s="37">
        <v>38749</v>
      </c>
      <c r="X98" s="37">
        <v>45935</v>
      </c>
      <c r="Y98" s="37">
        <v>51596</v>
      </c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46"/>
    </row>
    <row r="99" spans="1:39" ht="14.25" customHeight="1" x14ac:dyDescent="0.2">
      <c r="A99" s="61" t="str">
        <f t="shared" si="8"/>
        <v>Lignit těžba                                   Lignite Mining</v>
      </c>
      <c r="B99" s="40">
        <f t="shared" si="9"/>
        <v>102201</v>
      </c>
      <c r="C99" s="13" t="s">
        <v>17</v>
      </c>
      <c r="D99" s="14" t="s">
        <v>21</v>
      </c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46"/>
    </row>
    <row r="100" spans="1:39" ht="14.25" customHeight="1" x14ac:dyDescent="0.2">
      <c r="A100" s="61" t="str">
        <f t="shared" si="8"/>
        <v>Lignit těžba                                   Lignite Mining</v>
      </c>
      <c r="B100" s="40">
        <f t="shared" si="9"/>
        <v>102201</v>
      </c>
      <c r="C100" s="9" t="s">
        <v>26</v>
      </c>
      <c r="D100" s="15" t="s">
        <v>23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6.0327806122448979E-2</v>
      </c>
      <c r="M100" s="36">
        <v>6.2541019955654101E-2</v>
      </c>
      <c r="N100" s="36">
        <v>7.0022757697456486E-2</v>
      </c>
      <c r="O100" s="36">
        <v>7.7978527607361958E-2</v>
      </c>
      <c r="P100" s="36">
        <v>6.0626953125000001E-2</v>
      </c>
      <c r="Q100" s="36">
        <v>0.13350110375275939</v>
      </c>
      <c r="R100" s="36">
        <v>0.12167652859960552</v>
      </c>
      <c r="S100" s="36">
        <v>0.12516167664670658</v>
      </c>
      <c r="T100" s="36">
        <v>0.13833404255319148</v>
      </c>
      <c r="U100" s="36">
        <v>0.15273999999999999</v>
      </c>
      <c r="V100" s="36">
        <v>0.13454389721627408</v>
      </c>
      <c r="W100" s="36">
        <v>8.4000000000000005E-2</v>
      </c>
      <c r="X100" s="36">
        <v>0.10511441647597254</v>
      </c>
      <c r="Y100" s="36">
        <v>0.12402884615384616</v>
      </c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47"/>
    </row>
    <row r="101" spans="1:39" ht="14.25" customHeight="1" x14ac:dyDescent="0.2">
      <c r="A101" s="61" t="str">
        <f t="shared" si="8"/>
        <v>Lignit těžba                                   Lignite Mining</v>
      </c>
      <c r="B101" s="40">
        <f t="shared" si="9"/>
        <v>102201</v>
      </c>
      <c r="C101" s="28" t="s">
        <v>27</v>
      </c>
      <c r="D101" s="29" t="s">
        <v>24</v>
      </c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47"/>
    </row>
    <row r="102" spans="1:39" ht="14.25" customHeight="1" x14ac:dyDescent="0.2">
      <c r="A102" s="61" t="str">
        <f t="shared" si="8"/>
        <v>Lignit těžba                                   Lignite Mining</v>
      </c>
      <c r="B102" s="40">
        <f t="shared" si="9"/>
        <v>102201</v>
      </c>
      <c r="C102" s="11" t="s">
        <v>28</v>
      </c>
      <c r="D102" s="12" t="s">
        <v>21</v>
      </c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46"/>
    </row>
    <row r="103" spans="1:39" ht="14.25" customHeight="1" x14ac:dyDescent="0.2">
      <c r="A103" s="61" t="str">
        <f t="shared" si="8"/>
        <v>Lignit těžba                                   Lignite Mining</v>
      </c>
      <c r="B103" s="40">
        <f t="shared" si="9"/>
        <v>102201</v>
      </c>
      <c r="C103" s="13" t="s">
        <v>29</v>
      </c>
      <c r="D103" s="14" t="s">
        <v>21</v>
      </c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46"/>
    </row>
    <row r="104" spans="1:39" ht="14.25" customHeight="1" x14ac:dyDescent="0.2">
      <c r="A104" s="61" t="str">
        <f t="shared" si="8"/>
        <v>Lignit těžba                                   Lignite Mining</v>
      </c>
      <c r="B104" s="40">
        <f t="shared" si="9"/>
        <v>102201</v>
      </c>
      <c r="C104" s="9" t="s">
        <v>38</v>
      </c>
      <c r="D104" s="10" t="s">
        <v>21</v>
      </c>
      <c r="E104" s="33">
        <v>179319.6</v>
      </c>
      <c r="F104" s="33">
        <v>157507.20000000001</v>
      </c>
      <c r="G104" s="33">
        <v>155826</v>
      </c>
      <c r="H104" s="33">
        <v>176184</v>
      </c>
      <c r="I104" s="33">
        <v>175345.2</v>
      </c>
      <c r="J104" s="33">
        <v>160693.20000000001</v>
      </c>
      <c r="K104" s="33">
        <v>83685.600000000006</v>
      </c>
      <c r="L104" s="33">
        <v>93222.2</v>
      </c>
      <c r="M104" s="33">
        <v>95864.4</v>
      </c>
      <c r="N104" s="33">
        <v>90852.2</v>
      </c>
      <c r="O104" s="33">
        <v>91352.8</v>
      </c>
      <c r="P104" s="33">
        <v>65079</v>
      </c>
      <c r="Q104" s="33">
        <v>90629.6</v>
      </c>
      <c r="R104" s="33">
        <v>92549.2</v>
      </c>
      <c r="S104" s="33">
        <v>95869.2</v>
      </c>
      <c r="T104" s="33">
        <v>96636</v>
      </c>
      <c r="U104" s="33">
        <v>100463</v>
      </c>
      <c r="V104" s="33">
        <v>97075.200000000012</v>
      </c>
      <c r="W104" s="33">
        <v>81934.600000000006</v>
      </c>
      <c r="X104" s="33">
        <v>89408.6</v>
      </c>
      <c r="Y104" s="33">
        <v>94983</v>
      </c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47"/>
    </row>
    <row r="105" spans="1:39" ht="14.25" customHeight="1" x14ac:dyDescent="0.2">
      <c r="A105" s="61" t="str">
        <f t="shared" si="8"/>
        <v>Lignit těžba                                   Lignite Mining</v>
      </c>
      <c r="B105" s="40">
        <f t="shared" si="9"/>
        <v>102201</v>
      </c>
      <c r="C105" s="28" t="s">
        <v>39</v>
      </c>
      <c r="D105" s="31" t="s">
        <v>21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47"/>
    </row>
    <row r="106" spans="1:39" ht="14.25" customHeight="1" x14ac:dyDescent="0.2">
      <c r="A106" s="61" t="str">
        <f t="shared" si="8"/>
        <v>Lignit těžba                                   Lignite Mining</v>
      </c>
      <c r="B106" s="40">
        <f t="shared" si="9"/>
        <v>102201</v>
      </c>
      <c r="C106" s="11" t="s">
        <v>40</v>
      </c>
      <c r="D106" s="19" t="s">
        <v>23</v>
      </c>
      <c r="E106" s="34">
        <v>8.0369128719971317E-2</v>
      </c>
      <c r="F106" s="34">
        <v>7.9888009738283638E-2</v>
      </c>
      <c r="G106" s="34">
        <v>8.5901874310915102E-2</v>
      </c>
      <c r="H106" s="34">
        <v>0.117456</v>
      </c>
      <c r="I106" s="34">
        <v>0.12352977230025285</v>
      </c>
      <c r="J106" s="34">
        <v>0.12723135391923993</v>
      </c>
      <c r="K106" s="34">
        <v>9.1760526315789487E-2</v>
      </c>
      <c r="L106" s="34">
        <v>0.1189058673469388</v>
      </c>
      <c r="M106" s="34">
        <v>0.10627982261640798</v>
      </c>
      <c r="N106" s="34">
        <v>0.12162275769745651</v>
      </c>
      <c r="O106" s="34">
        <v>0.1401116564417178</v>
      </c>
      <c r="P106" s="34">
        <v>0.12710742187499999</v>
      </c>
      <c r="Q106" s="34">
        <v>0.20006534216335542</v>
      </c>
      <c r="R106" s="34">
        <v>0.18254280078895463</v>
      </c>
      <c r="S106" s="34">
        <v>0.19135568862275451</v>
      </c>
      <c r="T106" s="34">
        <v>0.20560851063829788</v>
      </c>
      <c r="U106" s="34">
        <v>0.22325111111111112</v>
      </c>
      <c r="V106" s="34">
        <v>0.20786980728051394</v>
      </c>
      <c r="W106" s="34">
        <v>0.17850675381263617</v>
      </c>
      <c r="X106" s="34">
        <v>0.20459633867276888</v>
      </c>
      <c r="Y106" s="34">
        <v>0.22832451923076924</v>
      </c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46"/>
    </row>
    <row r="107" spans="1:39" ht="14.25" customHeight="1" x14ac:dyDescent="0.2">
      <c r="A107" s="62" t="str">
        <f t="shared" si="8"/>
        <v>Lignit těžba                                   Lignite Mining</v>
      </c>
      <c r="B107" s="41">
        <f t="shared" si="9"/>
        <v>102201</v>
      </c>
      <c r="C107" s="20" t="s">
        <v>41</v>
      </c>
      <c r="D107" s="21" t="s">
        <v>24</v>
      </c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48"/>
    </row>
    <row r="108" spans="1:39" ht="15" customHeight="1" x14ac:dyDescent="0.2">
      <c r="A108" s="60" t="s">
        <v>76</v>
      </c>
      <c r="B108" s="39">
        <v>123000</v>
      </c>
      <c r="C108" s="7" t="s">
        <v>8</v>
      </c>
      <c r="D108" s="8" t="s">
        <v>36</v>
      </c>
      <c r="E108" s="38">
        <v>6423656</v>
      </c>
      <c r="F108" s="38">
        <v>6470333</v>
      </c>
      <c r="G108" s="38">
        <v>6105608</v>
      </c>
      <c r="H108" s="38">
        <v>5316472</v>
      </c>
      <c r="I108" s="38">
        <v>5081923</v>
      </c>
      <c r="J108" s="38">
        <v>4668250</v>
      </c>
      <c r="K108" s="38">
        <v>5286627</v>
      </c>
      <c r="L108" s="38">
        <v>5329345</v>
      </c>
      <c r="M108" s="38">
        <v>4936679</v>
      </c>
      <c r="N108" s="38">
        <v>5215499</v>
      </c>
      <c r="O108" s="38">
        <v>4994234</v>
      </c>
      <c r="P108" s="38">
        <v>4022242</v>
      </c>
      <c r="Q108" s="38">
        <v>4620378</v>
      </c>
      <c r="R108" s="38">
        <v>4670737</v>
      </c>
      <c r="S108" s="38">
        <v>4693044</v>
      </c>
      <c r="T108" s="38">
        <v>5206954</v>
      </c>
      <c r="U108" s="38">
        <v>5385382</v>
      </c>
      <c r="V108" s="38">
        <v>4626765</v>
      </c>
      <c r="W108" s="38">
        <v>5192315</v>
      </c>
      <c r="X108" s="38">
        <v>5282440</v>
      </c>
      <c r="Y108" s="38">
        <v>4737212</v>
      </c>
      <c r="Z108" s="38">
        <v>3490375</v>
      </c>
      <c r="AA108" s="38">
        <v>3986866</v>
      </c>
      <c r="AB108" s="38">
        <v>4136941</v>
      </c>
      <c r="AC108" s="38">
        <v>3935211</v>
      </c>
      <c r="AD108" s="38">
        <v>4039532</v>
      </c>
      <c r="AE108" s="38">
        <v>4169613</v>
      </c>
      <c r="AF108" s="38">
        <v>4046984</v>
      </c>
      <c r="AG108" s="38">
        <v>4177400</v>
      </c>
      <c r="AH108" s="38">
        <v>3705717</v>
      </c>
      <c r="AI108" s="38">
        <v>4027893</v>
      </c>
      <c r="AJ108" s="38">
        <v>3648018</v>
      </c>
      <c r="AK108" s="38">
        <v>3552477</v>
      </c>
      <c r="AL108" s="38">
        <v>3884835</v>
      </c>
      <c r="AM108" s="38">
        <v>3397670</v>
      </c>
    </row>
    <row r="109" spans="1:39" ht="14.25" customHeight="1" x14ac:dyDescent="0.2">
      <c r="A109" s="61" t="str">
        <f t="shared" ref="A109:A127" si="10">A108</f>
        <v>Železo surové a vysokopecní feroslitiny (vsázka)                                 Pig Iron and Blast Furnace Ferro-Alloys (Input)</v>
      </c>
      <c r="B109" s="40">
        <f t="shared" ref="B109:B127" si="11">B108</f>
        <v>123000</v>
      </c>
      <c r="C109" s="28" t="s">
        <v>9</v>
      </c>
      <c r="D109" s="31" t="s">
        <v>37</v>
      </c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</row>
    <row r="110" spans="1:39" ht="14.25" customHeight="1" x14ac:dyDescent="0.2">
      <c r="A110" s="61" t="str">
        <f t="shared" si="10"/>
        <v>Železo surové a vysokopecní feroslitiny (vsázka)                                 Pig Iron and Blast Furnace Ferro-Alloys (Input)</v>
      </c>
      <c r="B110" s="40">
        <f t="shared" si="11"/>
        <v>123000</v>
      </c>
      <c r="C110" s="11" t="s">
        <v>10</v>
      </c>
      <c r="D110" s="12" t="s">
        <v>19</v>
      </c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</row>
    <row r="111" spans="1:39" ht="14.25" customHeight="1" x14ac:dyDescent="0.2">
      <c r="A111" s="61" t="str">
        <f t="shared" si="10"/>
        <v>Železo surové a vysokopecní feroslitiny (vsázka)                                 Pig Iron and Blast Furnace Ferro-Alloys (Input)</v>
      </c>
      <c r="B111" s="40">
        <f t="shared" si="11"/>
        <v>123000</v>
      </c>
      <c r="C111" s="13" t="s">
        <v>11</v>
      </c>
      <c r="D111" s="14" t="s">
        <v>19</v>
      </c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</row>
    <row r="112" spans="1:39" ht="14.25" customHeight="1" x14ac:dyDescent="0.2">
      <c r="A112" s="61" t="str">
        <f t="shared" si="10"/>
        <v>Železo surové a vysokopecní feroslitiny (vsázka)                                 Pig Iron and Blast Furnace Ferro-Alloys (Input)</v>
      </c>
      <c r="B112" s="40">
        <f t="shared" si="11"/>
        <v>123000</v>
      </c>
      <c r="C112" s="9" t="s">
        <v>12</v>
      </c>
      <c r="D112" s="15" t="s">
        <v>34</v>
      </c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</row>
    <row r="113" spans="1:39" ht="14.25" customHeight="1" x14ac:dyDescent="0.2">
      <c r="A113" s="61" t="str">
        <f t="shared" si="10"/>
        <v>Železo surové a vysokopecní feroslitiny (vsázka)                                 Pig Iron and Blast Furnace Ferro-Alloys (Input)</v>
      </c>
      <c r="B113" s="40">
        <f t="shared" si="11"/>
        <v>123000</v>
      </c>
      <c r="C113" s="28" t="s">
        <v>13</v>
      </c>
      <c r="D113" s="29" t="s">
        <v>35</v>
      </c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</row>
    <row r="114" spans="1:39" ht="14.25" customHeight="1" x14ac:dyDescent="0.2">
      <c r="A114" s="61" t="str">
        <f t="shared" si="10"/>
        <v>Železo surové a vysokopecní feroslitiny (vsázka)                                 Pig Iron and Blast Furnace Ferro-Alloys (Input)</v>
      </c>
      <c r="B114" s="40">
        <f t="shared" si="11"/>
        <v>123000</v>
      </c>
      <c r="C114" s="11" t="s">
        <v>14</v>
      </c>
      <c r="D114" s="16" t="s">
        <v>21</v>
      </c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</row>
    <row r="115" spans="1:39" ht="14.25" customHeight="1" x14ac:dyDescent="0.2">
      <c r="A115" s="61" t="str">
        <f t="shared" si="10"/>
        <v>Železo surové a vysokopecní feroslitiny (vsázka)                                 Pig Iron and Blast Furnace Ferro-Alloys (Input)</v>
      </c>
      <c r="B115" s="40">
        <f t="shared" si="11"/>
        <v>123000</v>
      </c>
      <c r="C115" s="13" t="s">
        <v>15</v>
      </c>
      <c r="D115" s="17" t="s">
        <v>21</v>
      </c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</row>
    <row r="116" spans="1:39" ht="14.25" customHeight="1" x14ac:dyDescent="0.2">
      <c r="A116" s="61" t="str">
        <f t="shared" si="10"/>
        <v>Železo surové a vysokopecní feroslitiny (vsázka)                                 Pig Iron and Blast Furnace Ferro-Alloys (Input)</v>
      </c>
      <c r="B116" s="40">
        <f t="shared" si="11"/>
        <v>123000</v>
      </c>
      <c r="C116" s="9" t="s">
        <v>22</v>
      </c>
      <c r="D116" s="18" t="s">
        <v>23</v>
      </c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</row>
    <row r="117" spans="1:39" ht="14.25" customHeight="1" x14ac:dyDescent="0.2">
      <c r="A117" s="61" t="str">
        <f t="shared" si="10"/>
        <v>Železo surové a vysokopecní feroslitiny (vsázka)                                 Pig Iron and Blast Furnace Ferro-Alloys (Input)</v>
      </c>
      <c r="B117" s="40">
        <f t="shared" si="11"/>
        <v>123000</v>
      </c>
      <c r="C117" s="28" t="s">
        <v>25</v>
      </c>
      <c r="D117" s="30" t="s">
        <v>24</v>
      </c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</row>
    <row r="118" spans="1:39" ht="14.25" customHeight="1" x14ac:dyDescent="0.2">
      <c r="A118" s="61" t="str">
        <f t="shared" si="10"/>
        <v>Železo surové a vysokopecní feroslitiny (vsázka)                                 Pig Iron and Blast Furnace Ferro-Alloys (Input)</v>
      </c>
      <c r="B118" s="40">
        <f t="shared" si="11"/>
        <v>123000</v>
      </c>
      <c r="C118" s="11" t="s">
        <v>16</v>
      </c>
      <c r="D118" s="12" t="s">
        <v>21</v>
      </c>
      <c r="E118" s="37">
        <v>103259187</v>
      </c>
      <c r="F118" s="37">
        <v>100807922</v>
      </c>
      <c r="G118" s="37">
        <v>118228990</v>
      </c>
      <c r="H118" s="37">
        <v>82841266</v>
      </c>
      <c r="I118" s="37">
        <v>96505717</v>
      </c>
      <c r="J118" s="37">
        <v>72545320</v>
      </c>
      <c r="K118" s="37">
        <v>77644690</v>
      </c>
      <c r="L118" s="37">
        <v>81683140</v>
      </c>
      <c r="M118" s="37">
        <v>75586288</v>
      </c>
      <c r="N118" s="37">
        <v>80683116</v>
      </c>
      <c r="O118" s="37">
        <v>71273102</v>
      </c>
      <c r="P118" s="37">
        <v>56560683</v>
      </c>
      <c r="Q118" s="37">
        <v>66850645</v>
      </c>
      <c r="R118" s="37">
        <v>62379736</v>
      </c>
      <c r="S118" s="37">
        <v>64926964.471978627</v>
      </c>
      <c r="T118" s="37">
        <v>71468339.098442242</v>
      </c>
      <c r="U118" s="37">
        <v>80099685</v>
      </c>
      <c r="V118" s="37">
        <v>69038644.519999996</v>
      </c>
      <c r="W118" s="37">
        <v>79481818</v>
      </c>
      <c r="X118" s="37">
        <v>75749535</v>
      </c>
      <c r="Y118" s="37">
        <v>70028116</v>
      </c>
      <c r="Z118" s="37">
        <v>47764108</v>
      </c>
      <c r="AA118" s="37">
        <v>61682302.780000001</v>
      </c>
      <c r="AB118" s="37">
        <v>61886046.783</v>
      </c>
      <c r="AC118" s="37">
        <v>61175486.990999997</v>
      </c>
      <c r="AD118" s="37">
        <v>59636927.695</v>
      </c>
      <c r="AE118" s="37">
        <v>53682162.580000006</v>
      </c>
      <c r="AF118" s="37">
        <v>50757160.500100002</v>
      </c>
      <c r="AG118" s="37">
        <v>52440456</v>
      </c>
      <c r="AH118" s="37">
        <v>55602280</v>
      </c>
      <c r="AI118" s="37">
        <v>62023284.461999997</v>
      </c>
      <c r="AJ118" s="37">
        <v>54142542.986999996</v>
      </c>
      <c r="AK118" s="37">
        <v>54255945.424283452</v>
      </c>
      <c r="AL118" s="37">
        <v>61862413.000217602</v>
      </c>
      <c r="AM118" s="37">
        <v>53037909.098999999</v>
      </c>
    </row>
    <row r="119" spans="1:39" ht="14.25" customHeight="1" x14ac:dyDescent="0.2">
      <c r="A119" s="61" t="str">
        <f t="shared" si="10"/>
        <v>Železo surové a vysokopecní feroslitiny (vsázka)                                 Pig Iron and Blast Furnace Ferro-Alloys (Input)</v>
      </c>
      <c r="B119" s="40">
        <f t="shared" si="11"/>
        <v>123000</v>
      </c>
      <c r="C119" s="13" t="s">
        <v>17</v>
      </c>
      <c r="D119" s="14" t="s">
        <v>21</v>
      </c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</row>
    <row r="120" spans="1:39" ht="14.25" customHeight="1" x14ac:dyDescent="0.2">
      <c r="A120" s="61" t="str">
        <f t="shared" si="10"/>
        <v>Železo surové a vysokopecní feroslitiny (vsázka)                                 Pig Iron and Blast Furnace Ferro-Alloys (Input)</v>
      </c>
      <c r="B120" s="40">
        <f t="shared" si="11"/>
        <v>123000</v>
      </c>
      <c r="C120" s="9" t="s">
        <v>26</v>
      </c>
      <c r="D120" s="15" t="s">
        <v>23</v>
      </c>
      <c r="E120" s="36">
        <v>16.074831373286489</v>
      </c>
      <c r="F120" s="36">
        <v>15.580020688270604</v>
      </c>
      <c r="G120" s="36">
        <v>19.36399945754788</v>
      </c>
      <c r="H120" s="36">
        <v>15.581999867581358</v>
      </c>
      <c r="I120" s="36">
        <v>18.989999848482555</v>
      </c>
      <c r="J120" s="36">
        <v>15.540153162319926</v>
      </c>
      <c r="K120" s="36">
        <v>14.686999858321762</v>
      </c>
      <c r="L120" s="36">
        <v>15.327050509959479</v>
      </c>
      <c r="M120" s="36">
        <v>15.311161207767409</v>
      </c>
      <c r="N120" s="36">
        <v>15.469874694636122</v>
      </c>
      <c r="O120" s="36">
        <v>14.271077806926948</v>
      </c>
      <c r="P120" s="36">
        <v>14.061979115130319</v>
      </c>
      <c r="Q120" s="36">
        <v>14.468652781222662</v>
      </c>
      <c r="R120" s="36">
        <v>13.355437482350215</v>
      </c>
      <c r="S120" s="36">
        <v>13.834723150257835</v>
      </c>
      <c r="T120" s="36">
        <v>13.725556073366933</v>
      </c>
      <c r="U120" s="36">
        <v>14.873538218830159</v>
      </c>
      <c r="V120" s="36">
        <v>14.921580093218479</v>
      </c>
      <c r="W120" s="36">
        <v>15.307587848580065</v>
      </c>
      <c r="X120" s="36">
        <v>14.339876079993337</v>
      </c>
      <c r="Y120" s="36">
        <v>14.782559024168647</v>
      </c>
      <c r="Z120" s="36">
        <v>13.68452043118576</v>
      </c>
      <c r="AA120" s="36">
        <v>15.471375957957955</v>
      </c>
      <c r="AB120" s="36">
        <v>14.959373794066678</v>
      </c>
      <c r="AC120" s="36">
        <v>15.545668832</v>
      </c>
      <c r="AD120" s="36">
        <v>14.763325973157286</v>
      </c>
      <c r="AE120" s="36">
        <v>12.874615121355388</v>
      </c>
      <c r="AF120" s="36">
        <v>12.541972120497634</v>
      </c>
      <c r="AG120" s="36">
        <v>12.55337195384689</v>
      </c>
      <c r="AH120" s="36">
        <v>15.004459325955004</v>
      </c>
      <c r="AI120" s="36">
        <v>15.425650155230727</v>
      </c>
      <c r="AJ120" s="36">
        <v>14.841632630924517</v>
      </c>
      <c r="AK120" s="36">
        <v>15.272708429719165</v>
      </c>
      <c r="AL120" s="36">
        <v>15.938781303967865</v>
      </c>
      <c r="AM120" s="36">
        <v>15.610082526849283</v>
      </c>
    </row>
    <row r="121" spans="1:39" ht="14.25" customHeight="1" x14ac:dyDescent="0.2">
      <c r="A121" s="61" t="str">
        <f t="shared" si="10"/>
        <v>Železo surové a vysokopecní feroslitiny (vsázka)                                 Pig Iron and Blast Furnace Ferro-Alloys (Input)</v>
      </c>
      <c r="B121" s="40">
        <f t="shared" si="11"/>
        <v>123000</v>
      </c>
      <c r="C121" s="28" t="s">
        <v>27</v>
      </c>
      <c r="D121" s="29" t="s">
        <v>24</v>
      </c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</row>
    <row r="122" spans="1:39" ht="14.25" customHeight="1" x14ac:dyDescent="0.2">
      <c r="A122" s="61" t="str">
        <f t="shared" si="10"/>
        <v>Železo surové a vysokopecní feroslitiny (vsázka)                                 Pig Iron and Blast Furnace Ferro-Alloys (Input)</v>
      </c>
      <c r="B122" s="40">
        <f t="shared" si="11"/>
        <v>123000</v>
      </c>
      <c r="C122" s="11" t="s">
        <v>28</v>
      </c>
      <c r="D122" s="12" t="s">
        <v>21</v>
      </c>
      <c r="E122" s="37">
        <v>65516</v>
      </c>
      <c r="F122" s="37">
        <v>337700</v>
      </c>
      <c r="G122" s="37">
        <v>341500</v>
      </c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</row>
    <row r="123" spans="1:39" ht="14.25" customHeight="1" x14ac:dyDescent="0.2">
      <c r="A123" s="61" t="str">
        <f t="shared" si="10"/>
        <v>Železo surové a vysokopecní feroslitiny (vsázka)                                 Pig Iron and Blast Furnace Ferro-Alloys (Input)</v>
      </c>
      <c r="B123" s="40">
        <f t="shared" si="11"/>
        <v>123000</v>
      </c>
      <c r="C123" s="13" t="s">
        <v>29</v>
      </c>
      <c r="D123" s="14" t="s">
        <v>21</v>
      </c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</row>
    <row r="124" spans="1:39" ht="14.25" customHeight="1" x14ac:dyDescent="0.2">
      <c r="A124" s="61" t="str">
        <f t="shared" si="10"/>
        <v>Železo surové a vysokopecní feroslitiny (vsázka)                                 Pig Iron and Blast Furnace Ferro-Alloys (Input)</v>
      </c>
      <c r="B124" s="40">
        <f t="shared" si="11"/>
        <v>123000</v>
      </c>
      <c r="C124" s="9" t="s">
        <v>38</v>
      </c>
      <c r="D124" s="10" t="s">
        <v>21</v>
      </c>
      <c r="E124" s="33">
        <v>103259187</v>
      </c>
      <c r="F124" s="33">
        <v>100807922</v>
      </c>
      <c r="G124" s="33">
        <v>118228990</v>
      </c>
      <c r="H124" s="33">
        <v>82841266</v>
      </c>
      <c r="I124" s="33">
        <v>96505717</v>
      </c>
      <c r="J124" s="33">
        <v>72545320</v>
      </c>
      <c r="K124" s="33">
        <v>77644690</v>
      </c>
      <c r="L124" s="33">
        <v>81683140</v>
      </c>
      <c r="M124" s="33">
        <v>75586288</v>
      </c>
      <c r="N124" s="33">
        <v>80683116</v>
      </c>
      <c r="O124" s="33">
        <v>71273102</v>
      </c>
      <c r="P124" s="33">
        <v>56560683</v>
      </c>
      <c r="Q124" s="33">
        <v>66850645</v>
      </c>
      <c r="R124" s="33">
        <v>62379736</v>
      </c>
      <c r="S124" s="33">
        <v>64926964.471978627</v>
      </c>
      <c r="T124" s="33">
        <v>71468339.098442242</v>
      </c>
      <c r="U124" s="33">
        <v>80099685</v>
      </c>
      <c r="V124" s="33">
        <v>69038644.519999996</v>
      </c>
      <c r="W124" s="33">
        <v>79481818</v>
      </c>
      <c r="X124" s="33">
        <v>75749535</v>
      </c>
      <c r="Y124" s="33">
        <v>70028116</v>
      </c>
      <c r="Z124" s="33">
        <v>47764108</v>
      </c>
      <c r="AA124" s="33">
        <v>61682302.780000001</v>
      </c>
      <c r="AB124" s="33">
        <v>61886046.783</v>
      </c>
      <c r="AC124" s="33">
        <v>61175486.990999997</v>
      </c>
      <c r="AD124" s="33">
        <v>59636927.695</v>
      </c>
      <c r="AE124" s="33">
        <v>53682162.580000006</v>
      </c>
      <c r="AF124" s="33">
        <v>50757160.500100002</v>
      </c>
      <c r="AG124" s="33">
        <v>52440456</v>
      </c>
      <c r="AH124" s="33">
        <v>55602280</v>
      </c>
      <c r="AI124" s="33">
        <v>62023284.461999997</v>
      </c>
      <c r="AJ124" s="33">
        <v>54142542.986999996</v>
      </c>
      <c r="AK124" s="33">
        <v>54255945.424283452</v>
      </c>
      <c r="AL124" s="33">
        <v>61862413.000217602</v>
      </c>
      <c r="AM124" s="33">
        <v>53037909.098999999</v>
      </c>
    </row>
    <row r="125" spans="1:39" ht="14.25" customHeight="1" x14ac:dyDescent="0.2">
      <c r="A125" s="61" t="str">
        <f t="shared" si="10"/>
        <v>Železo surové a vysokopecní feroslitiny (vsázka)                                 Pig Iron and Blast Furnace Ferro-Alloys (Input)</v>
      </c>
      <c r="B125" s="40">
        <f t="shared" si="11"/>
        <v>123000</v>
      </c>
      <c r="C125" s="28" t="s">
        <v>39</v>
      </c>
      <c r="D125" s="31" t="s">
        <v>21</v>
      </c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</row>
    <row r="126" spans="1:39" ht="14.25" customHeight="1" x14ac:dyDescent="0.2">
      <c r="A126" s="61" t="str">
        <f t="shared" si="10"/>
        <v>Železo surové a vysokopecní feroslitiny (vsázka)                                 Pig Iron and Blast Furnace Ferro-Alloys (Input)</v>
      </c>
      <c r="B126" s="40">
        <f t="shared" si="11"/>
        <v>123000</v>
      </c>
      <c r="C126" s="11" t="s">
        <v>40</v>
      </c>
      <c r="D126" s="19" t="s">
        <v>23</v>
      </c>
      <c r="E126" s="34">
        <v>16.074831373286489</v>
      </c>
      <c r="F126" s="34">
        <v>15.580020688270604</v>
      </c>
      <c r="G126" s="34">
        <v>19.36399945754788</v>
      </c>
      <c r="H126" s="34">
        <v>15.581999867581358</v>
      </c>
      <c r="I126" s="34">
        <v>18.989999848482555</v>
      </c>
      <c r="J126" s="34">
        <v>15.540153162319926</v>
      </c>
      <c r="K126" s="34">
        <v>14.686999858321762</v>
      </c>
      <c r="L126" s="34">
        <v>15.327050509959479</v>
      </c>
      <c r="M126" s="34">
        <v>15.311161207767409</v>
      </c>
      <c r="N126" s="34">
        <v>15.469874694636122</v>
      </c>
      <c r="O126" s="34">
        <v>14.271077806926948</v>
      </c>
      <c r="P126" s="34">
        <v>14.061979115130319</v>
      </c>
      <c r="Q126" s="34">
        <v>14.468652781222662</v>
      </c>
      <c r="R126" s="34">
        <v>13.355437482350215</v>
      </c>
      <c r="S126" s="34">
        <v>13.834723150257835</v>
      </c>
      <c r="T126" s="34">
        <v>13.725556073366933</v>
      </c>
      <c r="U126" s="34">
        <v>14.873538218830159</v>
      </c>
      <c r="V126" s="34">
        <v>14.921580093218479</v>
      </c>
      <c r="W126" s="34">
        <v>15.307587848580065</v>
      </c>
      <c r="X126" s="34">
        <v>14.339876079993337</v>
      </c>
      <c r="Y126" s="34">
        <v>14.782559024168647</v>
      </c>
      <c r="Z126" s="34">
        <v>13.68452043118576</v>
      </c>
      <c r="AA126" s="34">
        <v>15.471375957957955</v>
      </c>
      <c r="AB126" s="34">
        <v>14.959373794066678</v>
      </c>
      <c r="AC126" s="34">
        <v>15.545668832</v>
      </c>
      <c r="AD126" s="34">
        <v>14.763325973157286</v>
      </c>
      <c r="AE126" s="34">
        <v>12.875323964118495</v>
      </c>
      <c r="AF126" s="34">
        <v>12.541972120497634</v>
      </c>
      <c r="AG126" s="34">
        <v>12.55337195384689</v>
      </c>
      <c r="AH126" s="34">
        <v>15.004459325955004</v>
      </c>
      <c r="AI126" s="34">
        <v>15.425650155230727</v>
      </c>
      <c r="AJ126" s="34">
        <v>14.841632630924517</v>
      </c>
      <c r="AK126" s="34">
        <v>15.272708429719165</v>
      </c>
      <c r="AL126" s="34">
        <v>15.924077341822137</v>
      </c>
      <c r="AM126" s="34">
        <v>15.610082526849283</v>
      </c>
    </row>
    <row r="127" spans="1:39" ht="14.25" customHeight="1" x14ac:dyDescent="0.2">
      <c r="A127" s="62" t="str">
        <f t="shared" si="10"/>
        <v>Železo surové a vysokopecní feroslitiny (vsázka)                                 Pig Iron and Blast Furnace Ferro-Alloys (Input)</v>
      </c>
      <c r="B127" s="41">
        <f t="shared" si="11"/>
        <v>123000</v>
      </c>
      <c r="C127" s="20" t="s">
        <v>41</v>
      </c>
      <c r="D127" s="21" t="s">
        <v>24</v>
      </c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</row>
    <row r="128" spans="1:39" ht="15" customHeight="1" x14ac:dyDescent="0.2">
      <c r="A128" s="60" t="s">
        <v>75</v>
      </c>
      <c r="B128" s="39">
        <v>123001</v>
      </c>
      <c r="C128" s="7" t="s">
        <v>8</v>
      </c>
      <c r="D128" s="8" t="s">
        <v>36</v>
      </c>
      <c r="E128" s="38">
        <v>6423656</v>
      </c>
      <c r="F128" s="38">
        <v>6470333</v>
      </c>
      <c r="G128" s="38">
        <v>6105608</v>
      </c>
      <c r="H128" s="38">
        <v>5316472</v>
      </c>
      <c r="I128" s="38">
        <v>5081923</v>
      </c>
      <c r="J128" s="38">
        <v>4668250</v>
      </c>
      <c r="K128" s="38">
        <v>5286627</v>
      </c>
      <c r="L128" s="38">
        <v>5329345</v>
      </c>
      <c r="M128" s="38">
        <v>4936679</v>
      </c>
      <c r="N128" s="38">
        <v>5215499</v>
      </c>
      <c r="O128" s="38">
        <v>4994234</v>
      </c>
      <c r="P128" s="38">
        <v>4022242</v>
      </c>
      <c r="Q128" s="38">
        <v>4620378</v>
      </c>
      <c r="R128" s="38">
        <v>4670737</v>
      </c>
      <c r="S128" s="38">
        <v>4693044</v>
      </c>
      <c r="T128" s="38">
        <v>5206954</v>
      </c>
      <c r="U128" s="38">
        <v>5385382</v>
      </c>
      <c r="V128" s="38">
        <v>4626765</v>
      </c>
      <c r="W128" s="38">
        <v>5192315</v>
      </c>
      <c r="X128" s="38">
        <v>5282440</v>
      </c>
      <c r="Y128" s="38">
        <v>4737212</v>
      </c>
      <c r="Z128" s="38">
        <v>3490375</v>
      </c>
      <c r="AA128" s="38">
        <v>3986866</v>
      </c>
      <c r="AB128" s="38">
        <v>4136941</v>
      </c>
      <c r="AC128" s="38">
        <v>3935211</v>
      </c>
      <c r="AD128" s="38">
        <v>4039532</v>
      </c>
      <c r="AE128" s="38">
        <v>4169613</v>
      </c>
      <c r="AF128" s="38">
        <v>4046984</v>
      </c>
      <c r="AG128" s="38">
        <v>4177400</v>
      </c>
      <c r="AH128" s="38">
        <v>3705717</v>
      </c>
      <c r="AI128" s="38">
        <v>4027893</v>
      </c>
      <c r="AJ128" s="38">
        <v>3648018</v>
      </c>
      <c r="AK128" s="38">
        <v>3552477</v>
      </c>
      <c r="AL128" s="38">
        <v>3884835</v>
      </c>
      <c r="AM128" s="38">
        <v>3397670</v>
      </c>
    </row>
    <row r="129" spans="1:39" ht="14.25" customHeight="1" x14ac:dyDescent="0.2">
      <c r="A129" s="61" t="str">
        <f t="shared" ref="A129:A147" si="12">A128</f>
        <v>Železo surové a vysokopecní feroslitiny (provozní spotřeba)                                 Pig Iron and Blast Furnace Ferro-Alloys (Working Consumption)</v>
      </c>
      <c r="B129" s="40">
        <f t="shared" ref="B129:B147" si="13">B128</f>
        <v>123001</v>
      </c>
      <c r="C129" s="28" t="s">
        <v>9</v>
      </c>
      <c r="D129" s="31" t="s">
        <v>37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</row>
    <row r="130" spans="1:39" ht="14.25" customHeight="1" x14ac:dyDescent="0.2">
      <c r="A130" s="61" t="str">
        <f t="shared" si="12"/>
        <v>Železo surové a vysokopecní feroslitiny (provozní spotřeba)                                 Pig Iron and Blast Furnace Ferro-Alloys (Working Consumption)</v>
      </c>
      <c r="B130" s="40">
        <f t="shared" si="13"/>
        <v>123001</v>
      </c>
      <c r="C130" s="11" t="s">
        <v>10</v>
      </c>
      <c r="D130" s="12" t="s">
        <v>19</v>
      </c>
      <c r="E130" s="45">
        <v>119399</v>
      </c>
      <c r="F130" s="45">
        <v>118958</v>
      </c>
      <c r="G130" s="45">
        <v>121380</v>
      </c>
      <c r="H130" s="45">
        <v>104892</v>
      </c>
      <c r="I130" s="45">
        <v>76656.080294695246</v>
      </c>
      <c r="J130" s="45">
        <v>86911</v>
      </c>
      <c r="K130" s="45">
        <v>101213.62943331308</v>
      </c>
      <c r="L130" s="45">
        <v>100305</v>
      </c>
      <c r="M130" s="45">
        <v>95445</v>
      </c>
      <c r="N130" s="45">
        <v>102970</v>
      </c>
      <c r="O130" s="45">
        <v>85200</v>
      </c>
      <c r="P130" s="45">
        <v>76216</v>
      </c>
      <c r="Q130" s="45">
        <v>94711</v>
      </c>
      <c r="R130" s="45">
        <v>93533</v>
      </c>
      <c r="S130" s="45">
        <v>104065</v>
      </c>
      <c r="T130" s="45">
        <v>102698</v>
      </c>
      <c r="U130" s="45">
        <v>114864</v>
      </c>
      <c r="V130" s="45">
        <v>84698</v>
      </c>
      <c r="W130" s="45">
        <v>98387</v>
      </c>
      <c r="X130" s="37">
        <v>93971</v>
      </c>
      <c r="Y130" s="37">
        <v>89292</v>
      </c>
      <c r="Z130" s="37">
        <v>78114</v>
      </c>
      <c r="AA130" s="37">
        <v>82645</v>
      </c>
      <c r="AB130" s="37">
        <v>83905</v>
      </c>
      <c r="AC130" s="37">
        <v>83804</v>
      </c>
      <c r="AD130" s="37">
        <v>87491</v>
      </c>
      <c r="AE130" s="37">
        <v>89624.082438398123</v>
      </c>
      <c r="AF130" s="37">
        <v>82794</v>
      </c>
      <c r="AG130" s="37">
        <v>90554</v>
      </c>
      <c r="AH130" s="37">
        <v>88785</v>
      </c>
      <c r="AI130" s="37">
        <v>89478</v>
      </c>
      <c r="AJ130" s="37">
        <v>84554</v>
      </c>
      <c r="AK130" s="37">
        <v>82571</v>
      </c>
      <c r="AL130" s="37">
        <v>85003</v>
      </c>
      <c r="AM130" s="37">
        <v>80509</v>
      </c>
    </row>
    <row r="131" spans="1:39" ht="14.25" customHeight="1" x14ac:dyDescent="0.2">
      <c r="A131" s="61" t="str">
        <f t="shared" si="12"/>
        <v>Železo surové a vysokopecní feroslitiny (provozní spotřeba)                                 Pig Iron and Blast Furnace Ferro-Alloys (Working Consumption)</v>
      </c>
      <c r="B131" s="40">
        <f t="shared" si="13"/>
        <v>123001</v>
      </c>
      <c r="C131" s="13" t="s">
        <v>11</v>
      </c>
      <c r="D131" s="14" t="s">
        <v>19</v>
      </c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</row>
    <row r="132" spans="1:39" ht="14.25" customHeight="1" x14ac:dyDescent="0.2">
      <c r="A132" s="61" t="str">
        <f t="shared" si="12"/>
        <v>Železo surové a vysokopecní feroslitiny (provozní spotřeba)                                 Pig Iron and Blast Furnace Ferro-Alloys (Working Consumption)</v>
      </c>
      <c r="B132" s="40">
        <f t="shared" si="13"/>
        <v>123001</v>
      </c>
      <c r="C132" s="9" t="s">
        <v>12</v>
      </c>
      <c r="D132" s="15" t="s">
        <v>34</v>
      </c>
      <c r="E132" s="36">
        <v>18.587390109308469</v>
      </c>
      <c r="F132" s="36">
        <v>18.38514339215617</v>
      </c>
      <c r="G132" s="36">
        <v>19.880084014564972</v>
      </c>
      <c r="H132" s="36">
        <v>19.729625210101737</v>
      </c>
      <c r="I132" s="36">
        <v>15.084069611974687</v>
      </c>
      <c r="J132" s="36">
        <v>18.617469072993092</v>
      </c>
      <c r="K132" s="36">
        <v>19.145218573830359</v>
      </c>
      <c r="L132" s="36">
        <v>18.821262275195171</v>
      </c>
      <c r="M132" s="36">
        <v>19.333847714222458</v>
      </c>
      <c r="N132" s="36">
        <v>19.743077316283639</v>
      </c>
      <c r="O132" s="36">
        <v>17.059673215151712</v>
      </c>
      <c r="P132" s="36">
        <v>18.948636108916372</v>
      </c>
      <c r="Q132" s="36">
        <v>20.498539297001241</v>
      </c>
      <c r="R132" s="36">
        <v>20.025319344677296</v>
      </c>
      <c r="S132" s="36">
        <v>22.174307336560236</v>
      </c>
      <c r="T132" s="36">
        <v>19.723239344922195</v>
      </c>
      <c r="U132" s="36">
        <v>21.328849095570195</v>
      </c>
      <c r="V132" s="36">
        <v>18.306095079391323</v>
      </c>
      <c r="W132" s="36">
        <v>18.948580739034515</v>
      </c>
      <c r="X132" s="36">
        <v>17.789317058026214</v>
      </c>
      <c r="Y132" s="36">
        <v>18.849061431069583</v>
      </c>
      <c r="Z132" s="36">
        <v>22.379830247466245</v>
      </c>
      <c r="AA132" s="36">
        <v>20.729314704833321</v>
      </c>
      <c r="AB132" s="36">
        <v>20.281894278888675</v>
      </c>
      <c r="AC132" s="36">
        <v>21.295935592780157</v>
      </c>
      <c r="AD132" s="36">
        <v>21.658697096594359</v>
      </c>
      <c r="AE132" s="36">
        <v>21.494580537425925</v>
      </c>
      <c r="AF132" s="36">
        <v>20.458198006218954</v>
      </c>
      <c r="AG132" s="36">
        <v>21.677</v>
      </c>
      <c r="AH132" s="36">
        <v>23.958926167324705</v>
      </c>
      <c r="AI132" s="36">
        <v>22.214592095668877</v>
      </c>
      <c r="AJ132" s="36">
        <v>23.178065459106836</v>
      </c>
      <c r="AK132" s="36">
        <v>23.287663892317926</v>
      </c>
      <c r="AL132" s="36">
        <v>21.881</v>
      </c>
      <c r="AM132" s="36">
        <v>23.750564934750773</v>
      </c>
    </row>
    <row r="133" spans="1:39" ht="14.25" customHeight="1" x14ac:dyDescent="0.2">
      <c r="A133" s="61" t="str">
        <f t="shared" si="12"/>
        <v>Železo surové a vysokopecní feroslitiny (provozní spotřeba)                                 Pig Iron and Blast Furnace Ferro-Alloys (Working Consumption)</v>
      </c>
      <c r="B133" s="40">
        <f t="shared" si="13"/>
        <v>123001</v>
      </c>
      <c r="C133" s="28" t="s">
        <v>13</v>
      </c>
      <c r="D133" s="29" t="s">
        <v>35</v>
      </c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</row>
    <row r="134" spans="1:39" ht="14.25" customHeight="1" x14ac:dyDescent="0.2">
      <c r="A134" s="61" t="str">
        <f t="shared" si="12"/>
        <v>Železo surové a vysokopecní feroslitiny (provozní spotřeba)                                 Pig Iron and Blast Furnace Ferro-Alloys (Working Consumption)</v>
      </c>
      <c r="B134" s="40">
        <f t="shared" si="13"/>
        <v>123001</v>
      </c>
      <c r="C134" s="11" t="s">
        <v>14</v>
      </c>
      <c r="D134" s="16" t="s">
        <v>21</v>
      </c>
      <c r="E134" s="37">
        <v>9464086</v>
      </c>
      <c r="F134" s="37">
        <v>8650574</v>
      </c>
      <c r="G134" s="37">
        <v>7743069</v>
      </c>
      <c r="H134" s="37">
        <v>6575780</v>
      </c>
      <c r="I134" s="37">
        <v>5815576.1596760396</v>
      </c>
      <c r="J134" s="37">
        <v>5987553</v>
      </c>
      <c r="K134" s="37">
        <v>7040070.5933680423</v>
      </c>
      <c r="L134" s="37">
        <v>6996792</v>
      </c>
      <c r="M134" s="37">
        <v>5915895</v>
      </c>
      <c r="N134" s="37">
        <v>6605148</v>
      </c>
      <c r="O134" s="37">
        <v>6635141</v>
      </c>
      <c r="P134" s="37">
        <v>5741727</v>
      </c>
      <c r="Q134" s="37">
        <v>6362050</v>
      </c>
      <c r="R134" s="37">
        <v>6422767</v>
      </c>
      <c r="S134" s="37">
        <v>6066172</v>
      </c>
      <c r="T134" s="37">
        <v>6132605</v>
      </c>
      <c r="U134" s="37">
        <v>173287</v>
      </c>
      <c r="V134" s="37">
        <v>156457</v>
      </c>
      <c r="W134" s="37">
        <v>165117</v>
      </c>
      <c r="X134" s="37">
        <v>155069</v>
      </c>
      <c r="Y134" s="37">
        <v>158065</v>
      </c>
      <c r="Z134" s="37">
        <v>132532</v>
      </c>
      <c r="AA134" s="37">
        <v>160029</v>
      </c>
      <c r="AB134" s="37">
        <v>140710</v>
      </c>
      <c r="AC134" s="37">
        <v>147804</v>
      </c>
      <c r="AD134" s="37">
        <v>126319</v>
      </c>
      <c r="AE134" s="37">
        <v>105008</v>
      </c>
      <c r="AF134" s="37">
        <v>96740</v>
      </c>
      <c r="AG134" s="37">
        <v>102207.00000000001</v>
      </c>
      <c r="AH134" s="37">
        <v>130236</v>
      </c>
      <c r="AI134" s="37">
        <v>104693</v>
      </c>
      <c r="AJ134" s="37">
        <v>111811</v>
      </c>
      <c r="AK134" s="37">
        <v>113946</v>
      </c>
      <c r="AL134" s="37">
        <v>135823</v>
      </c>
      <c r="AM134" s="37">
        <v>133395</v>
      </c>
    </row>
    <row r="135" spans="1:39" ht="14.25" customHeight="1" x14ac:dyDescent="0.2">
      <c r="A135" s="61" t="str">
        <f t="shared" si="12"/>
        <v>Železo surové a vysokopecní feroslitiny (provozní spotřeba)                                 Pig Iron and Blast Furnace Ferro-Alloys (Working Consumption)</v>
      </c>
      <c r="B135" s="40">
        <f t="shared" si="13"/>
        <v>123001</v>
      </c>
      <c r="C135" s="13" t="s">
        <v>15</v>
      </c>
      <c r="D135" s="17" t="s">
        <v>21</v>
      </c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</row>
    <row r="136" spans="1:39" ht="14.25" customHeight="1" x14ac:dyDescent="0.2">
      <c r="A136" s="61" t="str">
        <f t="shared" si="12"/>
        <v>Železo surové a vysokopecní feroslitiny (provozní spotřeba)                                 Pig Iron and Blast Furnace Ferro-Alloys (Working Consumption)</v>
      </c>
      <c r="B136" s="40">
        <f t="shared" si="13"/>
        <v>123001</v>
      </c>
      <c r="C136" s="9" t="s">
        <v>22</v>
      </c>
      <c r="D136" s="18" t="s">
        <v>23</v>
      </c>
      <c r="E136" s="36">
        <v>1.4733176869994284</v>
      </c>
      <c r="F136" s="36">
        <v>1.3369596278893219</v>
      </c>
      <c r="G136" s="36">
        <v>1.2681896708730727</v>
      </c>
      <c r="H136" s="36">
        <v>1.2368691116966288</v>
      </c>
      <c r="I136" s="36">
        <v>1.1443652648172826</v>
      </c>
      <c r="J136" s="36">
        <v>1.2826118995340867</v>
      </c>
      <c r="K136" s="36">
        <v>1.3316752994618388</v>
      </c>
      <c r="L136" s="36">
        <v>1.3128802882905872</v>
      </c>
      <c r="M136" s="36">
        <v>1.1983552100511294</v>
      </c>
      <c r="N136" s="36">
        <v>1.2664460294211541</v>
      </c>
      <c r="O136" s="36">
        <v>1.3285602957330394</v>
      </c>
      <c r="P136" s="36">
        <v>1.4274941686750822</v>
      </c>
      <c r="Q136" s="36">
        <v>1.3769544396584001</v>
      </c>
      <c r="R136" s="36">
        <v>1.375107825595832</v>
      </c>
      <c r="S136" s="36">
        <v>1.2925879237441626</v>
      </c>
      <c r="T136" s="36">
        <v>1.1777720717333013</v>
      </c>
      <c r="U136" s="36">
        <v>3.2177290301783609E-2</v>
      </c>
      <c r="V136" s="36">
        <v>3.3815635762784582E-2</v>
      </c>
      <c r="W136" s="36">
        <v>3.2000000000000001E-2</v>
      </c>
      <c r="X136" s="36">
        <v>2.9355562959541424E-2</v>
      </c>
      <c r="Y136" s="36">
        <v>3.3366672211418869E-2</v>
      </c>
      <c r="Z136" s="36">
        <v>3.7970705153457726E-2</v>
      </c>
      <c r="AA136" s="36">
        <v>4.0139046559377715E-2</v>
      </c>
      <c r="AB136" s="36">
        <v>3.4013054573415476E-2</v>
      </c>
      <c r="AC136" s="36">
        <v>3.7559358000000001E-2</v>
      </c>
      <c r="AD136" s="36">
        <v>3.1270701655538316E-2</v>
      </c>
      <c r="AE136" s="36">
        <v>2.5000000000000001E-2</v>
      </c>
      <c r="AF136" s="36">
        <v>2.3904221019900251E-2</v>
      </c>
      <c r="AG136" s="36">
        <v>2.4466653899554752E-2</v>
      </c>
      <c r="AH136" s="36">
        <v>3.5144615738330803E-2</v>
      </c>
      <c r="AI136" s="36">
        <v>2.5992001277094501E-2</v>
      </c>
      <c r="AJ136" s="36">
        <v>3.0649793942902695E-2</v>
      </c>
      <c r="AK136" s="36">
        <v>3.2136417748047846E-2</v>
      </c>
      <c r="AL136" s="36">
        <v>3.5012831138098104E-2</v>
      </c>
      <c r="AM136" s="36">
        <v>3.9352204219044819E-2</v>
      </c>
    </row>
    <row r="137" spans="1:39" ht="14.25" customHeight="1" x14ac:dyDescent="0.2">
      <c r="A137" s="61" t="str">
        <f t="shared" si="12"/>
        <v>Železo surové a vysokopecní feroslitiny (provozní spotřeba)                                 Pig Iron and Blast Furnace Ferro-Alloys (Working Consumption)</v>
      </c>
      <c r="B137" s="40">
        <f t="shared" si="13"/>
        <v>123001</v>
      </c>
      <c r="C137" s="28" t="s">
        <v>25</v>
      </c>
      <c r="D137" s="30" t="s">
        <v>24</v>
      </c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</row>
    <row r="138" spans="1:39" ht="14.25" customHeight="1" x14ac:dyDescent="0.2">
      <c r="A138" s="61" t="str">
        <f t="shared" si="12"/>
        <v>Železo surové a vysokopecní feroslitiny (provozní spotřeba)                                 Pig Iron and Blast Furnace Ferro-Alloys (Working Consumption)</v>
      </c>
      <c r="B138" s="40">
        <f t="shared" si="13"/>
        <v>123001</v>
      </c>
      <c r="C138" s="11" t="s">
        <v>16</v>
      </c>
      <c r="D138" s="12" t="s">
        <v>21</v>
      </c>
      <c r="E138" s="37">
        <v>17430495</v>
      </c>
      <c r="F138" s="37">
        <v>17537735</v>
      </c>
      <c r="G138" s="37">
        <v>16252267</v>
      </c>
      <c r="H138" s="37">
        <v>14469644</v>
      </c>
      <c r="I138" s="37">
        <v>13324452.597777126</v>
      </c>
      <c r="J138" s="37">
        <v>12119445</v>
      </c>
      <c r="K138" s="37">
        <v>12792332.126727702</v>
      </c>
      <c r="L138" s="37">
        <v>13165169</v>
      </c>
      <c r="M138" s="37">
        <v>12215315</v>
      </c>
      <c r="N138" s="37">
        <v>12743921</v>
      </c>
      <c r="O138" s="37">
        <v>13267915</v>
      </c>
      <c r="P138" s="37">
        <v>10022301</v>
      </c>
      <c r="Q138" s="37">
        <v>11393263</v>
      </c>
      <c r="R138" s="37">
        <v>10906241</v>
      </c>
      <c r="S138" s="37">
        <v>10717048</v>
      </c>
      <c r="T138" s="37">
        <v>12500105</v>
      </c>
      <c r="U138" s="37">
        <v>9860505</v>
      </c>
      <c r="V138" s="37">
        <v>8600137</v>
      </c>
      <c r="W138" s="37">
        <v>10329582</v>
      </c>
      <c r="X138" s="37">
        <v>10740942</v>
      </c>
      <c r="Y138" s="37">
        <v>9911614</v>
      </c>
      <c r="Z138" s="37">
        <v>7215461.4960000003</v>
      </c>
      <c r="AA138" s="37">
        <v>8472408</v>
      </c>
      <c r="AB138" s="37">
        <v>10060385.288000001</v>
      </c>
      <c r="AC138" s="37">
        <v>8273896.983</v>
      </c>
      <c r="AD138" s="37">
        <v>8487171</v>
      </c>
      <c r="AE138" s="37">
        <v>8415706</v>
      </c>
      <c r="AF138" s="37">
        <v>8023112</v>
      </c>
      <c r="AG138" s="37">
        <v>8449300.1769999992</v>
      </c>
      <c r="AH138" s="37">
        <v>7623753.2970000003</v>
      </c>
      <c r="AI138" s="37">
        <v>8510026.6260400005</v>
      </c>
      <c r="AJ138" s="37">
        <v>7970792.0549999997</v>
      </c>
      <c r="AK138" s="37">
        <v>7712782.7144634156</v>
      </c>
      <c r="AL138" s="37">
        <v>8371143.9019999998</v>
      </c>
      <c r="AM138" s="37">
        <v>7287614</v>
      </c>
    </row>
    <row r="139" spans="1:39" ht="14.25" customHeight="1" x14ac:dyDescent="0.2">
      <c r="A139" s="61" t="str">
        <f t="shared" si="12"/>
        <v>Železo surové a vysokopecní feroslitiny (provozní spotřeba)                                 Pig Iron and Blast Furnace Ferro-Alloys (Working Consumption)</v>
      </c>
      <c r="B139" s="40">
        <f t="shared" si="13"/>
        <v>123001</v>
      </c>
      <c r="C139" s="13" t="s">
        <v>17</v>
      </c>
      <c r="D139" s="14" t="s">
        <v>21</v>
      </c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</row>
    <row r="140" spans="1:39" ht="14.25" customHeight="1" x14ac:dyDescent="0.2">
      <c r="A140" s="61" t="str">
        <f t="shared" si="12"/>
        <v>Železo surové a vysokopecní feroslitiny (provozní spotřeba)                                 Pig Iron and Blast Furnace Ferro-Alloys (Working Consumption)</v>
      </c>
      <c r="B140" s="40">
        <f t="shared" si="13"/>
        <v>123001</v>
      </c>
      <c r="C140" s="9" t="s">
        <v>26</v>
      </c>
      <c r="D140" s="15" t="s">
        <v>23</v>
      </c>
      <c r="E140" s="36">
        <v>2.7134851243590878</v>
      </c>
      <c r="F140" s="36">
        <v>2.7104841435518079</v>
      </c>
      <c r="G140" s="36">
        <v>2.6618589008662199</v>
      </c>
      <c r="H140" s="36">
        <v>2.721662786900787</v>
      </c>
      <c r="I140" s="36">
        <v>2.6219312252029647</v>
      </c>
      <c r="J140" s="36">
        <v>2.5961430943072887</v>
      </c>
      <c r="K140" s="36">
        <v>2.4197531103911252</v>
      </c>
      <c r="L140" s="36">
        <v>2.470316521073415</v>
      </c>
      <c r="M140" s="36">
        <v>2.4743992874562029</v>
      </c>
      <c r="N140" s="36">
        <v>2.4434710849335799</v>
      </c>
      <c r="O140" s="36">
        <v>2.6566466449109112</v>
      </c>
      <c r="P140" s="36">
        <v>2.491720040713612</v>
      </c>
      <c r="Q140" s="36">
        <v>2.4658724892205788</v>
      </c>
      <c r="R140" s="36">
        <v>2.3350150094085795</v>
      </c>
      <c r="S140" s="36">
        <v>2.2836027107352925</v>
      </c>
      <c r="T140" s="36">
        <v>2.4006559305113893</v>
      </c>
      <c r="U140" s="36">
        <v>1.8309759641934407</v>
      </c>
      <c r="V140" s="36">
        <v>1.8587797305460727</v>
      </c>
      <c r="W140" s="36">
        <v>8.5079999999999991</v>
      </c>
      <c r="X140" s="36">
        <v>2.0333296734085007</v>
      </c>
      <c r="Y140" s="36">
        <v>2.0922884599633709</v>
      </c>
      <c r="Z140" s="36">
        <v>2.0672453521469758</v>
      </c>
      <c r="AA140" s="36">
        <v>2.1250796991922978</v>
      </c>
      <c r="AB140" s="36">
        <v>2.4318416163053813</v>
      </c>
      <c r="AC140" s="36">
        <v>2.1025294410000002</v>
      </c>
      <c r="AD140" s="36">
        <v>2.1010282874352773</v>
      </c>
      <c r="AE140" s="36">
        <v>2.0179999999999998</v>
      </c>
      <c r="AF140" s="36">
        <v>1.9824916530433527</v>
      </c>
      <c r="AG140" s="36">
        <v>2.0226217688035617</v>
      </c>
      <c r="AH140" s="36">
        <v>2.0572950651655266</v>
      </c>
      <c r="AI140" s="36">
        <v>2.1209037529012802</v>
      </c>
      <c r="AJ140" s="36">
        <v>2.1849651111918855</v>
      </c>
      <c r="AK140" s="36">
        <v>2.1752514990602454</v>
      </c>
      <c r="AL140" s="36">
        <v>2.1548261129999999</v>
      </c>
      <c r="AM140" s="36">
        <v>2.145</v>
      </c>
    </row>
    <row r="141" spans="1:39" ht="14.25" customHeight="1" x14ac:dyDescent="0.2">
      <c r="A141" s="61" t="str">
        <f t="shared" si="12"/>
        <v>Železo surové a vysokopecní feroslitiny (provozní spotřeba)                                 Pig Iron and Blast Furnace Ferro-Alloys (Working Consumption)</v>
      </c>
      <c r="B141" s="40">
        <f t="shared" si="13"/>
        <v>123001</v>
      </c>
      <c r="C141" s="28" t="s">
        <v>27</v>
      </c>
      <c r="D141" s="29" t="s">
        <v>24</v>
      </c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</row>
    <row r="142" spans="1:39" ht="14.25" customHeight="1" x14ac:dyDescent="0.2">
      <c r="A142" s="61" t="str">
        <f t="shared" si="12"/>
        <v>Železo surové a vysokopecní feroslitiny (provozní spotřeba)                                 Pig Iron and Blast Furnace Ferro-Alloys (Working Consumption)</v>
      </c>
      <c r="B142" s="40">
        <f t="shared" si="13"/>
        <v>123001</v>
      </c>
      <c r="C142" s="11" t="s">
        <v>28</v>
      </c>
      <c r="D142" s="12" t="s">
        <v>21</v>
      </c>
      <c r="E142" s="37">
        <v>34028</v>
      </c>
      <c r="F142" s="37">
        <v>1814</v>
      </c>
      <c r="G142" s="37">
        <v>139</v>
      </c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</row>
    <row r="143" spans="1:39" ht="14.25" customHeight="1" x14ac:dyDescent="0.2">
      <c r="A143" s="61" t="str">
        <f t="shared" si="12"/>
        <v>Železo surové a vysokopecní feroslitiny (provozní spotřeba)                                 Pig Iron and Blast Furnace Ferro-Alloys (Working Consumption)</v>
      </c>
      <c r="B143" s="40">
        <f t="shared" si="13"/>
        <v>123001</v>
      </c>
      <c r="C143" s="13" t="s">
        <v>29</v>
      </c>
      <c r="D143" s="14" t="s">
        <v>21</v>
      </c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</row>
    <row r="144" spans="1:39" ht="14.25" customHeight="1" x14ac:dyDescent="0.2">
      <c r="A144" s="61" t="str">
        <f t="shared" si="12"/>
        <v>Železo surové a vysokopecní feroslitiny (provozní spotřeba)                                 Pig Iron and Blast Furnace Ferro-Alloys (Working Consumption)</v>
      </c>
      <c r="B144" s="40">
        <f t="shared" si="13"/>
        <v>123001</v>
      </c>
      <c r="C144" s="9" t="s">
        <v>38</v>
      </c>
      <c r="D144" s="10" t="s">
        <v>21</v>
      </c>
      <c r="E144" s="33">
        <v>27324417.399999999</v>
      </c>
      <c r="F144" s="33">
        <v>26616557.800000001</v>
      </c>
      <c r="G144" s="33">
        <v>24432304</v>
      </c>
      <c r="H144" s="33">
        <v>21423035.199999999</v>
      </c>
      <c r="I144" s="33">
        <v>19415990.646514069</v>
      </c>
      <c r="J144" s="33">
        <v>18419877.600000001</v>
      </c>
      <c r="K144" s="33">
        <v>20196771.786055673</v>
      </c>
      <c r="L144" s="33">
        <v>20523059</v>
      </c>
      <c r="M144" s="33">
        <v>18474812</v>
      </c>
      <c r="N144" s="33">
        <v>19719761</v>
      </c>
      <c r="O144" s="33">
        <v>20209776</v>
      </c>
      <c r="P144" s="33">
        <v>16038405.6</v>
      </c>
      <c r="Q144" s="33">
        <v>18096272.600000001</v>
      </c>
      <c r="R144" s="33">
        <v>17665726.800000001</v>
      </c>
      <c r="S144" s="33">
        <v>17157854</v>
      </c>
      <c r="T144" s="33">
        <v>19002422.800000001</v>
      </c>
      <c r="U144" s="33">
        <v>10447302.4</v>
      </c>
      <c r="V144" s="33">
        <v>9061506.8000000007</v>
      </c>
      <c r="W144" s="33">
        <v>10848892.199999999</v>
      </c>
      <c r="X144" s="33">
        <v>11234307</v>
      </c>
      <c r="Y144" s="33">
        <v>10391130</v>
      </c>
      <c r="Z144" s="33">
        <v>7629203.8960000006</v>
      </c>
      <c r="AA144" s="33">
        <v>8929959</v>
      </c>
      <c r="AB144" s="33">
        <v>10503153.288000001</v>
      </c>
      <c r="AC144" s="33">
        <v>8723395.3829999994</v>
      </c>
      <c r="AD144" s="33">
        <v>8928457.5999999996</v>
      </c>
      <c r="AE144" s="33">
        <v>8843360.6967782341</v>
      </c>
      <c r="AF144" s="33">
        <v>8417910.4000000004</v>
      </c>
      <c r="AG144" s="33">
        <v>8877501.5769999996</v>
      </c>
      <c r="AH144" s="33">
        <v>8073615.2970000003</v>
      </c>
      <c r="AI144" s="33">
        <v>8936840.4260400012</v>
      </c>
      <c r="AJ144" s="33">
        <v>8386997.4550000001</v>
      </c>
      <c r="AK144" s="33">
        <v>8123984.3144634152</v>
      </c>
      <c r="AL144" s="33">
        <v>8812977.7019999996</v>
      </c>
      <c r="AM144" s="33">
        <v>7710842</v>
      </c>
    </row>
    <row r="145" spans="1:39" ht="14.25" customHeight="1" x14ac:dyDescent="0.2">
      <c r="A145" s="61" t="str">
        <f t="shared" si="12"/>
        <v>Železo surové a vysokopecní feroslitiny (provozní spotřeba)                                 Pig Iron and Blast Furnace Ferro-Alloys (Working Consumption)</v>
      </c>
      <c r="B145" s="40">
        <f t="shared" si="13"/>
        <v>123001</v>
      </c>
      <c r="C145" s="28" t="s">
        <v>39</v>
      </c>
      <c r="D145" s="31" t="s">
        <v>21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</row>
    <row r="146" spans="1:39" ht="14.25" customHeight="1" x14ac:dyDescent="0.2">
      <c r="A146" s="61" t="str">
        <f t="shared" si="12"/>
        <v>Železo surové a vysokopecní feroslitiny (provozní spotřeba)                                 Pig Iron and Blast Furnace Ferro-Alloys (Working Consumption)</v>
      </c>
      <c r="B146" s="40">
        <f t="shared" si="13"/>
        <v>123001</v>
      </c>
      <c r="C146" s="11" t="s">
        <v>40</v>
      </c>
      <c r="D146" s="19" t="s">
        <v>23</v>
      </c>
      <c r="E146" s="34">
        <v>4.2537174157520266</v>
      </c>
      <c r="F146" s="34">
        <v>4.1136302876528923</v>
      </c>
      <c r="G146" s="34">
        <v>4.0016168741917264</v>
      </c>
      <c r="H146" s="34">
        <v>4.0295585493537818</v>
      </c>
      <c r="I146" s="34">
        <v>3.8205991406233566</v>
      </c>
      <c r="J146" s="34">
        <v>3.9457778825041507</v>
      </c>
      <c r="K146" s="34">
        <v>3.8203511967187533</v>
      </c>
      <c r="L146" s="34">
        <v>3.8509533535547051</v>
      </c>
      <c r="M146" s="34">
        <v>3.7423563492785332</v>
      </c>
      <c r="N146" s="34">
        <v>3.780992192693355</v>
      </c>
      <c r="O146" s="34">
        <v>4.0466217642184965</v>
      </c>
      <c r="P146" s="34">
        <v>3.9874292993807932</v>
      </c>
      <c r="Q146" s="34">
        <v>3.9166216703481838</v>
      </c>
      <c r="R146" s="34">
        <v>3.7822139846452498</v>
      </c>
      <c r="S146" s="34">
        <v>3.6560181408910721</v>
      </c>
      <c r="T146" s="34">
        <v>3.6494316638864106</v>
      </c>
      <c r="U146" s="34">
        <v>1.9399371112392771</v>
      </c>
      <c r="V146" s="34">
        <v>1.9584973085946662</v>
      </c>
      <c r="W146" s="34">
        <v>2.0894133348997506</v>
      </c>
      <c r="X146" s="34">
        <v>2.1267268534995192</v>
      </c>
      <c r="Y146" s="34">
        <v>2.1935117111077149</v>
      </c>
      <c r="Z146" s="34">
        <v>2.1857834461913122</v>
      </c>
      <c r="AA146" s="34">
        <v>2.2398442786890755</v>
      </c>
      <c r="AB146" s="34">
        <v>2.5388694902827962</v>
      </c>
      <c r="AC146" s="34">
        <v>2.2167541669999999</v>
      </c>
      <c r="AD146" s="34">
        <v>2.2102702986385552</v>
      </c>
      <c r="AE146" s="34">
        <v>2.1210411257916366</v>
      </c>
      <c r="AF146" s="34">
        <v>2.0800453868856414</v>
      </c>
      <c r="AG146" s="34">
        <v>2.1251260537654999</v>
      </c>
      <c r="AH146" s="34">
        <v>2.1786918151062267</v>
      </c>
      <c r="AI146" s="34">
        <v>2.2272006592974423</v>
      </c>
      <c r="AJ146" s="34">
        <v>2.2990559407875728</v>
      </c>
      <c r="AK146" s="34">
        <v>2.2868506437799359</v>
      </c>
      <c r="AL146" s="34">
        <v>2.2685590770264374</v>
      </c>
      <c r="AM146" s="34">
        <v>2.2690000000000001</v>
      </c>
    </row>
    <row r="147" spans="1:39" ht="14.25" customHeight="1" x14ac:dyDescent="0.2">
      <c r="A147" s="62" t="str">
        <f t="shared" si="12"/>
        <v>Železo surové a vysokopecní feroslitiny (provozní spotřeba)                                 Pig Iron and Blast Furnace Ferro-Alloys (Working Consumption)</v>
      </c>
      <c r="B147" s="41">
        <f t="shared" si="13"/>
        <v>123001</v>
      </c>
      <c r="C147" s="20" t="s">
        <v>41</v>
      </c>
      <c r="D147" s="21" t="s">
        <v>24</v>
      </c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</row>
    <row r="148" spans="1:39" ht="15" customHeight="1" x14ac:dyDescent="0.2">
      <c r="A148" s="60" t="s">
        <v>74</v>
      </c>
      <c r="B148" s="39">
        <v>125140</v>
      </c>
      <c r="C148" s="7" t="s">
        <v>8</v>
      </c>
      <c r="D148" s="8" t="s">
        <v>36</v>
      </c>
      <c r="E148" s="38">
        <v>1779042</v>
      </c>
      <c r="F148" s="38">
        <v>1690734</v>
      </c>
      <c r="G148" s="38">
        <v>1635782</v>
      </c>
      <c r="H148" s="38">
        <v>1165965</v>
      </c>
      <c r="I148" s="38">
        <v>871724</v>
      </c>
      <c r="J148" s="38">
        <v>826450</v>
      </c>
      <c r="K148" s="38">
        <v>714934</v>
      </c>
      <c r="L148" s="38">
        <v>861045</v>
      </c>
      <c r="M148" s="38">
        <v>579297</v>
      </c>
      <c r="N148" s="38">
        <v>535151</v>
      </c>
      <c r="O148" s="38">
        <v>527803</v>
      </c>
      <c r="P148" s="38">
        <v>440128</v>
      </c>
      <c r="Q148" s="38">
        <v>464529</v>
      </c>
      <c r="R148" s="38">
        <v>534133</v>
      </c>
      <c r="S148" s="38">
        <v>497598</v>
      </c>
      <c r="T148" s="38">
        <v>345870</v>
      </c>
      <c r="U148" s="38">
        <v>537552</v>
      </c>
      <c r="V148" s="38">
        <v>589511</v>
      </c>
      <c r="W148" s="38">
        <v>618021</v>
      </c>
      <c r="X148" s="38">
        <v>393485</v>
      </c>
      <c r="Y148" s="38">
        <v>463701</v>
      </c>
      <c r="Z148" s="38">
        <v>245185</v>
      </c>
      <c r="AA148" s="38">
        <v>317558</v>
      </c>
      <c r="AB148" s="38">
        <v>355788</v>
      </c>
      <c r="AC148" s="38">
        <v>296699</v>
      </c>
      <c r="AD148" s="38">
        <v>276773</v>
      </c>
      <c r="AE148" s="38">
        <v>334447</v>
      </c>
      <c r="AF148" s="38">
        <v>319624</v>
      </c>
      <c r="AG148" s="38">
        <v>261204</v>
      </c>
      <c r="AH148" s="38">
        <v>242769</v>
      </c>
      <c r="AI148" s="38">
        <v>216350</v>
      </c>
      <c r="AJ148" s="38">
        <v>180628</v>
      </c>
      <c r="AK148" s="38">
        <v>95608</v>
      </c>
      <c r="AL148" s="38">
        <v>69068</v>
      </c>
      <c r="AM148" s="38">
        <v>66992</v>
      </c>
    </row>
    <row r="149" spans="1:39" ht="14.25" customHeight="1" x14ac:dyDescent="0.2">
      <c r="A149" s="61" t="str">
        <f t="shared" ref="A149:A167" si="14">A148</f>
        <v>Elektroocel z tuhé vsázky                               Electric Arc Furnace Steel - Solid Input</v>
      </c>
      <c r="B149" s="40">
        <f t="shared" ref="B149:B167" si="15">B148</f>
        <v>125140</v>
      </c>
      <c r="C149" s="28" t="s">
        <v>9</v>
      </c>
      <c r="D149" s="31" t="s">
        <v>37</v>
      </c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</row>
    <row r="150" spans="1:39" ht="14.25" customHeight="1" x14ac:dyDescent="0.2">
      <c r="A150" s="61" t="str">
        <f t="shared" si="14"/>
        <v>Elektroocel z tuhé vsázky                               Electric Arc Furnace Steel - Solid Input</v>
      </c>
      <c r="B150" s="40">
        <f t="shared" si="15"/>
        <v>125140</v>
      </c>
      <c r="C150" s="11" t="s">
        <v>10</v>
      </c>
      <c r="D150" s="12" t="s">
        <v>19</v>
      </c>
      <c r="E150" s="45">
        <v>1224490</v>
      </c>
      <c r="F150" s="45">
        <v>1174603</v>
      </c>
      <c r="G150" s="45">
        <v>926879</v>
      </c>
      <c r="H150" s="45">
        <v>684338</v>
      </c>
      <c r="I150" s="45">
        <v>516067</v>
      </c>
      <c r="J150" s="45">
        <v>486216</v>
      </c>
      <c r="K150" s="45">
        <v>267181</v>
      </c>
      <c r="L150" s="45">
        <v>611501</v>
      </c>
      <c r="M150" s="45">
        <v>443237</v>
      </c>
      <c r="N150" s="45">
        <v>403213</v>
      </c>
      <c r="O150" s="45">
        <v>402783</v>
      </c>
      <c r="P150" s="45">
        <v>338074</v>
      </c>
      <c r="Q150" s="45">
        <v>346935</v>
      </c>
      <c r="R150" s="45">
        <v>350222</v>
      </c>
      <c r="S150" s="45">
        <v>339272</v>
      </c>
      <c r="T150" s="45">
        <v>224038</v>
      </c>
      <c r="U150" s="45">
        <v>345564</v>
      </c>
      <c r="V150" s="45">
        <v>426405</v>
      </c>
      <c r="W150" s="45">
        <v>439237</v>
      </c>
      <c r="X150" s="37">
        <v>260729</v>
      </c>
      <c r="Y150" s="37">
        <v>322345</v>
      </c>
      <c r="Z150" s="37">
        <v>173784</v>
      </c>
      <c r="AA150" s="37">
        <v>220929</v>
      </c>
      <c r="AB150" s="37">
        <v>253804</v>
      </c>
      <c r="AC150" s="37">
        <v>224277</v>
      </c>
      <c r="AD150" s="37">
        <v>199225</v>
      </c>
      <c r="AE150" s="37">
        <v>241829</v>
      </c>
      <c r="AF150" s="37">
        <v>237907</v>
      </c>
      <c r="AG150" s="37">
        <v>188153</v>
      </c>
      <c r="AH150" s="37">
        <v>168619</v>
      </c>
      <c r="AI150" s="37">
        <v>153998</v>
      </c>
      <c r="AJ150" s="37">
        <v>133090</v>
      </c>
      <c r="AK150" s="37">
        <v>64680</v>
      </c>
      <c r="AL150" s="37">
        <v>43977</v>
      </c>
      <c r="AM150" s="37">
        <v>44983</v>
      </c>
    </row>
    <row r="151" spans="1:39" ht="14.25" customHeight="1" x14ac:dyDescent="0.2">
      <c r="A151" s="61" t="str">
        <f t="shared" si="14"/>
        <v>Elektroocel z tuhé vsázky                               Electric Arc Furnace Steel - Solid Input</v>
      </c>
      <c r="B151" s="40">
        <f t="shared" si="15"/>
        <v>125140</v>
      </c>
      <c r="C151" s="13" t="s">
        <v>11</v>
      </c>
      <c r="D151" s="14" t="s">
        <v>19</v>
      </c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</row>
    <row r="152" spans="1:39" ht="14.25" customHeight="1" x14ac:dyDescent="0.2">
      <c r="A152" s="61" t="str">
        <f t="shared" si="14"/>
        <v>Elektroocel z tuhé vsázky                               Electric Arc Furnace Steel - Solid Input</v>
      </c>
      <c r="B152" s="40">
        <f t="shared" si="15"/>
        <v>125140</v>
      </c>
      <c r="C152" s="9" t="s">
        <v>12</v>
      </c>
      <c r="D152" s="15" t="s">
        <v>34</v>
      </c>
      <c r="E152" s="36">
        <v>688.28616749913715</v>
      </c>
      <c r="F152" s="36">
        <v>694.72962630431516</v>
      </c>
      <c r="G152" s="36">
        <v>566.62746013833134</v>
      </c>
      <c r="H152" s="36">
        <v>586.92842409506284</v>
      </c>
      <c r="I152" s="36">
        <v>592.00733259609694</v>
      </c>
      <c r="J152" s="36">
        <v>588.31871256579348</v>
      </c>
      <c r="K152" s="36">
        <v>373.71421697667199</v>
      </c>
      <c r="L152" s="36">
        <v>710.18471740733639</v>
      </c>
      <c r="M152" s="36">
        <v>765.12911339088589</v>
      </c>
      <c r="N152" s="36">
        <v>753.45650106231699</v>
      </c>
      <c r="O152" s="36">
        <v>763.13131982955758</v>
      </c>
      <c r="P152" s="36">
        <v>768.12654500508938</v>
      </c>
      <c r="Q152" s="36">
        <v>746.85326427413577</v>
      </c>
      <c r="R152" s="36">
        <v>655.68313509931045</v>
      </c>
      <c r="S152" s="36">
        <v>681.81946068915067</v>
      </c>
      <c r="T152" s="36">
        <v>647.75204556625317</v>
      </c>
      <c r="U152" s="36">
        <v>642.84757567639963</v>
      </c>
      <c r="V152" s="36">
        <v>723.31983627107888</v>
      </c>
      <c r="W152" s="36">
        <v>710.71533167966788</v>
      </c>
      <c r="X152" s="36">
        <v>662.61483919336183</v>
      </c>
      <c r="Y152" s="36">
        <v>695.15700850332439</v>
      </c>
      <c r="Z152" s="36">
        <v>708.78724228643682</v>
      </c>
      <c r="AA152" s="36">
        <v>695.7122793316496</v>
      </c>
      <c r="AB152" s="36">
        <v>713.35739260458479</v>
      </c>
      <c r="AC152" s="36">
        <v>755.9075022160506</v>
      </c>
      <c r="AD152" s="36">
        <v>719.81371015236311</v>
      </c>
      <c r="AE152" s="36">
        <v>723.07121905713018</v>
      </c>
      <c r="AF152" s="36">
        <v>744.33396741170873</v>
      </c>
      <c r="AG152" s="36">
        <v>720.32970398615646</v>
      </c>
      <c r="AH152" s="36">
        <v>694.56561587352587</v>
      </c>
      <c r="AI152" s="36">
        <v>711.80032354980358</v>
      </c>
      <c r="AJ152" s="36">
        <v>736.81821201585581</v>
      </c>
      <c r="AK152" s="36">
        <v>676.51242573843194</v>
      </c>
      <c r="AL152" s="36">
        <v>636.72033358429371</v>
      </c>
      <c r="AM152" s="36">
        <v>671.46823501313588</v>
      </c>
    </row>
    <row r="153" spans="1:39" ht="14.25" customHeight="1" x14ac:dyDescent="0.2">
      <c r="A153" s="61" t="str">
        <f t="shared" si="14"/>
        <v>Elektroocel z tuhé vsázky                               Electric Arc Furnace Steel - Solid Input</v>
      </c>
      <c r="B153" s="40">
        <f t="shared" si="15"/>
        <v>125140</v>
      </c>
      <c r="C153" s="28" t="s">
        <v>13</v>
      </c>
      <c r="D153" s="29" t="s">
        <v>35</v>
      </c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</row>
    <row r="154" spans="1:39" ht="14.25" customHeight="1" x14ac:dyDescent="0.2">
      <c r="A154" s="61" t="str">
        <f t="shared" si="14"/>
        <v>Elektroocel z tuhé vsázky                               Electric Arc Furnace Steel - Solid Input</v>
      </c>
      <c r="B154" s="40">
        <f t="shared" si="15"/>
        <v>125140</v>
      </c>
      <c r="C154" s="11" t="s">
        <v>14</v>
      </c>
      <c r="D154" s="16" t="s">
        <v>21</v>
      </c>
      <c r="E154" s="37"/>
      <c r="F154" s="37"/>
      <c r="G154" s="37"/>
      <c r="H154" s="37"/>
      <c r="I154" s="37">
        <v>74909</v>
      </c>
      <c r="J154" s="37">
        <v>244795</v>
      </c>
      <c r="K154" s="37">
        <v>484152</v>
      </c>
      <c r="L154" s="37">
        <v>290103</v>
      </c>
      <c r="M154" s="37">
        <v>141486</v>
      </c>
      <c r="N154" s="37">
        <v>118674</v>
      </c>
      <c r="O154" s="37">
        <v>115360</v>
      </c>
      <c r="P154" s="37">
        <v>102624</v>
      </c>
      <c r="Q154" s="37">
        <v>106104</v>
      </c>
      <c r="R154" s="37">
        <v>97349</v>
      </c>
      <c r="S154" s="37">
        <v>68655</v>
      </c>
      <c r="T154" s="37">
        <v>48086</v>
      </c>
      <c r="U154" s="37">
        <v>138445</v>
      </c>
      <c r="V154" s="37">
        <v>124464</v>
      </c>
      <c r="W154" s="37">
        <v>122557</v>
      </c>
      <c r="X154" s="37">
        <v>97518</v>
      </c>
      <c r="Y154" s="37">
        <v>88811</v>
      </c>
      <c r="Z154" s="37">
        <v>69061</v>
      </c>
      <c r="AA154" s="37">
        <v>79595</v>
      </c>
      <c r="AB154" s="37">
        <v>90516</v>
      </c>
      <c r="AC154" s="37">
        <v>91674</v>
      </c>
      <c r="AD154" s="37">
        <v>77526</v>
      </c>
      <c r="AE154" s="37">
        <v>24613</v>
      </c>
      <c r="AF154" s="37">
        <v>51609</v>
      </c>
      <c r="AG154" s="37">
        <v>30307.000000000004</v>
      </c>
      <c r="AH154" s="37">
        <v>30167</v>
      </c>
      <c r="AI154" s="37">
        <v>17207</v>
      </c>
      <c r="AJ154" s="37">
        <v>14415</v>
      </c>
      <c r="AK154" s="37">
        <v>9192</v>
      </c>
      <c r="AL154" s="37">
        <v>8209</v>
      </c>
      <c r="AM154" s="37">
        <v>6144</v>
      </c>
    </row>
    <row r="155" spans="1:39" ht="14.25" customHeight="1" x14ac:dyDescent="0.2">
      <c r="A155" s="61" t="str">
        <f t="shared" si="14"/>
        <v>Elektroocel z tuhé vsázky                               Electric Arc Furnace Steel - Solid Input</v>
      </c>
      <c r="B155" s="40">
        <f t="shared" si="15"/>
        <v>125140</v>
      </c>
      <c r="C155" s="13" t="s">
        <v>15</v>
      </c>
      <c r="D155" s="17" t="s">
        <v>21</v>
      </c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</row>
    <row r="156" spans="1:39" ht="14.25" customHeight="1" x14ac:dyDescent="0.2">
      <c r="A156" s="61" t="str">
        <f t="shared" si="14"/>
        <v>Elektroocel z tuhé vsázky                               Electric Arc Furnace Steel - Solid Input</v>
      </c>
      <c r="B156" s="40">
        <f t="shared" si="15"/>
        <v>125140</v>
      </c>
      <c r="C156" s="9" t="s">
        <v>22</v>
      </c>
      <c r="D156" s="18" t="s">
        <v>23</v>
      </c>
      <c r="E156" s="36">
        <v>0</v>
      </c>
      <c r="F156" s="36">
        <v>0</v>
      </c>
      <c r="G156" s="36">
        <v>0</v>
      </c>
      <c r="H156" s="36">
        <v>0</v>
      </c>
      <c r="I156" s="36">
        <v>8.5932015179116319E-2</v>
      </c>
      <c r="J156" s="36">
        <v>0.29620061709722306</v>
      </c>
      <c r="K156" s="36">
        <v>0.67719817493642764</v>
      </c>
      <c r="L156" s="36">
        <v>0.33691967318781246</v>
      </c>
      <c r="M156" s="36">
        <v>0.24423741189752407</v>
      </c>
      <c r="N156" s="36">
        <v>0.22175797111469472</v>
      </c>
      <c r="O156" s="36">
        <v>0.21856639693218871</v>
      </c>
      <c r="P156" s="36">
        <v>0.23316853279046096</v>
      </c>
      <c r="Q156" s="36">
        <v>0.22841200441737761</v>
      </c>
      <c r="R156" s="36">
        <v>0.18225610475293608</v>
      </c>
      <c r="S156" s="36">
        <v>0.13797282143416975</v>
      </c>
      <c r="T156" s="36">
        <v>0.13902911498539913</v>
      </c>
      <c r="U156" s="36">
        <v>0.25754717683126471</v>
      </c>
      <c r="V156" s="36">
        <v>0.21113092037298711</v>
      </c>
      <c r="W156" s="36">
        <v>0.19800000000000001</v>
      </c>
      <c r="X156" s="36">
        <v>0.24783155647610455</v>
      </c>
      <c r="Y156" s="36">
        <v>0.19152643621644119</v>
      </c>
      <c r="Z156" s="36">
        <v>0.28166894385871893</v>
      </c>
      <c r="AA156" s="36">
        <v>0.25064712587936694</v>
      </c>
      <c r="AB156" s="36">
        <v>0.25440992950858377</v>
      </c>
      <c r="AC156" s="36">
        <v>0.30897980800000002</v>
      </c>
      <c r="AD156" s="36">
        <v>0.28010680232537133</v>
      </c>
      <c r="AE156" s="36">
        <v>7.3593125368145024E-2</v>
      </c>
      <c r="AF156" s="36">
        <v>0.16146784972342501</v>
      </c>
      <c r="AG156" s="36">
        <v>0.15791475614839517</v>
      </c>
      <c r="AH156" s="36">
        <v>0.12426215867759063</v>
      </c>
      <c r="AI156" s="36">
        <v>7.9533163854864808E-2</v>
      </c>
      <c r="AJ156" s="36">
        <v>7.9804902894346386E-2</v>
      </c>
      <c r="AK156" s="36">
        <v>9.6142582210693661E-2</v>
      </c>
      <c r="AL156" s="36">
        <v>0.11885388312966931</v>
      </c>
      <c r="AM156" s="36">
        <v>9.1712443276809177E-2</v>
      </c>
    </row>
    <row r="157" spans="1:39" ht="14.25" customHeight="1" x14ac:dyDescent="0.2">
      <c r="A157" s="61" t="str">
        <f t="shared" si="14"/>
        <v>Elektroocel z tuhé vsázky                               Electric Arc Furnace Steel - Solid Input</v>
      </c>
      <c r="B157" s="40">
        <f t="shared" si="15"/>
        <v>125140</v>
      </c>
      <c r="C157" s="28" t="s">
        <v>25</v>
      </c>
      <c r="D157" s="30" t="s">
        <v>24</v>
      </c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</row>
    <row r="158" spans="1:39" ht="14.25" customHeight="1" x14ac:dyDescent="0.2">
      <c r="A158" s="61" t="str">
        <f t="shared" si="14"/>
        <v>Elektroocel z tuhé vsázky                               Electric Arc Furnace Steel - Solid Input</v>
      </c>
      <c r="B158" s="40">
        <f t="shared" si="15"/>
        <v>125140</v>
      </c>
      <c r="C158" s="11" t="s">
        <v>16</v>
      </c>
      <c r="D158" s="12" t="s">
        <v>21</v>
      </c>
      <c r="E158" s="37">
        <v>106185</v>
      </c>
      <c r="F158" s="37">
        <v>95650</v>
      </c>
      <c r="G158" s="37"/>
      <c r="H158" s="37"/>
      <c r="I158" s="37"/>
      <c r="J158" s="37"/>
      <c r="K158" s="37"/>
      <c r="L158" s="37"/>
      <c r="M158" s="37">
        <v>165867</v>
      </c>
      <c r="N158" s="37">
        <v>316773</v>
      </c>
      <c r="O158" s="37">
        <v>306525</v>
      </c>
      <c r="P158" s="37">
        <v>252846</v>
      </c>
      <c r="Q158" s="37">
        <v>291301</v>
      </c>
      <c r="R158" s="37">
        <v>306321</v>
      </c>
      <c r="S158" s="37">
        <v>222471</v>
      </c>
      <c r="T158" s="37">
        <v>214746</v>
      </c>
      <c r="U158" s="37">
        <v>262540</v>
      </c>
      <c r="V158" s="37">
        <v>312239</v>
      </c>
      <c r="W158" s="37">
        <v>454183</v>
      </c>
      <c r="X158" s="37">
        <v>362725</v>
      </c>
      <c r="Y158" s="37">
        <v>433324</v>
      </c>
      <c r="Z158" s="37">
        <v>253721</v>
      </c>
      <c r="AA158" s="37">
        <v>358120</v>
      </c>
      <c r="AB158" s="37">
        <v>429939.69300000003</v>
      </c>
      <c r="AC158" s="37">
        <v>459286.47100000002</v>
      </c>
      <c r="AD158" s="37">
        <v>751890.28599999996</v>
      </c>
      <c r="AE158" s="37">
        <v>696326.53600000008</v>
      </c>
      <c r="AF158" s="37">
        <v>688088</v>
      </c>
      <c r="AG158" s="37">
        <v>654843</v>
      </c>
      <c r="AH158" s="37">
        <v>372947.99200000009</v>
      </c>
      <c r="AI158" s="37">
        <v>240480.88425999996</v>
      </c>
      <c r="AJ158" s="37">
        <v>159344.61699999997</v>
      </c>
      <c r="AK158" s="37">
        <v>77398.47</v>
      </c>
      <c r="AL158" s="37">
        <v>52775.008999999998</v>
      </c>
      <c r="AM158" s="37">
        <v>51005.78</v>
      </c>
    </row>
    <row r="159" spans="1:39" ht="14.25" customHeight="1" x14ac:dyDescent="0.2">
      <c r="A159" s="61" t="str">
        <f t="shared" si="14"/>
        <v>Elektroocel z tuhé vsázky                               Electric Arc Furnace Steel - Solid Input</v>
      </c>
      <c r="B159" s="40">
        <f t="shared" si="15"/>
        <v>125140</v>
      </c>
      <c r="C159" s="13" t="s">
        <v>17</v>
      </c>
      <c r="D159" s="14" t="s">
        <v>21</v>
      </c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</row>
    <row r="160" spans="1:39" ht="14.25" customHeight="1" x14ac:dyDescent="0.2">
      <c r="A160" s="61" t="str">
        <f t="shared" si="14"/>
        <v>Elektroocel z tuhé vsázky                               Electric Arc Furnace Steel - Solid Input</v>
      </c>
      <c r="B160" s="40">
        <f t="shared" si="15"/>
        <v>125140</v>
      </c>
      <c r="C160" s="9" t="s">
        <v>26</v>
      </c>
      <c r="D160" s="15" t="s">
        <v>23</v>
      </c>
      <c r="E160" s="36">
        <v>5.968661785387866E-2</v>
      </c>
      <c r="F160" s="36">
        <v>5.6573062350434779E-2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0.28632463140668774</v>
      </c>
      <c r="N160" s="36">
        <v>0.59193199676353025</v>
      </c>
      <c r="O160" s="36">
        <v>0.58075645648092189</v>
      </c>
      <c r="P160" s="36">
        <v>0.57448287770830309</v>
      </c>
      <c r="Q160" s="36">
        <v>0.6270889438549585</v>
      </c>
      <c r="R160" s="36">
        <v>0.57349199543933815</v>
      </c>
      <c r="S160" s="36">
        <v>0.4470898194928436</v>
      </c>
      <c r="T160" s="36">
        <v>0.62088646023072258</v>
      </c>
      <c r="U160" s="36">
        <v>0.48839926183885468</v>
      </c>
      <c r="V160" s="36">
        <v>0.52965763149457767</v>
      </c>
      <c r="W160" s="36">
        <v>0.73499999999999999</v>
      </c>
      <c r="X160" s="36">
        <v>0.92182675324345276</v>
      </c>
      <c r="Y160" s="36">
        <v>0.93449011324107556</v>
      </c>
      <c r="Z160" s="36">
        <v>1.0348145278055345</v>
      </c>
      <c r="AA160" s="36">
        <v>1.1277309971721701</v>
      </c>
      <c r="AB160" s="36">
        <v>1.2084153850045534</v>
      </c>
      <c r="AC160" s="36">
        <v>1.547987931</v>
      </c>
      <c r="AD160" s="36">
        <v>2.7166316295303372</v>
      </c>
      <c r="AE160" s="36">
        <v>2.0820235672617788</v>
      </c>
      <c r="AF160" s="36">
        <v>2.1528045453407754</v>
      </c>
      <c r="AG160" s="36">
        <v>2.5070175035604354</v>
      </c>
      <c r="AH160" s="36">
        <v>1.5362257619383037</v>
      </c>
      <c r="AI160" s="36">
        <v>1.1115363266004159</v>
      </c>
      <c r="AJ160" s="36">
        <v>0.88217007883606069</v>
      </c>
      <c r="AK160" s="36">
        <v>0.80953968287172617</v>
      </c>
      <c r="AL160" s="36">
        <v>0.76392054207447724</v>
      </c>
      <c r="AM160" s="36">
        <v>0.76137120850250772</v>
      </c>
    </row>
    <row r="161" spans="1:39" ht="14.25" customHeight="1" x14ac:dyDescent="0.2">
      <c r="A161" s="61" t="str">
        <f t="shared" si="14"/>
        <v>Elektroocel z tuhé vsázky                               Electric Arc Furnace Steel - Solid Input</v>
      </c>
      <c r="B161" s="40">
        <f t="shared" si="15"/>
        <v>125140</v>
      </c>
      <c r="C161" s="28" t="s">
        <v>27</v>
      </c>
      <c r="D161" s="29" t="s">
        <v>24</v>
      </c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</row>
    <row r="162" spans="1:39" ht="14.25" customHeight="1" x14ac:dyDescent="0.2">
      <c r="A162" s="61" t="str">
        <f t="shared" si="14"/>
        <v>Elektroocel z tuhé vsázky                               Electric Arc Furnace Steel - Solid Input</v>
      </c>
      <c r="B162" s="40">
        <f t="shared" si="15"/>
        <v>125140</v>
      </c>
      <c r="C162" s="11" t="s">
        <v>28</v>
      </c>
      <c r="D162" s="12" t="s">
        <v>21</v>
      </c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</row>
    <row r="163" spans="1:39" ht="14.25" customHeight="1" x14ac:dyDescent="0.2">
      <c r="A163" s="61" t="str">
        <f t="shared" si="14"/>
        <v>Elektroocel z tuhé vsázky                               Electric Arc Furnace Steel - Solid Input</v>
      </c>
      <c r="B163" s="40">
        <f t="shared" si="15"/>
        <v>125140</v>
      </c>
      <c r="C163" s="13" t="s">
        <v>29</v>
      </c>
      <c r="D163" s="14" t="s">
        <v>21</v>
      </c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</row>
    <row r="164" spans="1:39" ht="14.25" customHeight="1" x14ac:dyDescent="0.2">
      <c r="A164" s="61" t="str">
        <f t="shared" si="14"/>
        <v>Elektroocel z tuhé vsázky                               Electric Arc Furnace Steel - Solid Input</v>
      </c>
      <c r="B164" s="40">
        <f t="shared" si="15"/>
        <v>125140</v>
      </c>
      <c r="C164" s="9" t="s">
        <v>38</v>
      </c>
      <c r="D164" s="10" t="s">
        <v>21</v>
      </c>
      <c r="E164" s="33">
        <v>4514349</v>
      </c>
      <c r="F164" s="33">
        <v>4324220.8</v>
      </c>
      <c r="G164" s="33">
        <v>3336764.4</v>
      </c>
      <c r="H164" s="33">
        <v>2463616.7999999998</v>
      </c>
      <c r="I164" s="33">
        <v>1932750.2</v>
      </c>
      <c r="J164" s="33">
        <v>1995172.6</v>
      </c>
      <c r="K164" s="33">
        <v>1446003.6</v>
      </c>
      <c r="L164" s="33">
        <v>2491506.6</v>
      </c>
      <c r="M164" s="33">
        <v>1903006.2</v>
      </c>
      <c r="N164" s="33">
        <v>1887013.8</v>
      </c>
      <c r="O164" s="33">
        <v>1871903.8</v>
      </c>
      <c r="P164" s="33">
        <v>1572536.4</v>
      </c>
      <c r="Q164" s="33">
        <v>1646371</v>
      </c>
      <c r="R164" s="33">
        <v>1664469.2</v>
      </c>
      <c r="S164" s="33">
        <v>1512505.2</v>
      </c>
      <c r="T164" s="33">
        <v>1069368.8</v>
      </c>
      <c r="U164" s="33">
        <v>1645015.4</v>
      </c>
      <c r="V164" s="33">
        <v>1971761</v>
      </c>
      <c r="W164" s="33">
        <v>2157993</v>
      </c>
      <c r="X164" s="33">
        <v>1398867</v>
      </c>
      <c r="Y164" s="33">
        <v>1682577</v>
      </c>
      <c r="Z164" s="33">
        <v>948404.4</v>
      </c>
      <c r="AA164" s="33">
        <v>1233059.3999999999</v>
      </c>
      <c r="AB164" s="33">
        <v>1434150.0930000001</v>
      </c>
      <c r="AC164" s="33">
        <v>1358357.6710000001</v>
      </c>
      <c r="AD164" s="33">
        <v>1546626.2859999998</v>
      </c>
      <c r="AE164" s="33">
        <v>1591523.936</v>
      </c>
      <c r="AF164" s="33">
        <v>1596162.2000000002</v>
      </c>
      <c r="AG164" s="33">
        <v>1362500.8</v>
      </c>
      <c r="AH164" s="33">
        <v>1010143.3920000001</v>
      </c>
      <c r="AI164" s="33">
        <v>812080.68426000001</v>
      </c>
      <c r="AJ164" s="33">
        <v>652883.61699999997</v>
      </c>
      <c r="AK164" s="33">
        <v>319438.46999999997</v>
      </c>
      <c r="AL164" s="33">
        <v>219301.209</v>
      </c>
      <c r="AM164" s="33">
        <v>219088.58000000002</v>
      </c>
    </row>
    <row r="165" spans="1:39" ht="14.25" customHeight="1" x14ac:dyDescent="0.2">
      <c r="A165" s="61" t="str">
        <f t="shared" si="14"/>
        <v>Elektroocel z tuhé vsázky                               Electric Arc Furnace Steel - Solid Input</v>
      </c>
      <c r="B165" s="40">
        <f t="shared" si="15"/>
        <v>125140</v>
      </c>
      <c r="C165" s="28" t="s">
        <v>39</v>
      </c>
      <c r="D165" s="31" t="s">
        <v>21</v>
      </c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</row>
    <row r="166" spans="1:39" ht="14.25" customHeight="1" x14ac:dyDescent="0.2">
      <c r="A166" s="61" t="str">
        <f t="shared" si="14"/>
        <v>Elektroocel z tuhé vsázky                               Electric Arc Furnace Steel - Solid Input</v>
      </c>
      <c r="B166" s="40">
        <f t="shared" si="15"/>
        <v>125140</v>
      </c>
      <c r="C166" s="11" t="s">
        <v>40</v>
      </c>
      <c r="D166" s="19" t="s">
        <v>23</v>
      </c>
      <c r="E166" s="34">
        <v>2.5375168208507723</v>
      </c>
      <c r="F166" s="34">
        <v>2.5575997170459694</v>
      </c>
      <c r="G166" s="34">
        <v>2.0398588564979931</v>
      </c>
      <c r="H166" s="34">
        <v>2.1129423267422265</v>
      </c>
      <c r="I166" s="34">
        <v>2.2171584125250652</v>
      </c>
      <c r="J166" s="34">
        <v>2.4141479823340797</v>
      </c>
      <c r="K166" s="34">
        <v>2.0225693560524469</v>
      </c>
      <c r="L166" s="34">
        <v>2.893584655854224</v>
      </c>
      <c r="M166" s="34">
        <v>3.2850268515114007</v>
      </c>
      <c r="N166" s="34">
        <v>3.5261333717025662</v>
      </c>
      <c r="O166" s="34">
        <v>3.546595604799518</v>
      </c>
      <c r="P166" s="34">
        <v>3.5729069725170861</v>
      </c>
      <c r="Q166" s="34">
        <v>3.5441726996592249</v>
      </c>
      <c r="R166" s="34">
        <v>3.1162073865497919</v>
      </c>
      <c r="S166" s="34">
        <v>3.0396126994079555</v>
      </c>
      <c r="T166" s="34">
        <v>3.0918229392546333</v>
      </c>
      <c r="U166" s="34">
        <v>3.0601977111051584</v>
      </c>
      <c r="V166" s="34">
        <v>3.3447399624434491</v>
      </c>
      <c r="W166" s="34">
        <v>3.492</v>
      </c>
      <c r="X166" s="34">
        <v>3.555070714258485</v>
      </c>
      <c r="Y166" s="34">
        <v>3.6285817800694846</v>
      </c>
      <c r="Z166" s="34">
        <v>3.8681175438954258</v>
      </c>
      <c r="AA166" s="34">
        <v>3.8829423286454756</v>
      </c>
      <c r="AB166" s="34">
        <v>4.0309119278896421</v>
      </c>
      <c r="AC166" s="34">
        <v>4.5782347459999997</v>
      </c>
      <c r="AD166" s="34">
        <v>5.5880677884042154</v>
      </c>
      <c r="AE166" s="34">
        <v>4.7586730812355915</v>
      </c>
      <c r="AF166" s="34">
        <v>4.9938746777463523</v>
      </c>
      <c r="AG166" s="34">
        <v>5.216232523238542</v>
      </c>
      <c r="AH166" s="34">
        <v>4.1609241377605874</v>
      </c>
      <c r="AI166" s="34">
        <v>3.7403691888144213</v>
      </c>
      <c r="AJ166" s="34">
        <v>3.6145205449874878</v>
      </c>
      <c r="AK166" s="34">
        <v>3.3411269977407745</v>
      </c>
      <c r="AL166" s="34">
        <v>3.1751492587015697</v>
      </c>
      <c r="AM166" s="34">
        <v>3.2703692978266066</v>
      </c>
    </row>
    <row r="167" spans="1:39" ht="14.25" customHeight="1" x14ac:dyDescent="0.2">
      <c r="A167" s="62" t="str">
        <f t="shared" si="14"/>
        <v>Elektroocel z tuhé vsázky                               Electric Arc Furnace Steel - Solid Input</v>
      </c>
      <c r="B167" s="41">
        <f t="shared" si="15"/>
        <v>125140</v>
      </c>
      <c r="C167" s="20" t="s">
        <v>41</v>
      </c>
      <c r="D167" s="21" t="s">
        <v>24</v>
      </c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</row>
    <row r="168" spans="1:39" ht="15" customHeight="1" x14ac:dyDescent="0.2">
      <c r="A168" s="60" t="s">
        <v>73</v>
      </c>
      <c r="B168" s="39">
        <v>130000</v>
      </c>
      <c r="C168" s="7" t="s">
        <v>8</v>
      </c>
      <c r="D168" s="8" t="s">
        <v>36</v>
      </c>
      <c r="E168" s="38">
        <v>8245977</v>
      </c>
      <c r="F168" s="38">
        <v>8165794</v>
      </c>
      <c r="G168" s="38">
        <v>7753063</v>
      </c>
      <c r="H168" s="38">
        <v>6201443</v>
      </c>
      <c r="I168" s="38">
        <v>5815923</v>
      </c>
      <c r="J168" s="38">
        <v>5491000</v>
      </c>
      <c r="K168" s="38">
        <v>6256506</v>
      </c>
      <c r="L168" s="38">
        <v>5502764</v>
      </c>
      <c r="M168" s="38">
        <v>5225543</v>
      </c>
      <c r="N168" s="38">
        <v>5296638</v>
      </c>
      <c r="O168" s="38">
        <v>5107112</v>
      </c>
      <c r="P168" s="38">
        <v>4737483</v>
      </c>
      <c r="Q168" s="38">
        <v>4962883</v>
      </c>
      <c r="R168" s="38">
        <v>4867528</v>
      </c>
      <c r="S168" s="38">
        <v>4368532</v>
      </c>
      <c r="T168" s="38">
        <v>4446617</v>
      </c>
      <c r="U168" s="38">
        <v>4488340</v>
      </c>
      <c r="V168" s="38">
        <v>3942028</v>
      </c>
      <c r="W168" s="38">
        <v>4191371</v>
      </c>
      <c r="X168" s="38">
        <v>3085227</v>
      </c>
      <c r="Y168" s="38">
        <v>3991714</v>
      </c>
      <c r="Z168" s="38">
        <v>3210555</v>
      </c>
      <c r="AA168" s="38">
        <v>3766139</v>
      </c>
      <c r="AB168" s="38">
        <v>3948450</v>
      </c>
      <c r="AC168" s="38">
        <v>3902655</v>
      </c>
      <c r="AD168" s="38">
        <v>3983754</v>
      </c>
      <c r="AE168" s="38">
        <v>3921425</v>
      </c>
      <c r="AF168" s="38">
        <v>4190860</v>
      </c>
      <c r="AG168" s="38">
        <v>4090928</v>
      </c>
      <c r="AH168" s="38">
        <v>3803574</v>
      </c>
      <c r="AI168" s="38">
        <v>4114378</v>
      </c>
      <c r="AJ168" s="38">
        <v>3777181</v>
      </c>
      <c r="AK168" s="38">
        <v>3726458</v>
      </c>
      <c r="AL168" s="38">
        <v>3894208</v>
      </c>
      <c r="AM168" s="38">
        <v>3516281</v>
      </c>
    </row>
    <row r="169" spans="1:39" ht="14.25" customHeight="1" x14ac:dyDescent="0.2">
      <c r="A169" s="61" t="str">
        <f t="shared" ref="A169:A187" si="16">A168</f>
        <v>Válcovaný ocelový materiál celkem (bez trubek)                        Rolled Steel Material Total (Pipes not included)</v>
      </c>
      <c r="B169" s="40">
        <f t="shared" ref="B169:B187" si="17">B168</f>
        <v>130000</v>
      </c>
      <c r="C169" s="28" t="s">
        <v>9</v>
      </c>
      <c r="D169" s="31" t="s">
        <v>37</v>
      </c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</row>
    <row r="170" spans="1:39" ht="14.25" customHeight="1" x14ac:dyDescent="0.2">
      <c r="A170" s="61" t="str">
        <f t="shared" si="16"/>
        <v>Válcovaný ocelový materiál celkem (bez trubek)                        Rolled Steel Material Total (Pipes not included)</v>
      </c>
      <c r="B170" s="40">
        <f t="shared" si="17"/>
        <v>130000</v>
      </c>
      <c r="C170" s="11" t="s">
        <v>10</v>
      </c>
      <c r="D170" s="12" t="s">
        <v>19</v>
      </c>
      <c r="E170" s="45">
        <v>1063331</v>
      </c>
      <c r="F170" s="45">
        <v>1061953</v>
      </c>
      <c r="G170" s="45">
        <v>1039146</v>
      </c>
      <c r="H170" s="45">
        <v>2102725</v>
      </c>
      <c r="I170" s="45">
        <v>515004</v>
      </c>
      <c r="J170" s="45">
        <v>793727</v>
      </c>
      <c r="K170" s="45">
        <v>665473</v>
      </c>
      <c r="L170" s="45">
        <v>748352</v>
      </c>
      <c r="M170" s="45">
        <v>676588</v>
      </c>
      <c r="N170" s="45">
        <v>634451</v>
      </c>
      <c r="O170" s="45">
        <v>616982</v>
      </c>
      <c r="P170" s="45">
        <v>596967</v>
      </c>
      <c r="Q170" s="45">
        <v>583333</v>
      </c>
      <c r="R170" s="45">
        <v>583485</v>
      </c>
      <c r="S170" s="45">
        <v>510791</v>
      </c>
      <c r="T170" s="45">
        <v>489369</v>
      </c>
      <c r="U170" s="45">
        <v>399450</v>
      </c>
      <c r="V170" s="45">
        <v>456685</v>
      </c>
      <c r="W170" s="45">
        <v>466345</v>
      </c>
      <c r="X170" s="37">
        <v>367788</v>
      </c>
      <c r="Y170" s="37">
        <v>452768</v>
      </c>
      <c r="Z170" s="37">
        <v>418094</v>
      </c>
      <c r="AA170" s="37">
        <v>450840</v>
      </c>
      <c r="AB170" s="37">
        <v>471057</v>
      </c>
      <c r="AC170" s="37">
        <v>475060</v>
      </c>
      <c r="AD170" s="37">
        <v>483030</v>
      </c>
      <c r="AE170" s="37">
        <v>452638</v>
      </c>
      <c r="AF170" s="37">
        <v>537267.75634700409</v>
      </c>
      <c r="AG170" s="37">
        <v>526775</v>
      </c>
      <c r="AH170" s="37">
        <v>506563</v>
      </c>
      <c r="AI170" s="37">
        <v>522172</v>
      </c>
      <c r="AJ170" s="37">
        <v>518771</v>
      </c>
      <c r="AK170" s="37">
        <v>499696</v>
      </c>
      <c r="AL170" s="37">
        <v>521729</v>
      </c>
      <c r="AM170" s="37">
        <v>483752</v>
      </c>
    </row>
    <row r="171" spans="1:39" ht="14.25" customHeight="1" x14ac:dyDescent="0.2">
      <c r="A171" s="61" t="str">
        <f t="shared" si="16"/>
        <v>Válcovaný ocelový materiál celkem (bez trubek)                        Rolled Steel Material Total (Pipes not included)</v>
      </c>
      <c r="B171" s="40">
        <f t="shared" si="17"/>
        <v>130000</v>
      </c>
      <c r="C171" s="13" t="s">
        <v>11</v>
      </c>
      <c r="D171" s="14" t="s">
        <v>19</v>
      </c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</row>
    <row r="172" spans="1:39" ht="14.25" customHeight="1" x14ac:dyDescent="0.2">
      <c r="A172" s="61" t="str">
        <f t="shared" si="16"/>
        <v>Válcovaný ocelový materiál celkem (bez trubek)                        Rolled Steel Material Total (Pipes not included)</v>
      </c>
      <c r="B172" s="40">
        <f t="shared" si="17"/>
        <v>130000</v>
      </c>
      <c r="C172" s="9" t="s">
        <v>12</v>
      </c>
      <c r="D172" s="15" t="s">
        <v>34</v>
      </c>
      <c r="E172" s="36">
        <v>128.95148749505364</v>
      </c>
      <c r="F172" s="36">
        <v>130.04895788456088</v>
      </c>
      <c r="G172" s="36">
        <v>134.03038257266837</v>
      </c>
      <c r="H172" s="36">
        <v>339.07027767569582</v>
      </c>
      <c r="I172" s="36">
        <v>88.550690922145975</v>
      </c>
      <c r="J172" s="36">
        <v>144.55053724276087</v>
      </c>
      <c r="K172" s="36">
        <v>106.36495833297371</v>
      </c>
      <c r="L172" s="36">
        <v>135.99565600123864</v>
      </c>
      <c r="M172" s="36">
        <v>129.477070612566</v>
      </c>
      <c r="N172" s="36">
        <v>119.78371940842474</v>
      </c>
      <c r="O172" s="36">
        <v>120.80839425491354</v>
      </c>
      <c r="P172" s="36">
        <v>126.00931760599458</v>
      </c>
      <c r="Q172" s="36">
        <v>117.53914005226397</v>
      </c>
      <c r="R172" s="36">
        <v>119.87296220997598</v>
      </c>
      <c r="S172" s="36">
        <v>116.92509062540918</v>
      </c>
      <c r="T172" s="36">
        <v>110.05422774212396</v>
      </c>
      <c r="U172" s="36">
        <v>88.997268477878237</v>
      </c>
      <c r="V172" s="36">
        <v>115.85026793315522</v>
      </c>
      <c r="W172" s="36">
        <v>111.26311653155972</v>
      </c>
      <c r="X172" s="36">
        <v>119.20938070359166</v>
      </c>
      <c r="Y172" s="36">
        <v>113.42696395583451</v>
      </c>
      <c r="Z172" s="36">
        <v>130.2248365158049</v>
      </c>
      <c r="AA172" s="36">
        <v>119.70880522466112</v>
      </c>
      <c r="AB172" s="36">
        <v>119.30175132013828</v>
      </c>
      <c r="AC172" s="36">
        <v>121.72738814986208</v>
      </c>
      <c r="AD172" s="36">
        <v>121.24995669913353</v>
      </c>
      <c r="AE172" s="36">
        <v>115.42691751085384</v>
      </c>
      <c r="AF172" s="36">
        <v>128.19988173000388</v>
      </c>
      <c r="AG172" s="36">
        <v>128.76662703425725</v>
      </c>
      <c r="AH172" s="36">
        <v>133.18079259138904</v>
      </c>
      <c r="AI172" s="36">
        <v>126.9139588049518</v>
      </c>
      <c r="AJ172" s="36">
        <v>137.34343151678459</v>
      </c>
      <c r="AK172" s="36">
        <v>134.09409149385289</v>
      </c>
      <c r="AL172" s="36">
        <v>133.97563766496293</v>
      </c>
      <c r="AM172" s="36">
        <v>137.57489802436154</v>
      </c>
    </row>
    <row r="173" spans="1:39" ht="14.25" customHeight="1" x14ac:dyDescent="0.2">
      <c r="A173" s="61" t="str">
        <f t="shared" si="16"/>
        <v>Válcovaný ocelový materiál celkem (bez trubek)                        Rolled Steel Material Total (Pipes not included)</v>
      </c>
      <c r="B173" s="40">
        <f t="shared" si="17"/>
        <v>130000</v>
      </c>
      <c r="C173" s="28" t="s">
        <v>13</v>
      </c>
      <c r="D173" s="29" t="s">
        <v>35</v>
      </c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</row>
    <row r="174" spans="1:39" ht="14.25" customHeight="1" x14ac:dyDescent="0.2">
      <c r="A174" s="61" t="str">
        <f t="shared" si="16"/>
        <v>Válcovaný ocelový materiál celkem (bez trubek)                        Rolled Steel Material Total (Pipes not included)</v>
      </c>
      <c r="B174" s="40">
        <f t="shared" si="17"/>
        <v>130000</v>
      </c>
      <c r="C174" s="11" t="s">
        <v>14</v>
      </c>
      <c r="D174" s="16" t="s">
        <v>21</v>
      </c>
      <c r="E174" s="37">
        <v>999730</v>
      </c>
      <c r="F174" s="37">
        <v>896260</v>
      </c>
      <c r="G174" s="37">
        <v>798752</v>
      </c>
      <c r="H174" s="37">
        <v>689234</v>
      </c>
      <c r="I174" s="37">
        <v>1133720</v>
      </c>
      <c r="J174" s="37">
        <v>1636348</v>
      </c>
      <c r="K174" s="37">
        <v>1369278</v>
      </c>
      <c r="L174" s="37">
        <v>1220744</v>
      </c>
      <c r="M174" s="37">
        <v>765701</v>
      </c>
      <c r="N174" s="37">
        <v>421117</v>
      </c>
      <c r="O174" s="37">
        <v>378843</v>
      </c>
      <c r="P174" s="37">
        <v>331569</v>
      </c>
      <c r="Q174" s="37">
        <v>279567</v>
      </c>
      <c r="R174" s="37">
        <v>244605</v>
      </c>
      <c r="S174" s="37">
        <v>195061</v>
      </c>
      <c r="T174" s="37">
        <v>220380</v>
      </c>
      <c r="U174" s="37">
        <v>406367</v>
      </c>
      <c r="V174" s="37">
        <v>331174</v>
      </c>
      <c r="W174" s="37">
        <v>174538</v>
      </c>
      <c r="X174" s="37">
        <v>163150</v>
      </c>
      <c r="Y174" s="37">
        <v>176077</v>
      </c>
      <c r="Z174" s="37">
        <v>106203</v>
      </c>
      <c r="AA174" s="37">
        <v>57689</v>
      </c>
      <c r="AB174" s="37">
        <v>50458</v>
      </c>
      <c r="AC174" s="37">
        <v>22711</v>
      </c>
      <c r="AD174" s="37">
        <v>32311</v>
      </c>
      <c r="AE174" s="37">
        <v>76116</v>
      </c>
      <c r="AF174" s="37">
        <v>87068.604945346466</v>
      </c>
      <c r="AG174" s="37">
        <v>11130</v>
      </c>
      <c r="AH174" s="37">
        <v>26860</v>
      </c>
      <c r="AI174" s="37">
        <v>26053</v>
      </c>
      <c r="AJ174" s="37">
        <v>26904</v>
      </c>
      <c r="AK174" s="37">
        <v>25840</v>
      </c>
      <c r="AL174" s="37">
        <v>29095</v>
      </c>
      <c r="AM174" s="37">
        <v>32213</v>
      </c>
    </row>
    <row r="175" spans="1:39" ht="14.25" customHeight="1" x14ac:dyDescent="0.2">
      <c r="A175" s="61" t="str">
        <f t="shared" si="16"/>
        <v>Válcovaný ocelový materiál celkem (bez trubek)                        Rolled Steel Material Total (Pipes not included)</v>
      </c>
      <c r="B175" s="40">
        <f t="shared" si="17"/>
        <v>130000</v>
      </c>
      <c r="C175" s="13" t="s">
        <v>15</v>
      </c>
      <c r="D175" s="17" t="s">
        <v>21</v>
      </c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</row>
    <row r="176" spans="1:39" ht="14.25" customHeight="1" x14ac:dyDescent="0.2">
      <c r="A176" s="61" t="str">
        <f t="shared" si="16"/>
        <v>Válcovaný ocelový materiál celkem (bez trubek)                        Rolled Steel Material Total (Pipes not included)</v>
      </c>
      <c r="B176" s="40">
        <f t="shared" si="17"/>
        <v>130000</v>
      </c>
      <c r="C176" s="9" t="s">
        <v>22</v>
      </c>
      <c r="D176" s="18" t="s">
        <v>23</v>
      </c>
      <c r="E176" s="36">
        <v>0.12123851424761432</v>
      </c>
      <c r="F176" s="36">
        <v>0.10975785085932856</v>
      </c>
      <c r="G176" s="36">
        <v>0.10302405642776281</v>
      </c>
      <c r="H176" s="36">
        <v>0.1111409070437316</v>
      </c>
      <c r="I176" s="36">
        <v>0.19493380500395208</v>
      </c>
      <c r="J176" s="36">
        <v>0.29800546348570389</v>
      </c>
      <c r="K176" s="36">
        <v>0.21885665897227621</v>
      </c>
      <c r="L176" s="36">
        <v>0.22184196887237032</v>
      </c>
      <c r="M176" s="36">
        <v>0.14653041798718333</v>
      </c>
      <c r="N176" s="36">
        <v>7.9506471841194359E-2</v>
      </c>
      <c r="O176" s="36">
        <v>7.4179497140458253E-2</v>
      </c>
      <c r="P176" s="36">
        <v>6.9988430565344512E-2</v>
      </c>
      <c r="Q176" s="36">
        <v>5.6331571790026076E-2</v>
      </c>
      <c r="R176" s="36">
        <v>5.0252407382145516E-2</v>
      </c>
      <c r="S176" s="36">
        <v>4.4651384034728368E-2</v>
      </c>
      <c r="T176" s="36">
        <v>4.9561273210622821E-2</v>
      </c>
      <c r="U176" s="36">
        <v>9.053837276142182E-2</v>
      </c>
      <c r="V176" s="36">
        <v>8.401107247335636E-2</v>
      </c>
      <c r="W176" s="36">
        <v>4.1642221602430328E-2</v>
      </c>
      <c r="X176" s="36">
        <v>5.288103598211736E-2</v>
      </c>
      <c r="Y176" s="36">
        <v>4.4110625160018978E-2</v>
      </c>
      <c r="Z176" s="36">
        <v>3.3079327406009239E-2</v>
      </c>
      <c r="AA176" s="36">
        <v>1.5317809565711727E-2</v>
      </c>
      <c r="AB176" s="36">
        <v>1.2779191834770606E-2</v>
      </c>
      <c r="AC176" s="36">
        <v>5.8193719999999997E-3</v>
      </c>
      <c r="AD176" s="36">
        <v>8.1106915738270984E-3</v>
      </c>
      <c r="AE176" s="36">
        <v>1.9410290901904281E-2</v>
      </c>
      <c r="AF176" s="36">
        <v>2.0775832393672533E-2</v>
      </c>
      <c r="AG176" s="36">
        <v>2.7206540911988673E-3</v>
      </c>
      <c r="AH176" s="36">
        <v>7.0617792633980566E-3</v>
      </c>
      <c r="AI176" s="36">
        <v>6.3321843544759376E-3</v>
      </c>
      <c r="AJ176" s="36">
        <v>7.1227722473453086E-3</v>
      </c>
      <c r="AK176" s="36">
        <v>6.934198641176152E-3</v>
      </c>
      <c r="AL176" s="36">
        <v>7.4713523263266884E-3</v>
      </c>
      <c r="AM176" s="36">
        <v>9.1610994684440741E-3</v>
      </c>
    </row>
    <row r="177" spans="1:39" ht="14.25" customHeight="1" x14ac:dyDescent="0.2">
      <c r="A177" s="61" t="str">
        <f t="shared" si="16"/>
        <v>Válcovaný ocelový materiál celkem (bez trubek)                        Rolled Steel Material Total (Pipes not included)</v>
      </c>
      <c r="B177" s="40">
        <f t="shared" si="17"/>
        <v>130000</v>
      </c>
      <c r="C177" s="28" t="s">
        <v>25</v>
      </c>
      <c r="D177" s="30" t="s">
        <v>24</v>
      </c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</row>
    <row r="178" spans="1:39" ht="14.25" customHeight="1" x14ac:dyDescent="0.2">
      <c r="A178" s="61" t="str">
        <f t="shared" si="16"/>
        <v>Válcovaný ocelový materiál celkem (bez trubek)                        Rolled Steel Material Total (Pipes not included)</v>
      </c>
      <c r="B178" s="40">
        <f t="shared" si="17"/>
        <v>130000</v>
      </c>
      <c r="C178" s="11" t="s">
        <v>16</v>
      </c>
      <c r="D178" s="12" t="s">
        <v>21</v>
      </c>
      <c r="E178" s="37">
        <v>27672314</v>
      </c>
      <c r="F178" s="37">
        <v>27652974</v>
      </c>
      <c r="G178" s="37">
        <v>28894016</v>
      </c>
      <c r="H178" s="37">
        <v>19841005</v>
      </c>
      <c r="I178" s="37">
        <v>22374448</v>
      </c>
      <c r="J178" s="37">
        <v>16541917</v>
      </c>
      <c r="K178" s="37">
        <v>16743845</v>
      </c>
      <c r="L178" s="37">
        <v>15969763</v>
      </c>
      <c r="M178" s="37">
        <v>14336652</v>
      </c>
      <c r="N178" s="37">
        <v>14272766</v>
      </c>
      <c r="O178" s="37">
        <v>13108292</v>
      </c>
      <c r="P178" s="37">
        <v>7500151</v>
      </c>
      <c r="Q178" s="37">
        <v>6791100</v>
      </c>
      <c r="R178" s="37">
        <v>7592324</v>
      </c>
      <c r="S178" s="37">
        <v>6405379</v>
      </c>
      <c r="T178" s="37">
        <v>6979127</v>
      </c>
      <c r="U178" s="37">
        <v>8892548</v>
      </c>
      <c r="V178" s="37">
        <v>8749773</v>
      </c>
      <c r="W178" s="37">
        <v>8868278</v>
      </c>
      <c r="X178" s="37">
        <v>5331456</v>
      </c>
      <c r="Y178" s="37">
        <v>8149367</v>
      </c>
      <c r="Z178" s="37">
        <v>6718311</v>
      </c>
      <c r="AA178" s="37">
        <v>8213227</v>
      </c>
      <c r="AB178" s="37">
        <v>8304112.4139999999</v>
      </c>
      <c r="AC178" s="37">
        <v>7942806.9029999999</v>
      </c>
      <c r="AD178" s="37">
        <v>7473295.727</v>
      </c>
      <c r="AE178" s="37">
        <v>7071159.455000001</v>
      </c>
      <c r="AF178" s="37">
        <v>8055816.2454193849</v>
      </c>
      <c r="AG178" s="37">
        <v>7925714</v>
      </c>
      <c r="AH178" s="37">
        <v>7371097.3509999998</v>
      </c>
      <c r="AI178" s="37">
        <v>8124623.6153999995</v>
      </c>
      <c r="AJ178" s="37">
        <v>8045089.307</v>
      </c>
      <c r="AK178" s="37">
        <v>7158421.6070000008</v>
      </c>
      <c r="AL178" s="37">
        <v>7372089.1459999997</v>
      </c>
      <c r="AM178" s="37">
        <v>6443941.6320000002</v>
      </c>
    </row>
    <row r="179" spans="1:39" ht="14.25" customHeight="1" x14ac:dyDescent="0.2">
      <c r="A179" s="61" t="str">
        <f t="shared" si="16"/>
        <v>Válcovaný ocelový materiál celkem (bez trubek)                        Rolled Steel Material Total (Pipes not included)</v>
      </c>
      <c r="B179" s="40">
        <f t="shared" si="17"/>
        <v>130000</v>
      </c>
      <c r="C179" s="13" t="s">
        <v>17</v>
      </c>
      <c r="D179" s="14" t="s">
        <v>21</v>
      </c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</row>
    <row r="180" spans="1:39" ht="14.25" customHeight="1" x14ac:dyDescent="0.2">
      <c r="A180" s="61" t="str">
        <f t="shared" si="16"/>
        <v>Válcovaný ocelový materiál celkem (bez trubek)                        Rolled Steel Material Total (Pipes not included)</v>
      </c>
      <c r="B180" s="40">
        <f t="shared" si="17"/>
        <v>130000</v>
      </c>
      <c r="C180" s="9" t="s">
        <v>26</v>
      </c>
      <c r="D180" s="15" t="s">
        <v>23</v>
      </c>
      <c r="E180" s="36">
        <v>3.3558563163588739</v>
      </c>
      <c r="F180" s="36">
        <v>3.3864403143160358</v>
      </c>
      <c r="G180" s="36">
        <v>3.7267872065530745</v>
      </c>
      <c r="H180" s="36">
        <v>3.1994174581625598</v>
      </c>
      <c r="I180" s="36">
        <v>3.8471018271734341</v>
      </c>
      <c r="J180" s="36">
        <v>3.0125509014751413</v>
      </c>
      <c r="K180" s="36">
        <v>2.6762293522934368</v>
      </c>
      <c r="L180" s="36">
        <v>2.9021348180659756</v>
      </c>
      <c r="M180" s="36">
        <v>2.743571720680511</v>
      </c>
      <c r="N180" s="36">
        <v>2.6946840618520653</v>
      </c>
      <c r="O180" s="36">
        <v>2.5666740811636792</v>
      </c>
      <c r="P180" s="36">
        <v>1.5831510107793527</v>
      </c>
      <c r="Q180" s="36">
        <v>1.3683780173741755</v>
      </c>
      <c r="R180" s="36">
        <v>1.5597905137885186</v>
      </c>
      <c r="S180" s="36">
        <v>1.4662543389861857</v>
      </c>
      <c r="T180" s="36">
        <v>1.5695363463954732</v>
      </c>
      <c r="U180" s="36">
        <v>1.981255430738313</v>
      </c>
      <c r="V180" s="36">
        <v>2.2196120879912571</v>
      </c>
      <c r="W180" s="36">
        <v>2.1158418092791118</v>
      </c>
      <c r="X180" s="36">
        <v>1.728059556071563</v>
      </c>
      <c r="Y180" s="36">
        <v>2.0415708640448691</v>
      </c>
      <c r="Z180" s="36">
        <v>2.0925699762190648</v>
      </c>
      <c r="AA180" s="36">
        <v>2.1808082495096439</v>
      </c>
      <c r="AB180" s="36">
        <v>2.1031322199850573</v>
      </c>
      <c r="AC180" s="36">
        <v>2.0352316319999999</v>
      </c>
      <c r="AD180" s="36">
        <v>1.8759430745472738</v>
      </c>
      <c r="AE180" s="36">
        <v>1.8032117036536466</v>
      </c>
      <c r="AF180" s="36">
        <v>1.9222346357118552</v>
      </c>
      <c r="AG180" s="36">
        <v>1.9373878005186109</v>
      </c>
      <c r="AH180" s="36">
        <v>1.9379397774303853</v>
      </c>
      <c r="AI180" s="36">
        <v>1.9746906131133308</v>
      </c>
      <c r="AJ180" s="36">
        <v>2.1299189281636224</v>
      </c>
      <c r="AK180" s="36">
        <v>1.9209720348384447</v>
      </c>
      <c r="AL180" s="36">
        <v>1.89273970668747</v>
      </c>
      <c r="AM180" s="36">
        <v>1.8326014422624359</v>
      </c>
    </row>
    <row r="181" spans="1:39" ht="14.25" customHeight="1" x14ac:dyDescent="0.2">
      <c r="A181" s="61" t="str">
        <f t="shared" si="16"/>
        <v>Válcovaný ocelový materiál celkem (bez trubek)                        Rolled Steel Material Total (Pipes not included)</v>
      </c>
      <c r="B181" s="40">
        <f t="shared" si="17"/>
        <v>130000</v>
      </c>
      <c r="C181" s="28" t="s">
        <v>27</v>
      </c>
      <c r="D181" s="29" t="s">
        <v>24</v>
      </c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</row>
    <row r="182" spans="1:39" ht="14.25" customHeight="1" x14ac:dyDescent="0.2">
      <c r="A182" s="61" t="str">
        <f t="shared" si="16"/>
        <v>Válcovaný ocelový materiál celkem (bez trubek)                        Rolled Steel Material Total (Pipes not included)</v>
      </c>
      <c r="B182" s="40">
        <f t="shared" si="17"/>
        <v>130000</v>
      </c>
      <c r="C182" s="11" t="s">
        <v>28</v>
      </c>
      <c r="D182" s="12" t="s">
        <v>21</v>
      </c>
      <c r="E182" s="37">
        <v>150633</v>
      </c>
      <c r="F182" s="37">
        <v>1250634</v>
      </c>
      <c r="G182" s="37">
        <v>304714</v>
      </c>
      <c r="H182" s="37">
        <v>168908</v>
      </c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</row>
    <row r="183" spans="1:39" ht="14.25" customHeight="1" x14ac:dyDescent="0.2">
      <c r="A183" s="61" t="str">
        <f t="shared" si="16"/>
        <v>Válcovaný ocelový materiál celkem (bez trubek)                        Rolled Steel Material Total (Pipes not included)</v>
      </c>
      <c r="B183" s="40">
        <f t="shared" si="17"/>
        <v>130000</v>
      </c>
      <c r="C183" s="13" t="s">
        <v>29</v>
      </c>
      <c r="D183" s="14" t="s">
        <v>21</v>
      </c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</row>
    <row r="184" spans="1:39" ht="14.25" customHeight="1" x14ac:dyDescent="0.2">
      <c r="A184" s="61" t="str">
        <f t="shared" si="16"/>
        <v>Válcovaný ocelový materiál celkem (bez trubek)                        Rolled Steel Material Total (Pipes not included)</v>
      </c>
      <c r="B184" s="40">
        <f t="shared" si="17"/>
        <v>130000</v>
      </c>
      <c r="C184" s="9" t="s">
        <v>38</v>
      </c>
      <c r="D184" s="10" t="s">
        <v>21</v>
      </c>
      <c r="E184" s="33">
        <v>32500035.600000001</v>
      </c>
      <c r="F184" s="33">
        <v>32372264.800000001</v>
      </c>
      <c r="G184" s="33">
        <v>33433693.600000001</v>
      </c>
      <c r="H184" s="33">
        <v>28100049</v>
      </c>
      <c r="I184" s="33">
        <v>25362182.399999999</v>
      </c>
      <c r="J184" s="33">
        <v>21035682.199999999</v>
      </c>
      <c r="K184" s="33">
        <v>20508825.800000001</v>
      </c>
      <c r="L184" s="33">
        <v>19884574.199999999</v>
      </c>
      <c r="M184" s="33">
        <v>17538069.800000001</v>
      </c>
      <c r="N184" s="33">
        <v>16977906.600000001</v>
      </c>
      <c r="O184" s="33">
        <v>15708270.199999999</v>
      </c>
      <c r="P184" s="33">
        <v>9980801.1999999993</v>
      </c>
      <c r="Q184" s="33">
        <v>9170665.8000000007</v>
      </c>
      <c r="R184" s="33">
        <v>9937475</v>
      </c>
      <c r="S184" s="33">
        <v>8439287.5999999996</v>
      </c>
      <c r="T184" s="33">
        <v>8961235.4000000004</v>
      </c>
      <c r="U184" s="33">
        <v>10736935</v>
      </c>
      <c r="V184" s="33">
        <v>10725013</v>
      </c>
      <c r="W184" s="33">
        <v>10721658</v>
      </c>
      <c r="X184" s="33">
        <v>6818642.7999999998</v>
      </c>
      <c r="Y184" s="33">
        <v>9955409</v>
      </c>
      <c r="Z184" s="33">
        <v>8329652.4000000004</v>
      </c>
      <c r="AA184" s="33">
        <v>9893940</v>
      </c>
      <c r="AB184" s="33">
        <v>10050375.614</v>
      </c>
      <c r="AC184" s="33">
        <v>9675733.9030000009</v>
      </c>
      <c r="AD184" s="33">
        <v>9244514.727</v>
      </c>
      <c r="AE184" s="33">
        <v>8776772.2550000008</v>
      </c>
      <c r="AF184" s="33">
        <v>10077048.773213945</v>
      </c>
      <c r="AG184" s="33">
        <v>9833234</v>
      </c>
      <c r="AH184" s="33">
        <v>9221584.1510000005</v>
      </c>
      <c r="AI184" s="33">
        <v>10030495.815399999</v>
      </c>
      <c r="AJ184" s="33">
        <v>9939568.9069999997</v>
      </c>
      <c r="AK184" s="33">
        <v>8983167.2070000004</v>
      </c>
      <c r="AL184" s="33">
        <v>9279408.5460000001</v>
      </c>
      <c r="AM184" s="33">
        <v>8217661.8320000004</v>
      </c>
    </row>
    <row r="185" spans="1:39" ht="14.25" customHeight="1" x14ac:dyDescent="0.2">
      <c r="A185" s="61" t="str">
        <f t="shared" si="16"/>
        <v>Válcovaný ocelový materiál celkem (bez trubek)                        Rolled Steel Material Total (Pipes not included)</v>
      </c>
      <c r="B185" s="40">
        <f t="shared" si="17"/>
        <v>130000</v>
      </c>
      <c r="C185" s="28" t="s">
        <v>39</v>
      </c>
      <c r="D185" s="31" t="s">
        <v>21</v>
      </c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</row>
    <row r="186" spans="1:39" ht="14.25" customHeight="1" x14ac:dyDescent="0.2">
      <c r="A186" s="61" t="str">
        <f t="shared" si="16"/>
        <v>Válcovaný ocelový materiál celkem (bez trubek)                        Rolled Steel Material Total (Pipes not included)</v>
      </c>
      <c r="B186" s="40">
        <f t="shared" si="17"/>
        <v>130000</v>
      </c>
      <c r="C186" s="11" t="s">
        <v>40</v>
      </c>
      <c r="D186" s="19" t="s">
        <v>23</v>
      </c>
      <c r="E186" s="34">
        <v>3.9413201855886819</v>
      </c>
      <c r="F186" s="34">
        <v>3.9643744135597836</v>
      </c>
      <c r="G186" s="34">
        <v>4.3123206402424437</v>
      </c>
      <c r="H186" s="34">
        <v>4.5312113648387964</v>
      </c>
      <c r="I186" s="34">
        <v>4.360818119497111</v>
      </c>
      <c r="J186" s="34">
        <v>3.8309382990347842</v>
      </c>
      <c r="K186" s="34">
        <v>3.2779998612644183</v>
      </c>
      <c r="L186" s="34">
        <v>3.613561148542805</v>
      </c>
      <c r="M186" s="34">
        <v>3.3562195928729324</v>
      </c>
      <c r="N186" s="34">
        <v>3.2054119235635889</v>
      </c>
      <c r="O186" s="34">
        <v>3.0757637976218262</v>
      </c>
      <c r="P186" s="34">
        <v>2.1067729847262773</v>
      </c>
      <c r="Q186" s="34">
        <v>1.8478504933523521</v>
      </c>
      <c r="R186" s="34">
        <v>2.0415855851265774</v>
      </c>
      <c r="S186" s="34">
        <v>1.9318360492723872</v>
      </c>
      <c r="T186" s="34">
        <v>2.0152928394777425</v>
      </c>
      <c r="U186" s="34">
        <v>2.3921839700200964</v>
      </c>
      <c r="V186" s="34">
        <v>2.7206841250239724</v>
      </c>
      <c r="W186" s="34">
        <v>2.5580312503951572</v>
      </c>
      <c r="X186" s="34">
        <v>2.2100943625866103</v>
      </c>
      <c r="Y186" s="34">
        <v>2.4940186095496824</v>
      </c>
      <c r="Z186" s="34">
        <v>2.5944587150819718</v>
      </c>
      <c r="AA186" s="34">
        <v>2.6270777578841353</v>
      </c>
      <c r="AB186" s="34">
        <v>2.5453977165723258</v>
      </c>
      <c r="AC186" s="34">
        <v>2.4792696009999999</v>
      </c>
      <c r="AD186" s="34">
        <v>2.3205536102379813</v>
      </c>
      <c r="AE186" s="34">
        <v>2.2381588975946247</v>
      </c>
      <c r="AF186" s="34">
        <v>2.4045300423335414</v>
      </c>
      <c r="AG186" s="34">
        <v>2.4036683119331359</v>
      </c>
      <c r="AH186" s="34">
        <v>2.4244524100227838</v>
      </c>
      <c r="AI186" s="34">
        <v>2.4303509169551267</v>
      </c>
      <c r="AJ186" s="34">
        <v>2.6314780538713922</v>
      </c>
      <c r="AK186" s="34">
        <v>2.4106449628574911</v>
      </c>
      <c r="AL186" s="34">
        <v>2.3828743985940144</v>
      </c>
      <c r="AM186" s="34">
        <v>2.3370321746185816</v>
      </c>
    </row>
    <row r="187" spans="1:39" ht="14.25" customHeight="1" x14ac:dyDescent="0.2">
      <c r="A187" s="62" t="str">
        <f t="shared" si="16"/>
        <v>Válcovaný ocelový materiál celkem (bez trubek)                        Rolled Steel Material Total (Pipes not included)</v>
      </c>
      <c r="B187" s="41">
        <f t="shared" si="17"/>
        <v>130000</v>
      </c>
      <c r="C187" s="20" t="s">
        <v>41</v>
      </c>
      <c r="D187" s="21" t="s">
        <v>24</v>
      </c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</row>
    <row r="188" spans="1:39" ht="15" customHeight="1" x14ac:dyDescent="0.2">
      <c r="A188" s="60" t="s">
        <v>72</v>
      </c>
      <c r="B188" s="39">
        <v>141001</v>
      </c>
      <c r="C188" s="7" t="s">
        <v>8</v>
      </c>
      <c r="D188" s="8" t="s">
        <v>36</v>
      </c>
      <c r="E188" s="38">
        <v>844336</v>
      </c>
      <c r="F188" s="38">
        <v>840477</v>
      </c>
      <c r="G188" s="38">
        <v>817900</v>
      </c>
      <c r="H188" s="38">
        <v>617201</v>
      </c>
      <c r="I188" s="38">
        <v>480380</v>
      </c>
      <c r="J188" s="38">
        <v>318668</v>
      </c>
      <c r="K188" s="38">
        <v>248929</v>
      </c>
      <c r="L188" s="38">
        <v>422479</v>
      </c>
      <c r="M188" s="38">
        <v>418339</v>
      </c>
      <c r="N188" s="38">
        <v>349560</v>
      </c>
      <c r="O188" s="38">
        <v>373074</v>
      </c>
      <c r="P188" s="38">
        <v>271778</v>
      </c>
      <c r="Q188" s="38">
        <v>330577</v>
      </c>
      <c r="R188" s="38">
        <v>365750</v>
      </c>
      <c r="S188" s="38">
        <v>346609</v>
      </c>
      <c r="T188" s="38">
        <v>392771</v>
      </c>
      <c r="U188" s="38">
        <v>429995</v>
      </c>
      <c r="V188" s="38">
        <v>439448</v>
      </c>
      <c r="W188" s="38">
        <v>471586</v>
      </c>
      <c r="X188" s="38">
        <v>391520</v>
      </c>
      <c r="Y188" s="38">
        <v>414648</v>
      </c>
      <c r="Z188" s="38">
        <v>255761</v>
      </c>
      <c r="AA188" s="38">
        <v>350353</v>
      </c>
      <c r="AB188" s="38">
        <v>117617</v>
      </c>
      <c r="AC188" s="38">
        <v>104049</v>
      </c>
      <c r="AD188" s="38">
        <v>306438</v>
      </c>
      <c r="AE188" s="38">
        <v>366508</v>
      </c>
      <c r="AF188" s="38">
        <v>309237</v>
      </c>
      <c r="AG188" s="38">
        <v>274902</v>
      </c>
      <c r="AH188" s="38">
        <v>305528</v>
      </c>
      <c r="AI188" s="38">
        <v>301477</v>
      </c>
      <c r="AJ188" s="38">
        <v>246152</v>
      </c>
      <c r="AK188" s="38">
        <v>268008</v>
      </c>
      <c r="AL188" s="38">
        <v>275322</v>
      </c>
      <c r="AM188" s="38">
        <v>265075</v>
      </c>
    </row>
    <row r="189" spans="1:39" ht="14.25" customHeight="1" x14ac:dyDescent="0.2">
      <c r="A189" s="61" t="str">
        <f t="shared" ref="A189:A207" si="18">A188</f>
        <v>Ocelové trubky bezešvé                     Seamless Steel Tubes</v>
      </c>
      <c r="B189" s="40">
        <f t="shared" ref="B189:B207" si="19">B188</f>
        <v>141001</v>
      </c>
      <c r="C189" s="28" t="s">
        <v>9</v>
      </c>
      <c r="D189" s="31" t="s">
        <v>37</v>
      </c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</row>
    <row r="190" spans="1:39" ht="14.25" customHeight="1" x14ac:dyDescent="0.2">
      <c r="A190" s="61" t="str">
        <f t="shared" si="18"/>
        <v>Ocelové trubky bezešvé                     Seamless Steel Tubes</v>
      </c>
      <c r="B190" s="40">
        <f t="shared" si="19"/>
        <v>141001</v>
      </c>
      <c r="C190" s="11" t="s">
        <v>10</v>
      </c>
      <c r="D190" s="12" t="s">
        <v>19</v>
      </c>
      <c r="E190" s="45">
        <v>198593</v>
      </c>
      <c r="F190" s="45">
        <v>199569</v>
      </c>
      <c r="G190" s="45">
        <v>196810</v>
      </c>
      <c r="H190" s="45">
        <v>166255</v>
      </c>
      <c r="I190" s="45">
        <v>142294</v>
      </c>
      <c r="J190" s="45">
        <v>123701</v>
      </c>
      <c r="K190" s="45">
        <v>97585</v>
      </c>
      <c r="L190" s="45">
        <v>138608</v>
      </c>
      <c r="M190" s="45">
        <v>145584</v>
      </c>
      <c r="N190" s="45">
        <v>115395</v>
      </c>
      <c r="O190" s="45">
        <v>121414</v>
      </c>
      <c r="P190" s="45">
        <v>104844</v>
      </c>
      <c r="Q190" s="45">
        <v>104806</v>
      </c>
      <c r="R190" s="45">
        <v>116004</v>
      </c>
      <c r="S190" s="45">
        <v>122170</v>
      </c>
      <c r="T190" s="45">
        <v>118428</v>
      </c>
      <c r="U190" s="45">
        <v>127264</v>
      </c>
      <c r="V190" s="45">
        <v>127218</v>
      </c>
      <c r="W190" s="45">
        <v>136642</v>
      </c>
      <c r="X190" s="37">
        <v>115074</v>
      </c>
      <c r="Y190" s="37">
        <v>213397.40321509514</v>
      </c>
      <c r="Z190" s="37">
        <v>145662.34087870651</v>
      </c>
      <c r="AA190" s="37">
        <v>183779.22646001406</v>
      </c>
      <c r="AB190" s="37">
        <v>54102</v>
      </c>
      <c r="AC190" s="37">
        <v>50198</v>
      </c>
      <c r="AD190" s="37">
        <v>103830</v>
      </c>
      <c r="AE190" s="37">
        <v>122982</v>
      </c>
      <c r="AF190" s="37">
        <v>115080</v>
      </c>
      <c r="AG190" s="37">
        <v>108655</v>
      </c>
      <c r="AH190" s="37">
        <v>114499</v>
      </c>
      <c r="AI190" s="37">
        <v>113855</v>
      </c>
      <c r="AJ190" s="37">
        <v>103906</v>
      </c>
      <c r="AK190" s="37">
        <v>105172</v>
      </c>
      <c r="AL190" s="37">
        <v>105661</v>
      </c>
      <c r="AM190" s="37">
        <v>104317</v>
      </c>
    </row>
    <row r="191" spans="1:39" ht="14.25" customHeight="1" x14ac:dyDescent="0.2">
      <c r="A191" s="61" t="str">
        <f t="shared" si="18"/>
        <v>Ocelové trubky bezešvé                     Seamless Steel Tubes</v>
      </c>
      <c r="B191" s="40">
        <f t="shared" si="19"/>
        <v>141001</v>
      </c>
      <c r="C191" s="13" t="s">
        <v>11</v>
      </c>
      <c r="D191" s="14" t="s">
        <v>19</v>
      </c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</row>
    <row r="192" spans="1:39" ht="14.25" customHeight="1" x14ac:dyDescent="0.2">
      <c r="A192" s="61" t="str">
        <f t="shared" si="18"/>
        <v>Ocelové trubky bezešvé                     Seamless Steel Tubes</v>
      </c>
      <c r="B192" s="40">
        <f t="shared" si="19"/>
        <v>141001</v>
      </c>
      <c r="C192" s="9" t="s">
        <v>12</v>
      </c>
      <c r="D192" s="15" t="s">
        <v>34</v>
      </c>
      <c r="E192" s="36">
        <v>235.20612647097838</v>
      </c>
      <c r="F192" s="36">
        <v>237.44730670797654</v>
      </c>
      <c r="G192" s="36">
        <v>240.62843868443576</v>
      </c>
      <c r="H192" s="36">
        <v>269.36929784624459</v>
      </c>
      <c r="I192" s="36">
        <v>296.21133269494982</v>
      </c>
      <c r="J192" s="36">
        <v>388.18143020322088</v>
      </c>
      <c r="K192" s="36">
        <v>392.01941115739828</v>
      </c>
      <c r="L192" s="36">
        <v>328.08257925245988</v>
      </c>
      <c r="M192" s="36">
        <v>348.00484774309831</v>
      </c>
      <c r="N192" s="36">
        <v>330.11500171644354</v>
      </c>
      <c r="O192" s="36">
        <v>325.44213748478853</v>
      </c>
      <c r="P192" s="36">
        <v>385.77073935344288</v>
      </c>
      <c r="Q192" s="36">
        <v>317.03960045617208</v>
      </c>
      <c r="R192" s="36">
        <v>317.16746411483251</v>
      </c>
      <c r="S192" s="36">
        <v>352.47209391562251</v>
      </c>
      <c r="T192" s="36">
        <v>301.51920584768226</v>
      </c>
      <c r="U192" s="36">
        <v>295.96623216549028</v>
      </c>
      <c r="V192" s="36">
        <v>289.49500282172181</v>
      </c>
      <c r="W192" s="36">
        <v>289.74990775807595</v>
      </c>
      <c r="X192" s="36">
        <v>293.91601961585616</v>
      </c>
      <c r="Y192" s="36">
        <v>514.64713013229323</v>
      </c>
      <c r="Z192" s="36">
        <v>569.52522424727192</v>
      </c>
      <c r="AA192" s="36">
        <v>524.55445353690152</v>
      </c>
      <c r="AB192" s="36">
        <v>459.98452604640488</v>
      </c>
      <c r="AC192" s="36">
        <v>482.44577074263088</v>
      </c>
      <c r="AD192" s="36">
        <v>338.82873533961191</v>
      </c>
      <c r="AE192" s="36">
        <v>335.55065646588889</v>
      </c>
      <c r="AF192" s="36">
        <v>372.14175535269067</v>
      </c>
      <c r="AG192" s="36">
        <v>395.24994361627051</v>
      </c>
      <c r="AH192" s="36">
        <v>374.75779633945172</v>
      </c>
      <c r="AI192" s="36">
        <v>377.65733372695098</v>
      </c>
      <c r="AJ192" s="36">
        <v>422.12129090968182</v>
      </c>
      <c r="AK192" s="36">
        <v>392.42112175755949</v>
      </c>
      <c r="AL192" s="36">
        <v>383.77245552480366</v>
      </c>
      <c r="AM192" s="36">
        <v>393.5376780156559</v>
      </c>
    </row>
    <row r="193" spans="1:39" ht="14.25" customHeight="1" x14ac:dyDescent="0.2">
      <c r="A193" s="61" t="str">
        <f t="shared" si="18"/>
        <v>Ocelové trubky bezešvé                     Seamless Steel Tubes</v>
      </c>
      <c r="B193" s="40">
        <f t="shared" si="19"/>
        <v>141001</v>
      </c>
      <c r="C193" s="28" t="s">
        <v>13</v>
      </c>
      <c r="D193" s="29" t="s">
        <v>35</v>
      </c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</row>
    <row r="194" spans="1:39" ht="14.25" customHeight="1" x14ac:dyDescent="0.2">
      <c r="A194" s="61" t="str">
        <f t="shared" si="18"/>
        <v>Ocelové trubky bezešvé                     Seamless Steel Tubes</v>
      </c>
      <c r="B194" s="40">
        <f t="shared" si="19"/>
        <v>141001</v>
      </c>
      <c r="C194" s="11" t="s">
        <v>14</v>
      </c>
      <c r="D194" s="16" t="s">
        <v>21</v>
      </c>
      <c r="E194" s="37"/>
      <c r="F194" s="37"/>
      <c r="G194" s="37"/>
      <c r="H194" s="37"/>
      <c r="I194" s="37"/>
      <c r="J194" s="37"/>
      <c r="K194" s="37"/>
      <c r="L194" s="37"/>
      <c r="M194" s="37">
        <v>338715</v>
      </c>
      <c r="N194" s="37">
        <v>159831</v>
      </c>
      <c r="O194" s="37">
        <v>272359</v>
      </c>
      <c r="P194" s="37">
        <v>194871</v>
      </c>
      <c r="Q194" s="37">
        <v>160105</v>
      </c>
      <c r="R194" s="37">
        <v>106718</v>
      </c>
      <c r="S194" s="37">
        <v>101230</v>
      </c>
      <c r="T194" s="37">
        <v>83141</v>
      </c>
      <c r="U194" s="37">
        <v>128425</v>
      </c>
      <c r="V194" s="37">
        <v>195953</v>
      </c>
      <c r="W194" s="37">
        <v>175871</v>
      </c>
      <c r="X194" s="37">
        <v>167601</v>
      </c>
      <c r="Y194" s="37">
        <v>436052.43004269223</v>
      </c>
      <c r="Z194" s="37">
        <v>295334.3268696795</v>
      </c>
      <c r="AA194" s="37">
        <v>419725.25109639612</v>
      </c>
      <c r="AB194" s="37">
        <v>119684</v>
      </c>
      <c r="AC194" s="37">
        <v>118221</v>
      </c>
      <c r="AD194" s="37">
        <v>127960</v>
      </c>
      <c r="AE194" s="37">
        <v>125255</v>
      </c>
      <c r="AF194" s="37">
        <v>118359</v>
      </c>
      <c r="AG194" s="37">
        <v>126904</v>
      </c>
      <c r="AH194" s="37">
        <v>132824</v>
      </c>
      <c r="AI194" s="37">
        <v>208462</v>
      </c>
      <c r="AJ194" s="37">
        <v>183233</v>
      </c>
      <c r="AK194" s="37">
        <v>100035</v>
      </c>
      <c r="AL194" s="37">
        <v>111187</v>
      </c>
      <c r="AM194" s="37">
        <v>104708</v>
      </c>
    </row>
    <row r="195" spans="1:39" ht="14.25" customHeight="1" x14ac:dyDescent="0.2">
      <c r="A195" s="61" t="str">
        <f t="shared" si="18"/>
        <v>Ocelové trubky bezešvé                     Seamless Steel Tubes</v>
      </c>
      <c r="B195" s="40">
        <f t="shared" si="19"/>
        <v>141001</v>
      </c>
      <c r="C195" s="13" t="s">
        <v>15</v>
      </c>
      <c r="D195" s="17" t="s">
        <v>21</v>
      </c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</row>
    <row r="196" spans="1:39" ht="14.25" customHeight="1" x14ac:dyDescent="0.2">
      <c r="A196" s="61" t="str">
        <f t="shared" si="18"/>
        <v>Ocelové trubky bezešvé                     Seamless Steel Tubes</v>
      </c>
      <c r="B196" s="40">
        <f t="shared" si="19"/>
        <v>141001</v>
      </c>
      <c r="C196" s="9" t="s">
        <v>22</v>
      </c>
      <c r="D196" s="18" t="s">
        <v>23</v>
      </c>
      <c r="E196" s="36">
        <v>0</v>
      </c>
      <c r="F196" s="36">
        <v>0</v>
      </c>
      <c r="G196" s="36">
        <v>0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36">
        <v>0.80966632324502374</v>
      </c>
      <c r="N196" s="36">
        <v>0.4572348094747683</v>
      </c>
      <c r="O196" s="36">
        <v>0.73004015289191959</v>
      </c>
      <c r="P196" s="36">
        <v>0.71702271707055021</v>
      </c>
      <c r="Q196" s="36">
        <v>0.4843198407632715</v>
      </c>
      <c r="R196" s="36">
        <v>0.29177853725222147</v>
      </c>
      <c r="S196" s="36">
        <v>0.29205819814257566</v>
      </c>
      <c r="T196" s="36">
        <v>0.21167805158731168</v>
      </c>
      <c r="U196" s="36">
        <v>0.29866626356120418</v>
      </c>
      <c r="V196" s="36">
        <v>0.44590713804591214</v>
      </c>
      <c r="W196" s="36">
        <v>0.37293515922864545</v>
      </c>
      <c r="X196" s="36">
        <v>0.4280777482631794</v>
      </c>
      <c r="Y196" s="36">
        <v>1.0516207241870026</v>
      </c>
      <c r="Z196" s="36">
        <v>1.1547277609552649</v>
      </c>
      <c r="AA196" s="36">
        <v>1.1980067277756894</v>
      </c>
      <c r="AB196" s="36">
        <v>1.0175739901544845</v>
      </c>
      <c r="AC196" s="36">
        <v>1.136205057</v>
      </c>
      <c r="AD196" s="36">
        <v>0.41757223320867515</v>
      </c>
      <c r="AE196" s="36">
        <v>0.3417524310519825</v>
      </c>
      <c r="AF196" s="36">
        <v>0.38274527304300587</v>
      </c>
      <c r="AG196" s="36">
        <v>0.46163360033757483</v>
      </c>
      <c r="AH196" s="36">
        <v>0.43473593254955356</v>
      </c>
      <c r="AI196" s="36">
        <v>0.69146900095197972</v>
      </c>
      <c r="AJ196" s="36">
        <v>0.74438964542234065</v>
      </c>
      <c r="AK196" s="36">
        <v>0.37325378346915017</v>
      </c>
      <c r="AL196" s="36">
        <v>0.40384349961136412</v>
      </c>
      <c r="AM196" s="36">
        <v>0.39501273224559086</v>
      </c>
    </row>
    <row r="197" spans="1:39" ht="14.25" customHeight="1" x14ac:dyDescent="0.2">
      <c r="A197" s="61" t="str">
        <f t="shared" si="18"/>
        <v>Ocelové trubky bezešvé                     Seamless Steel Tubes</v>
      </c>
      <c r="B197" s="40">
        <f t="shared" si="19"/>
        <v>141001</v>
      </c>
      <c r="C197" s="28" t="s">
        <v>25</v>
      </c>
      <c r="D197" s="30" t="s">
        <v>24</v>
      </c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</row>
    <row r="198" spans="1:39" ht="14.25" customHeight="1" x14ac:dyDescent="0.2">
      <c r="A198" s="61" t="str">
        <f t="shared" si="18"/>
        <v>Ocelové trubky bezešvé                     Seamless Steel Tubes</v>
      </c>
      <c r="B198" s="40">
        <f t="shared" si="19"/>
        <v>141001</v>
      </c>
      <c r="C198" s="11" t="s">
        <v>16</v>
      </c>
      <c r="D198" s="12" t="s">
        <v>21</v>
      </c>
      <c r="E198" s="37">
        <v>5457726</v>
      </c>
      <c r="F198" s="37">
        <v>5429290</v>
      </c>
      <c r="G198" s="37">
        <v>4780794</v>
      </c>
      <c r="H198" s="37">
        <v>3786577</v>
      </c>
      <c r="I198" s="37">
        <v>2523744</v>
      </c>
      <c r="J198" s="37">
        <v>1672544</v>
      </c>
      <c r="K198" s="37">
        <v>1423996</v>
      </c>
      <c r="L198" s="37">
        <v>2758593</v>
      </c>
      <c r="M198" s="37">
        <v>2777183</v>
      </c>
      <c r="N198" s="37">
        <v>1933753</v>
      </c>
      <c r="O198" s="37">
        <v>1950615</v>
      </c>
      <c r="P198" s="37">
        <v>1397734</v>
      </c>
      <c r="Q198" s="37">
        <v>1560163</v>
      </c>
      <c r="R198" s="37">
        <v>1663868</v>
      </c>
      <c r="S198" s="37">
        <v>1559192</v>
      </c>
      <c r="T198" s="37">
        <v>1632833</v>
      </c>
      <c r="U198" s="37">
        <v>1648325</v>
      </c>
      <c r="V198" s="37">
        <v>1807536</v>
      </c>
      <c r="W198" s="37">
        <v>2048032</v>
      </c>
      <c r="X198" s="37">
        <v>1686548</v>
      </c>
      <c r="Y198" s="37">
        <v>1747772.0257629263</v>
      </c>
      <c r="Z198" s="37">
        <v>1526979.2370907844</v>
      </c>
      <c r="AA198" s="37">
        <v>1686377.5250460245</v>
      </c>
      <c r="AB198" s="37">
        <v>549646.152</v>
      </c>
      <c r="AC198" s="37">
        <v>454744.94400000002</v>
      </c>
      <c r="AD198" s="37">
        <v>1271350.5919999999</v>
      </c>
      <c r="AE198" s="37">
        <v>1590483.8930000002</v>
      </c>
      <c r="AF198" s="37">
        <v>1931665</v>
      </c>
      <c r="AG198" s="37">
        <v>1365254</v>
      </c>
      <c r="AH198" s="37">
        <v>1562318.5280000002</v>
      </c>
      <c r="AI198" s="37">
        <v>1492557.2793000001</v>
      </c>
      <c r="AJ198" s="37">
        <v>1207323</v>
      </c>
      <c r="AK198" s="37">
        <v>836475.30299999996</v>
      </c>
      <c r="AL198" s="37">
        <v>879918.64700000011</v>
      </c>
      <c r="AM198" s="37">
        <v>1063917.52</v>
      </c>
    </row>
    <row r="199" spans="1:39" ht="14.25" customHeight="1" x14ac:dyDescent="0.2">
      <c r="A199" s="61" t="str">
        <f t="shared" si="18"/>
        <v>Ocelové trubky bezešvé                     Seamless Steel Tubes</v>
      </c>
      <c r="B199" s="40">
        <f t="shared" si="19"/>
        <v>141001</v>
      </c>
      <c r="C199" s="13" t="s">
        <v>17</v>
      </c>
      <c r="D199" s="14" t="s">
        <v>21</v>
      </c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</row>
    <row r="200" spans="1:39" ht="14.25" customHeight="1" x14ac:dyDescent="0.2">
      <c r="A200" s="61" t="str">
        <f t="shared" si="18"/>
        <v>Ocelové trubky bezešvé                     Seamless Steel Tubes</v>
      </c>
      <c r="B200" s="40">
        <f t="shared" si="19"/>
        <v>141001</v>
      </c>
      <c r="C200" s="9" t="s">
        <v>26</v>
      </c>
      <c r="D200" s="15" t="s">
        <v>23</v>
      </c>
      <c r="E200" s="36">
        <v>6.4639266832161608</v>
      </c>
      <c r="F200" s="36">
        <v>6.4597722483780045</v>
      </c>
      <c r="G200" s="36">
        <v>5.8452060154053065</v>
      </c>
      <c r="H200" s="36">
        <v>6.1350791719391253</v>
      </c>
      <c r="I200" s="36">
        <v>5.253640867646447</v>
      </c>
      <c r="J200" s="36">
        <v>5.2485470772088822</v>
      </c>
      <c r="K200" s="36">
        <v>5.7204905816517959</v>
      </c>
      <c r="L200" s="36">
        <v>6.5295387463045502</v>
      </c>
      <c r="M200" s="36">
        <v>6.6385945369664316</v>
      </c>
      <c r="N200" s="36">
        <v>5.5319630392493417</v>
      </c>
      <c r="O200" s="36">
        <v>5.2284935428360058</v>
      </c>
      <c r="P200" s="36">
        <v>5.1429254759399212</v>
      </c>
      <c r="Q200" s="36">
        <v>4.7195146667796006</v>
      </c>
      <c r="R200" s="36">
        <v>4.549194805194805</v>
      </c>
      <c r="S200" s="36">
        <v>4.4984175252229459</v>
      </c>
      <c r="T200" s="36">
        <v>4.1572137454139941</v>
      </c>
      <c r="U200" s="36">
        <v>3.8333585274247377</v>
      </c>
      <c r="V200" s="36">
        <v>4.1131965556789423</v>
      </c>
      <c r="W200" s="36">
        <v>4.342860050976916</v>
      </c>
      <c r="X200" s="36">
        <v>4.3076930935839801</v>
      </c>
      <c r="Y200" s="36">
        <v>4.2150740526010644</v>
      </c>
      <c r="Z200" s="36">
        <v>5.9703365137405013</v>
      </c>
      <c r="AA200" s="36">
        <v>4.8133668758253085</v>
      </c>
      <c r="AB200" s="36">
        <v>4.6731862910973758</v>
      </c>
      <c r="AC200" s="36">
        <v>4.370488366</v>
      </c>
      <c r="AD200" s="36">
        <v>4.1488020154158427</v>
      </c>
      <c r="AE200" s="36">
        <v>4.3395611910244805</v>
      </c>
      <c r="AF200" s="36">
        <v>6.2465519973353771</v>
      </c>
      <c r="AG200" s="36">
        <v>4.9663298193538061</v>
      </c>
      <c r="AH200" s="36">
        <v>5.1135036003246848</v>
      </c>
      <c r="AI200" s="36">
        <v>4.9508164115338813</v>
      </c>
      <c r="AJ200" s="36">
        <v>4.9047864733985502</v>
      </c>
      <c r="AK200" s="36">
        <v>3.1210833370645652</v>
      </c>
      <c r="AL200" s="36">
        <v>3.1953197361634742</v>
      </c>
      <c r="AM200" s="36">
        <v>4.0136471564651517</v>
      </c>
    </row>
    <row r="201" spans="1:39" ht="14.25" customHeight="1" x14ac:dyDescent="0.2">
      <c r="A201" s="61" t="str">
        <f t="shared" si="18"/>
        <v>Ocelové trubky bezešvé                     Seamless Steel Tubes</v>
      </c>
      <c r="B201" s="40">
        <f t="shared" si="19"/>
        <v>141001</v>
      </c>
      <c r="C201" s="28" t="s">
        <v>27</v>
      </c>
      <c r="D201" s="29" t="s">
        <v>24</v>
      </c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</row>
    <row r="202" spans="1:39" ht="14.25" customHeight="1" x14ac:dyDescent="0.2">
      <c r="A202" s="61" t="str">
        <f t="shared" si="18"/>
        <v>Ocelové trubky bezešvé                     Seamless Steel Tubes</v>
      </c>
      <c r="B202" s="40">
        <f t="shared" si="19"/>
        <v>141001</v>
      </c>
      <c r="C202" s="11" t="s">
        <v>28</v>
      </c>
      <c r="D202" s="12" t="s">
        <v>21</v>
      </c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</row>
    <row r="203" spans="1:39" ht="14.25" customHeight="1" x14ac:dyDescent="0.2">
      <c r="A203" s="61" t="str">
        <f t="shared" si="18"/>
        <v>Ocelové trubky bezešvé                     Seamless Steel Tubes</v>
      </c>
      <c r="B203" s="40">
        <f t="shared" si="19"/>
        <v>141001</v>
      </c>
      <c r="C203" s="13" t="s">
        <v>29</v>
      </c>
      <c r="D203" s="14" t="s">
        <v>21</v>
      </c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</row>
    <row r="204" spans="1:39" ht="14.25" customHeight="1" x14ac:dyDescent="0.2">
      <c r="A204" s="61" t="str">
        <f t="shared" si="18"/>
        <v>Ocelové trubky bezešvé                     Seamless Steel Tubes</v>
      </c>
      <c r="B204" s="40">
        <f t="shared" si="19"/>
        <v>141001</v>
      </c>
      <c r="C204" s="9" t="s">
        <v>38</v>
      </c>
      <c r="D204" s="10" t="s">
        <v>21</v>
      </c>
      <c r="E204" s="33">
        <v>6172660.7999999998</v>
      </c>
      <c r="F204" s="33">
        <v>6147738.4000000004</v>
      </c>
      <c r="G204" s="33">
        <v>5489310</v>
      </c>
      <c r="H204" s="33">
        <v>4385095</v>
      </c>
      <c r="I204" s="33">
        <v>3036002.4</v>
      </c>
      <c r="J204" s="33">
        <v>2117867.6</v>
      </c>
      <c r="K204" s="33">
        <v>1775302</v>
      </c>
      <c r="L204" s="33">
        <v>3257581.8</v>
      </c>
      <c r="M204" s="33">
        <v>3640000.4</v>
      </c>
      <c r="N204" s="33">
        <v>2509006</v>
      </c>
      <c r="O204" s="33">
        <v>2660064.4</v>
      </c>
      <c r="P204" s="33">
        <v>1970043.4</v>
      </c>
      <c r="Q204" s="33">
        <v>2097569.6</v>
      </c>
      <c r="R204" s="33">
        <v>2188200.4</v>
      </c>
      <c r="S204" s="33">
        <v>2100234</v>
      </c>
      <c r="T204" s="33">
        <v>2142314.7999999998</v>
      </c>
      <c r="U204" s="33">
        <v>2234900.4</v>
      </c>
      <c r="V204" s="33">
        <v>2461474</v>
      </c>
      <c r="W204" s="33">
        <v>2715814</v>
      </c>
      <c r="X204" s="33">
        <v>2268415.4</v>
      </c>
      <c r="Y204" s="33">
        <v>2952055.1073799608</v>
      </c>
      <c r="Z204" s="33">
        <v>2346697.9911238072</v>
      </c>
      <c r="AA204" s="33">
        <v>2767707.9913984714</v>
      </c>
      <c r="AB204" s="33">
        <v>864097.35199999996</v>
      </c>
      <c r="AC204" s="33">
        <v>753678.74399999995</v>
      </c>
      <c r="AD204" s="33">
        <v>1773098.5919999999</v>
      </c>
      <c r="AE204" s="33">
        <v>2158474.0930000003</v>
      </c>
      <c r="AF204" s="33">
        <v>2464312</v>
      </c>
      <c r="AG204" s="33">
        <v>1883316</v>
      </c>
      <c r="AH204" s="33">
        <v>2107338.9280000003</v>
      </c>
      <c r="AI204" s="33">
        <v>2040897.2793000001</v>
      </c>
      <c r="AJ204" s="33">
        <v>1764617.6</v>
      </c>
      <c r="AK204" s="33">
        <v>1315129.503</v>
      </c>
      <c r="AL204" s="33">
        <v>1371485.2470000002</v>
      </c>
      <c r="AM204" s="33">
        <v>1544166.72</v>
      </c>
    </row>
    <row r="205" spans="1:39" ht="14.25" customHeight="1" x14ac:dyDescent="0.2">
      <c r="A205" s="61" t="str">
        <f t="shared" si="18"/>
        <v>Ocelové trubky bezešvé                     Seamless Steel Tubes</v>
      </c>
      <c r="B205" s="40">
        <f t="shared" si="19"/>
        <v>141001</v>
      </c>
      <c r="C205" s="28" t="s">
        <v>39</v>
      </c>
      <c r="D205" s="31" t="s">
        <v>21</v>
      </c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</row>
    <row r="206" spans="1:39" ht="14.25" customHeight="1" x14ac:dyDescent="0.2">
      <c r="A206" s="61" t="str">
        <f t="shared" si="18"/>
        <v>Ocelové trubky bezešvé                     Seamless Steel Tubes</v>
      </c>
      <c r="B206" s="40">
        <f t="shared" si="19"/>
        <v>141001</v>
      </c>
      <c r="C206" s="11" t="s">
        <v>40</v>
      </c>
      <c r="D206" s="19" t="s">
        <v>23</v>
      </c>
      <c r="E206" s="34">
        <v>7.3106687385116826</v>
      </c>
      <c r="F206" s="34">
        <v>7.3145825525267201</v>
      </c>
      <c r="G206" s="34">
        <v>6.711468394669275</v>
      </c>
      <c r="H206" s="34">
        <v>7.1048086441856055</v>
      </c>
      <c r="I206" s="34">
        <v>6.3200016653482658</v>
      </c>
      <c r="J206" s="34">
        <v>6.6460002259404778</v>
      </c>
      <c r="K206" s="34">
        <v>7.1317604618184305</v>
      </c>
      <c r="L206" s="34">
        <v>7.7106360316134053</v>
      </c>
      <c r="M206" s="34">
        <v>8.7010783120866098</v>
      </c>
      <c r="N206" s="34">
        <v>7.177611854903307</v>
      </c>
      <c r="O206" s="34">
        <v>7.1301253906731636</v>
      </c>
      <c r="P206" s="34">
        <v>7.2487228546828657</v>
      </c>
      <c r="Q206" s="34">
        <v>6.3451770691850919</v>
      </c>
      <c r="R206" s="34">
        <v>5.9827762132604239</v>
      </c>
      <c r="S206" s="34">
        <v>6.0593752614617626</v>
      </c>
      <c r="T206" s="34">
        <v>5.4543609380529618</v>
      </c>
      <c r="U206" s="34">
        <v>5.1975032267817065</v>
      </c>
      <c r="V206" s="34">
        <v>5.6012861589994722</v>
      </c>
      <c r="W206" s="34">
        <v>5.7590000000000003</v>
      </c>
      <c r="X206" s="34">
        <v>5.7938685124642415</v>
      </c>
      <c r="Y206" s="34">
        <v>7.1194244452643227</v>
      </c>
      <c r="Z206" s="34">
        <v>9.1753550819859448</v>
      </c>
      <c r="AA206" s="34">
        <v>7.8997696363338443</v>
      </c>
      <c r="AB206" s="34">
        <v>7.3467045750189168</v>
      </c>
      <c r="AC206" s="34">
        <v>7.2434981980000002</v>
      </c>
      <c r="AD206" s="34">
        <v>5.7861576958471206</v>
      </c>
      <c r="AE206" s="34">
        <v>5.8892959853536633</v>
      </c>
      <c r="AF206" s="34">
        <v>7.9690075896480694</v>
      </c>
      <c r="AG206" s="34">
        <v>6.8508632167099552</v>
      </c>
      <c r="AH206" s="34">
        <v>6.8973675996962642</v>
      </c>
      <c r="AI206" s="34">
        <v>6.7477162165304252</v>
      </c>
      <c r="AJ206" s="34">
        <v>7.1688127660957459</v>
      </c>
      <c r="AK206" s="34">
        <v>4.9070531588609292</v>
      </c>
      <c r="AL206" s="34">
        <v>4.9813863294615039</v>
      </c>
      <c r="AM206" s="34">
        <v>5.8253955295671034</v>
      </c>
    </row>
    <row r="207" spans="1:39" ht="14.25" customHeight="1" x14ac:dyDescent="0.2">
      <c r="A207" s="62" t="str">
        <f t="shared" si="18"/>
        <v>Ocelové trubky bezešvé                     Seamless Steel Tubes</v>
      </c>
      <c r="B207" s="41">
        <f t="shared" si="19"/>
        <v>141001</v>
      </c>
      <c r="C207" s="20" t="s">
        <v>41</v>
      </c>
      <c r="D207" s="21" t="s">
        <v>24</v>
      </c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</row>
    <row r="208" spans="1:39" ht="15" customHeight="1" x14ac:dyDescent="0.2">
      <c r="A208" s="60" t="s">
        <v>71</v>
      </c>
      <c r="B208" s="39">
        <v>143001</v>
      </c>
      <c r="C208" s="7" t="s">
        <v>8</v>
      </c>
      <c r="D208" s="8" t="s">
        <v>36</v>
      </c>
      <c r="E208" s="38">
        <v>452831</v>
      </c>
      <c r="F208" s="38">
        <v>452793</v>
      </c>
      <c r="G208" s="38">
        <v>460183</v>
      </c>
      <c r="H208" s="38">
        <v>348752</v>
      </c>
      <c r="I208" s="38">
        <v>0</v>
      </c>
      <c r="J208" s="38">
        <v>0</v>
      </c>
      <c r="K208" s="38">
        <v>308355</v>
      </c>
      <c r="L208" s="38">
        <v>344282</v>
      </c>
      <c r="M208" s="38">
        <v>324203</v>
      </c>
      <c r="N208" s="38">
        <v>363914</v>
      </c>
      <c r="O208" s="38">
        <v>370771</v>
      </c>
      <c r="P208" s="38">
        <v>311340</v>
      </c>
      <c r="Q208" s="38">
        <v>273139</v>
      </c>
      <c r="R208" s="38">
        <v>254181</v>
      </c>
      <c r="S208" s="38">
        <v>227973</v>
      </c>
      <c r="T208" s="38">
        <v>263068</v>
      </c>
      <c r="U208" s="38">
        <v>166820</v>
      </c>
      <c r="V208" s="38">
        <v>244163</v>
      </c>
      <c r="W208" s="38">
        <v>275646</v>
      </c>
      <c r="X208" s="38">
        <v>195039</v>
      </c>
      <c r="Y208" s="38">
        <v>148949</v>
      </c>
      <c r="Z208" s="38">
        <v>104156</v>
      </c>
      <c r="AA208" s="38">
        <v>138257</v>
      </c>
      <c r="AB208" s="38">
        <v>130038</v>
      </c>
      <c r="AC208" s="38">
        <v>140477</v>
      </c>
      <c r="AD208" s="38">
        <v>203177</v>
      </c>
      <c r="AE208" s="38">
        <v>250142</v>
      </c>
      <c r="AF208" s="38">
        <v>369492</v>
      </c>
      <c r="AG208" s="38">
        <v>276476</v>
      </c>
      <c r="AH208" s="38">
        <v>287228</v>
      </c>
      <c r="AI208" s="38">
        <v>292524</v>
      </c>
      <c r="AJ208" s="38">
        <v>326798</v>
      </c>
      <c r="AK208" s="38">
        <v>235197</v>
      </c>
      <c r="AL208" s="38">
        <v>220625</v>
      </c>
      <c r="AM208" s="38">
        <v>206827</v>
      </c>
    </row>
    <row r="209" spans="1:39" ht="14.25" customHeight="1" x14ac:dyDescent="0.2">
      <c r="A209" s="61" t="str">
        <f t="shared" ref="A209:A227" si="20">A208</f>
        <v>Ocelové trubky svařované                  Welded Steel Tubes</v>
      </c>
      <c r="B209" s="40">
        <f t="shared" ref="B209:B227" si="21">B208</f>
        <v>143001</v>
      </c>
      <c r="C209" s="28" t="s">
        <v>9</v>
      </c>
      <c r="D209" s="31" t="s">
        <v>37</v>
      </c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</row>
    <row r="210" spans="1:39" ht="14.25" customHeight="1" x14ac:dyDescent="0.2">
      <c r="A210" s="61" t="str">
        <f t="shared" si="20"/>
        <v>Ocelové trubky svařované                  Welded Steel Tubes</v>
      </c>
      <c r="B210" s="40">
        <f t="shared" si="21"/>
        <v>143001</v>
      </c>
      <c r="C210" s="11" t="s">
        <v>10</v>
      </c>
      <c r="D210" s="12" t="s">
        <v>19</v>
      </c>
      <c r="E210" s="45">
        <v>34134</v>
      </c>
      <c r="F210" s="45">
        <v>34386</v>
      </c>
      <c r="G210" s="45">
        <v>35456</v>
      </c>
      <c r="H210" s="45">
        <v>30478</v>
      </c>
      <c r="I210" s="45"/>
      <c r="J210" s="45"/>
      <c r="K210" s="45">
        <v>34590</v>
      </c>
      <c r="L210" s="45">
        <v>59920</v>
      </c>
      <c r="M210" s="45">
        <v>56699</v>
      </c>
      <c r="N210" s="45">
        <v>59690</v>
      </c>
      <c r="O210" s="45">
        <v>56673</v>
      </c>
      <c r="P210" s="45">
        <v>50603</v>
      </c>
      <c r="Q210" s="45">
        <v>52472</v>
      </c>
      <c r="R210" s="45">
        <v>47451</v>
      </c>
      <c r="S210" s="45">
        <v>42714</v>
      </c>
      <c r="T210" s="45">
        <v>43354</v>
      </c>
      <c r="U210" s="45">
        <v>28954</v>
      </c>
      <c r="V210" s="45">
        <v>45013</v>
      </c>
      <c r="W210" s="45">
        <v>48834</v>
      </c>
      <c r="X210" s="37">
        <v>42632</v>
      </c>
      <c r="Y210" s="37">
        <v>34527</v>
      </c>
      <c r="Z210" s="37">
        <v>24752</v>
      </c>
      <c r="AA210" s="37">
        <v>24410</v>
      </c>
      <c r="AB210" s="37">
        <v>22312</v>
      </c>
      <c r="AC210" s="37">
        <v>30311</v>
      </c>
      <c r="AD210" s="37">
        <v>39048</v>
      </c>
      <c r="AE210" s="37">
        <v>46593</v>
      </c>
      <c r="AF210" s="37">
        <v>61520.3349526452</v>
      </c>
      <c r="AG210" s="37">
        <v>45549</v>
      </c>
      <c r="AH210" s="37">
        <v>46128.056753816883</v>
      </c>
      <c r="AI210" s="37">
        <v>52253.248647604327</v>
      </c>
      <c r="AJ210" s="37">
        <v>53028</v>
      </c>
      <c r="AK210" s="37">
        <v>33793</v>
      </c>
      <c r="AL210" s="37">
        <v>33560</v>
      </c>
      <c r="AM210" s="37">
        <v>30439</v>
      </c>
    </row>
    <row r="211" spans="1:39" ht="14.25" customHeight="1" x14ac:dyDescent="0.2">
      <c r="A211" s="61" t="str">
        <f t="shared" si="20"/>
        <v>Ocelové trubky svařované                  Welded Steel Tubes</v>
      </c>
      <c r="B211" s="40">
        <f t="shared" si="21"/>
        <v>143001</v>
      </c>
      <c r="C211" s="13" t="s">
        <v>11</v>
      </c>
      <c r="D211" s="14" t="s">
        <v>19</v>
      </c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</row>
    <row r="212" spans="1:39" ht="14.25" customHeight="1" x14ac:dyDescent="0.2">
      <c r="A212" s="61" t="str">
        <f t="shared" si="20"/>
        <v>Ocelové trubky svařované                  Welded Steel Tubes</v>
      </c>
      <c r="B212" s="40">
        <f t="shared" si="21"/>
        <v>143001</v>
      </c>
      <c r="C212" s="9" t="s">
        <v>12</v>
      </c>
      <c r="D212" s="15" t="s">
        <v>34</v>
      </c>
      <c r="E212" s="36">
        <v>75.379114945752391</v>
      </c>
      <c r="F212" s="36">
        <v>75.941986735660663</v>
      </c>
      <c r="G212" s="36">
        <v>77.047609320639836</v>
      </c>
      <c r="H212" s="36">
        <v>87.391613524796995</v>
      </c>
      <c r="I212" s="36">
        <v>0</v>
      </c>
      <c r="J212" s="36">
        <v>0</v>
      </c>
      <c r="K212" s="36">
        <v>112.17590115289195</v>
      </c>
      <c r="L212" s="36">
        <v>174.0433714222643</v>
      </c>
      <c r="M212" s="36">
        <v>174.88733910543704</v>
      </c>
      <c r="N212" s="36">
        <v>164.02226899762033</v>
      </c>
      <c r="O212" s="36">
        <v>152.85176025093656</v>
      </c>
      <c r="P212" s="36">
        <v>162.53292220723324</v>
      </c>
      <c r="Q212" s="36">
        <v>192.10731532296742</v>
      </c>
      <c r="R212" s="36">
        <v>186.68193137960745</v>
      </c>
      <c r="S212" s="36">
        <v>187.36429313997709</v>
      </c>
      <c r="T212" s="36">
        <v>164.80149619109889</v>
      </c>
      <c r="U212" s="36">
        <v>173.56432082484113</v>
      </c>
      <c r="V212" s="36">
        <v>184.35635210904192</v>
      </c>
      <c r="W212" s="36">
        <v>177.16201214601335</v>
      </c>
      <c r="X212" s="36">
        <v>218.58192464071288</v>
      </c>
      <c r="Y212" s="36">
        <v>231.80417458324661</v>
      </c>
      <c r="Z212" s="36">
        <v>237.64353469795307</v>
      </c>
      <c r="AA212" s="36">
        <v>176.55525579175014</v>
      </c>
      <c r="AB212" s="36">
        <v>171.58061489718389</v>
      </c>
      <c r="AC212" s="36">
        <v>215.77197690725171</v>
      </c>
      <c r="AD212" s="36">
        <v>192.18710779271277</v>
      </c>
      <c r="AE212" s="36">
        <v>186.26620079794677</v>
      </c>
      <c r="AF212" s="36">
        <v>166.49977523909908</v>
      </c>
      <c r="AG212" s="36">
        <v>164.74847726384931</v>
      </c>
      <c r="AH212" s="36">
        <v>160.59735385762141</v>
      </c>
      <c r="AI212" s="36">
        <v>178.62892838742914</v>
      </c>
      <c r="AJ212" s="36">
        <v>162.2653749410951</v>
      </c>
      <c r="AK212" s="36">
        <v>143.67955373580446</v>
      </c>
      <c r="AL212" s="36">
        <v>152.11331444759207</v>
      </c>
      <c r="AM212" s="36">
        <v>147.17130742117808</v>
      </c>
    </row>
    <row r="213" spans="1:39" ht="14.25" customHeight="1" x14ac:dyDescent="0.2">
      <c r="A213" s="61" t="str">
        <f t="shared" si="20"/>
        <v>Ocelové trubky svařované                  Welded Steel Tubes</v>
      </c>
      <c r="B213" s="40">
        <f t="shared" si="21"/>
        <v>143001</v>
      </c>
      <c r="C213" s="28" t="s">
        <v>13</v>
      </c>
      <c r="D213" s="29" t="s">
        <v>35</v>
      </c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</row>
    <row r="214" spans="1:39" ht="14.25" customHeight="1" x14ac:dyDescent="0.2">
      <c r="A214" s="61" t="str">
        <f t="shared" si="20"/>
        <v>Ocelové trubky svařované                  Welded Steel Tubes</v>
      </c>
      <c r="B214" s="40">
        <f t="shared" si="21"/>
        <v>143001</v>
      </c>
      <c r="C214" s="11" t="s">
        <v>14</v>
      </c>
      <c r="D214" s="16" t="s">
        <v>21</v>
      </c>
      <c r="E214" s="37"/>
      <c r="F214" s="37"/>
      <c r="G214" s="37"/>
      <c r="H214" s="37"/>
      <c r="I214" s="37"/>
      <c r="J214" s="37"/>
      <c r="K214" s="37">
        <v>64620</v>
      </c>
      <c r="L214" s="37">
        <v>52461</v>
      </c>
      <c r="M214" s="37">
        <v>60094</v>
      </c>
      <c r="N214" s="37">
        <v>59952</v>
      </c>
      <c r="O214" s="37">
        <v>55300</v>
      </c>
      <c r="P214" s="37">
        <v>53231</v>
      </c>
      <c r="Q214" s="37">
        <v>46857</v>
      </c>
      <c r="R214" s="37">
        <v>43943</v>
      </c>
      <c r="S214" s="37">
        <v>49327</v>
      </c>
      <c r="T214" s="37">
        <v>48043</v>
      </c>
      <c r="U214" s="37">
        <v>32420</v>
      </c>
      <c r="V214" s="37">
        <v>39633</v>
      </c>
      <c r="W214" s="37">
        <v>39251</v>
      </c>
      <c r="X214" s="37">
        <v>0</v>
      </c>
      <c r="Y214" s="37">
        <v>0</v>
      </c>
      <c r="Z214" s="37">
        <v>0</v>
      </c>
      <c r="AA214" s="37">
        <v>4014</v>
      </c>
      <c r="AB214" s="37">
        <v>0</v>
      </c>
      <c r="AC214" s="37">
        <v>0</v>
      </c>
      <c r="AD214" s="37">
        <v>0</v>
      </c>
      <c r="AE214" s="37">
        <v>22041</v>
      </c>
      <c r="AF214" s="37">
        <v>42800.888441089395</v>
      </c>
      <c r="AG214" s="37">
        <v>21774</v>
      </c>
      <c r="AH214" s="37">
        <v>9593</v>
      </c>
      <c r="AI214" s="37">
        <v>29906</v>
      </c>
      <c r="AJ214" s="37">
        <v>9353</v>
      </c>
      <c r="AK214" s="37">
        <v>7171</v>
      </c>
      <c r="AL214" s="37">
        <v>5796</v>
      </c>
      <c r="AM214" s="37">
        <v>4872</v>
      </c>
    </row>
    <row r="215" spans="1:39" ht="14.25" customHeight="1" x14ac:dyDescent="0.2">
      <c r="A215" s="61" t="str">
        <f t="shared" si="20"/>
        <v>Ocelové trubky svařované                  Welded Steel Tubes</v>
      </c>
      <c r="B215" s="40">
        <f t="shared" si="21"/>
        <v>143001</v>
      </c>
      <c r="C215" s="13" t="s">
        <v>15</v>
      </c>
      <c r="D215" s="17" t="s">
        <v>21</v>
      </c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</row>
    <row r="216" spans="1:39" ht="14.25" customHeight="1" x14ac:dyDescent="0.2">
      <c r="A216" s="61" t="str">
        <f t="shared" si="20"/>
        <v>Ocelové trubky svařované                  Welded Steel Tubes</v>
      </c>
      <c r="B216" s="40">
        <f t="shared" si="21"/>
        <v>143001</v>
      </c>
      <c r="C216" s="9" t="s">
        <v>22</v>
      </c>
      <c r="D216" s="18" t="s">
        <v>23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0.20956365228389356</v>
      </c>
      <c r="L216" s="36">
        <v>0.15237799245966968</v>
      </c>
      <c r="M216" s="36">
        <v>0.18535917311067449</v>
      </c>
      <c r="N216" s="36">
        <v>0.16474221931555258</v>
      </c>
      <c r="O216" s="36">
        <v>0.14914866588810882</v>
      </c>
      <c r="P216" s="36">
        <v>0.17097385494957282</v>
      </c>
      <c r="Q216" s="36">
        <v>0.17155001665818503</v>
      </c>
      <c r="R216" s="36">
        <v>0.17288074246304799</v>
      </c>
      <c r="S216" s="36">
        <v>0.21637211424159877</v>
      </c>
      <c r="T216" s="36">
        <v>0.18262578496814511</v>
      </c>
      <c r="U216" s="36">
        <v>0.19434120609039685</v>
      </c>
      <c r="V216" s="36">
        <v>0.16232189152328566</v>
      </c>
      <c r="W216" s="36">
        <v>0.14199999999999999</v>
      </c>
      <c r="X216" s="36">
        <v>0</v>
      </c>
      <c r="Y216" s="36">
        <v>0</v>
      </c>
      <c r="Z216" s="36">
        <v>0</v>
      </c>
      <c r="AA216" s="36">
        <v>2.9032888027369318E-2</v>
      </c>
      <c r="AB216" s="36">
        <v>0</v>
      </c>
      <c r="AC216" s="36">
        <v>0</v>
      </c>
      <c r="AD216" s="36">
        <v>0</v>
      </c>
      <c r="AE216" s="36">
        <v>8.8113951275675423E-2</v>
      </c>
      <c r="AF216" s="36">
        <v>0.11583711810022787</v>
      </c>
      <c r="AG216" s="36">
        <v>7.8755479679972221E-2</v>
      </c>
      <c r="AH216" s="36">
        <v>3.3398554458478981E-2</v>
      </c>
      <c r="AI216" s="36">
        <v>0.10223434658352819</v>
      </c>
      <c r="AJ216" s="36">
        <v>2.8620126194162755E-2</v>
      </c>
      <c r="AK216" s="36">
        <v>3.048933447280365E-2</v>
      </c>
      <c r="AL216" s="36">
        <v>2.6270821529745043E-2</v>
      </c>
      <c r="AM216" s="36">
        <v>2.3555918714674582E-2</v>
      </c>
    </row>
    <row r="217" spans="1:39" ht="14.25" customHeight="1" x14ac:dyDescent="0.2">
      <c r="A217" s="61" t="str">
        <f t="shared" si="20"/>
        <v>Ocelové trubky svařované                  Welded Steel Tubes</v>
      </c>
      <c r="B217" s="40">
        <f t="shared" si="21"/>
        <v>143001</v>
      </c>
      <c r="C217" s="28" t="s">
        <v>25</v>
      </c>
      <c r="D217" s="30" t="s">
        <v>24</v>
      </c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</row>
    <row r="218" spans="1:39" ht="14.25" customHeight="1" x14ac:dyDescent="0.2">
      <c r="A218" s="61" t="str">
        <f t="shared" si="20"/>
        <v>Ocelové trubky svařované                  Welded Steel Tubes</v>
      </c>
      <c r="B218" s="40">
        <f t="shared" si="21"/>
        <v>143001</v>
      </c>
      <c r="C218" s="11" t="s">
        <v>16</v>
      </c>
      <c r="D218" s="12" t="s">
        <v>21</v>
      </c>
      <c r="E218" s="37">
        <v>584984</v>
      </c>
      <c r="F218" s="37">
        <v>574069</v>
      </c>
      <c r="G218" s="37">
        <v>583093</v>
      </c>
      <c r="H218" s="37">
        <v>499304</v>
      </c>
      <c r="I218" s="37"/>
      <c r="J218" s="37"/>
      <c r="K218" s="37">
        <v>526222</v>
      </c>
      <c r="L218" s="37">
        <v>246567</v>
      </c>
      <c r="M218" s="37">
        <v>205695</v>
      </c>
      <c r="N218" s="37">
        <v>202975</v>
      </c>
      <c r="O218" s="37">
        <v>204094</v>
      </c>
      <c r="P218" s="37">
        <v>134945</v>
      </c>
      <c r="Q218" s="37">
        <v>108457</v>
      </c>
      <c r="R218" s="37">
        <v>104801</v>
      </c>
      <c r="S218" s="37">
        <v>90529</v>
      </c>
      <c r="T218" s="37">
        <v>105427</v>
      </c>
      <c r="U218" s="37">
        <v>53284</v>
      </c>
      <c r="V218" s="37">
        <v>105036</v>
      </c>
      <c r="W218" s="37">
        <v>102966</v>
      </c>
      <c r="X218" s="37">
        <v>114651</v>
      </c>
      <c r="Y218" s="37">
        <v>96472</v>
      </c>
      <c r="Z218" s="37">
        <v>64420</v>
      </c>
      <c r="AA218" s="37">
        <v>34761.72</v>
      </c>
      <c r="AB218" s="37">
        <v>33665.784</v>
      </c>
      <c r="AC218" s="37">
        <v>71612.567999999999</v>
      </c>
      <c r="AD218" s="37">
        <v>146812.10200000001</v>
      </c>
      <c r="AE218" s="37">
        <v>98724.13400000002</v>
      </c>
      <c r="AF218" s="37">
        <v>136092.27763706539</v>
      </c>
      <c r="AG218" s="37">
        <v>85876</v>
      </c>
      <c r="AH218" s="37">
        <v>62346.600000000006</v>
      </c>
      <c r="AI218" s="37">
        <v>60675.66504</v>
      </c>
      <c r="AJ218" s="37">
        <v>98620</v>
      </c>
      <c r="AK218" s="37">
        <v>58263.919000000002</v>
      </c>
      <c r="AL218" s="37">
        <v>62373.822</v>
      </c>
      <c r="AM218" s="37">
        <v>48111.840000000004</v>
      </c>
    </row>
    <row r="219" spans="1:39" ht="14.25" customHeight="1" x14ac:dyDescent="0.2">
      <c r="A219" s="61" t="str">
        <f t="shared" si="20"/>
        <v>Ocelové trubky svařované                  Welded Steel Tubes</v>
      </c>
      <c r="B219" s="40">
        <f t="shared" si="21"/>
        <v>143001</v>
      </c>
      <c r="C219" s="13" t="s">
        <v>17</v>
      </c>
      <c r="D219" s="14" t="s">
        <v>21</v>
      </c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</row>
    <row r="220" spans="1:39" ht="14.25" customHeight="1" x14ac:dyDescent="0.2">
      <c r="A220" s="61" t="str">
        <f t="shared" si="20"/>
        <v>Ocelové trubky svařované                  Welded Steel Tubes</v>
      </c>
      <c r="B220" s="40">
        <f t="shared" si="21"/>
        <v>143001</v>
      </c>
      <c r="C220" s="9" t="s">
        <v>26</v>
      </c>
      <c r="D220" s="15" t="s">
        <v>23</v>
      </c>
      <c r="E220" s="36">
        <v>1.2918373521247442</v>
      </c>
      <c r="F220" s="36">
        <v>1.2678398296793458</v>
      </c>
      <c r="G220" s="36">
        <v>1.2670893970442194</v>
      </c>
      <c r="H220" s="36">
        <v>1.4316878469514154</v>
      </c>
      <c r="I220" s="36">
        <v>0</v>
      </c>
      <c r="J220" s="36">
        <v>0</v>
      </c>
      <c r="K220" s="36">
        <v>1.7065460264954355</v>
      </c>
      <c r="L220" s="36">
        <v>0.71617743593914296</v>
      </c>
      <c r="M220" s="36">
        <v>0.63446359225546956</v>
      </c>
      <c r="N220" s="36">
        <v>0.55775540374923749</v>
      </c>
      <c r="O220" s="36">
        <v>0.55045836918205582</v>
      </c>
      <c r="P220" s="36">
        <v>0.43343290293569731</v>
      </c>
      <c r="Q220" s="36">
        <v>0.39707621394235171</v>
      </c>
      <c r="R220" s="36">
        <v>0.41230855178003079</v>
      </c>
      <c r="S220" s="36">
        <v>0.39710404302263863</v>
      </c>
      <c r="T220" s="36">
        <v>0.40075949944501044</v>
      </c>
      <c r="U220" s="36">
        <v>0.31941014266874473</v>
      </c>
      <c r="V220" s="36">
        <v>0.43018803012741486</v>
      </c>
      <c r="W220" s="36">
        <v>0.374</v>
      </c>
      <c r="X220" s="36">
        <v>0.58783627889806656</v>
      </c>
      <c r="Y220" s="36">
        <v>0.64768477801126556</v>
      </c>
      <c r="Z220" s="36">
        <v>0.61849533392219358</v>
      </c>
      <c r="AA220" s="36">
        <v>0.25142828211229812</v>
      </c>
      <c r="AB220" s="36">
        <v>0.25889189313892863</v>
      </c>
      <c r="AC220" s="36">
        <v>0.509781445</v>
      </c>
      <c r="AD220" s="36">
        <v>0.72258229031829402</v>
      </c>
      <c r="AE220" s="36">
        <v>0.39467236209832823</v>
      </c>
      <c r="AF220" s="36">
        <v>0.36832266364918698</v>
      </c>
      <c r="AG220" s="36">
        <v>0.31060923913829774</v>
      </c>
      <c r="AH220" s="36">
        <v>0.21706309969780108</v>
      </c>
      <c r="AI220" s="36">
        <v>0.24421877028593508</v>
      </c>
      <c r="AJ220" s="36">
        <v>0.3017766326599306</v>
      </c>
      <c r="AK220" s="36">
        <v>0.24772390379128986</v>
      </c>
      <c r="AL220" s="36">
        <v>0.28255622073654391</v>
      </c>
      <c r="AM220" s="36">
        <v>0.23261875867270715</v>
      </c>
    </row>
    <row r="221" spans="1:39" ht="14.25" customHeight="1" x14ac:dyDescent="0.2">
      <c r="A221" s="61" t="str">
        <f t="shared" si="20"/>
        <v>Ocelové trubky svařované                  Welded Steel Tubes</v>
      </c>
      <c r="B221" s="40">
        <f t="shared" si="21"/>
        <v>143001</v>
      </c>
      <c r="C221" s="28" t="s">
        <v>27</v>
      </c>
      <c r="D221" s="29" t="s">
        <v>24</v>
      </c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</row>
    <row r="222" spans="1:39" ht="14.25" customHeight="1" x14ac:dyDescent="0.2">
      <c r="A222" s="61" t="str">
        <f t="shared" si="20"/>
        <v>Ocelové trubky svařované                  Welded Steel Tubes</v>
      </c>
      <c r="B222" s="40">
        <f t="shared" si="21"/>
        <v>143001</v>
      </c>
      <c r="C222" s="11" t="s">
        <v>28</v>
      </c>
      <c r="D222" s="12" t="s">
        <v>21</v>
      </c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</row>
    <row r="223" spans="1:39" ht="14.25" customHeight="1" x14ac:dyDescent="0.2">
      <c r="A223" s="61" t="str">
        <f t="shared" si="20"/>
        <v>Ocelové trubky svařované                  Welded Steel Tubes</v>
      </c>
      <c r="B223" s="40">
        <f t="shared" si="21"/>
        <v>143001</v>
      </c>
      <c r="C223" s="13" t="s">
        <v>29</v>
      </c>
      <c r="D223" s="14" t="s">
        <v>21</v>
      </c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</row>
    <row r="224" spans="1:39" ht="14.25" customHeight="1" x14ac:dyDescent="0.2">
      <c r="A224" s="61" t="str">
        <f t="shared" si="20"/>
        <v>Ocelové trubky svařované                  Welded Steel Tubes</v>
      </c>
      <c r="B224" s="40">
        <f t="shared" si="21"/>
        <v>143001</v>
      </c>
      <c r="C224" s="9" t="s">
        <v>38</v>
      </c>
      <c r="D224" s="10" t="s">
        <v>21</v>
      </c>
      <c r="E224" s="33">
        <v>707866.4</v>
      </c>
      <c r="F224" s="33">
        <v>697858.6</v>
      </c>
      <c r="G224" s="33">
        <v>710734.6</v>
      </c>
      <c r="H224" s="33">
        <v>609024.80000000005</v>
      </c>
      <c r="I224" s="33">
        <v>0</v>
      </c>
      <c r="J224" s="33">
        <v>0</v>
      </c>
      <c r="K224" s="33">
        <v>715366</v>
      </c>
      <c r="L224" s="33">
        <v>514740</v>
      </c>
      <c r="M224" s="33">
        <v>469905.4</v>
      </c>
      <c r="N224" s="33">
        <v>477811</v>
      </c>
      <c r="O224" s="33">
        <v>463416.8</v>
      </c>
      <c r="P224" s="33">
        <v>370346.8</v>
      </c>
      <c r="Q224" s="33">
        <v>344213.2</v>
      </c>
      <c r="R224" s="33">
        <v>319567.59999999998</v>
      </c>
      <c r="S224" s="33">
        <v>293626.40000000002</v>
      </c>
      <c r="T224" s="33">
        <v>309544.40000000002</v>
      </c>
      <c r="U224" s="33">
        <v>189938.4</v>
      </c>
      <c r="V224" s="33">
        <v>306716</v>
      </c>
      <c r="W224" s="33">
        <v>318019</v>
      </c>
      <c r="X224" s="33">
        <v>268126.2</v>
      </c>
      <c r="Y224" s="33">
        <v>220769.2</v>
      </c>
      <c r="Z224" s="33">
        <v>153527.20000000001</v>
      </c>
      <c r="AA224" s="33">
        <v>126651.72</v>
      </c>
      <c r="AB224" s="33">
        <v>113988.984</v>
      </c>
      <c r="AC224" s="33">
        <v>180732.16800000001</v>
      </c>
      <c r="AD224" s="33">
        <v>287384.902</v>
      </c>
      <c r="AE224" s="33">
        <v>288499.93400000007</v>
      </c>
      <c r="AF224" s="33">
        <v>400366.3719076775</v>
      </c>
      <c r="AG224" s="33">
        <v>271627</v>
      </c>
      <c r="AH224" s="33">
        <v>238000.6043137408</v>
      </c>
      <c r="AI224" s="33">
        <v>250349.66503999999</v>
      </c>
      <c r="AJ224" s="33">
        <v>298873.80000000005</v>
      </c>
      <c r="AK224" s="33">
        <v>187089.71900000001</v>
      </c>
      <c r="AL224" s="33">
        <v>188985.82199999999</v>
      </c>
      <c r="AM224" s="33">
        <v>162564.24000000002</v>
      </c>
    </row>
    <row r="225" spans="1:39" ht="14.25" customHeight="1" x14ac:dyDescent="0.2">
      <c r="A225" s="61" t="str">
        <f t="shared" si="20"/>
        <v>Ocelové trubky svařované                  Welded Steel Tubes</v>
      </c>
      <c r="B225" s="40">
        <f t="shared" si="21"/>
        <v>143001</v>
      </c>
      <c r="C225" s="28" t="s">
        <v>39</v>
      </c>
      <c r="D225" s="31" t="s">
        <v>21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</row>
    <row r="226" spans="1:39" ht="14.25" customHeight="1" x14ac:dyDescent="0.2">
      <c r="A226" s="61" t="str">
        <f t="shared" si="20"/>
        <v>Ocelové trubky svařované                  Welded Steel Tubes</v>
      </c>
      <c r="B226" s="40">
        <f t="shared" si="21"/>
        <v>143001</v>
      </c>
      <c r="C226" s="11" t="s">
        <v>40</v>
      </c>
      <c r="D226" s="19" t="s">
        <v>23</v>
      </c>
      <c r="E226" s="34">
        <v>1.5632021659294528</v>
      </c>
      <c r="F226" s="34">
        <v>1.5412309819277241</v>
      </c>
      <c r="G226" s="34">
        <v>1.5444607905985228</v>
      </c>
      <c r="H226" s="34">
        <v>1.7462976556406846</v>
      </c>
      <c r="I226" s="34">
        <v>0</v>
      </c>
      <c r="J226" s="34">
        <v>0</v>
      </c>
      <c r="K226" s="34">
        <v>2.3199429229297399</v>
      </c>
      <c r="L226" s="34">
        <v>1.4951115655189642</v>
      </c>
      <c r="M226" s="34">
        <v>1.4494171861457175</v>
      </c>
      <c r="N226" s="34">
        <v>1.3129777914562231</v>
      </c>
      <c r="O226" s="34">
        <v>1.2498733719735364</v>
      </c>
      <c r="P226" s="34">
        <v>1.1895252778313099</v>
      </c>
      <c r="Q226" s="34">
        <v>1.2602125657632195</v>
      </c>
      <c r="R226" s="34">
        <v>1.2572442472096654</v>
      </c>
      <c r="S226" s="34">
        <v>1.2879876125681551</v>
      </c>
      <c r="T226" s="34">
        <v>1.1766706707011116</v>
      </c>
      <c r="U226" s="34">
        <v>1.13858290372857</v>
      </c>
      <c r="V226" s="34">
        <v>1.2561936083681802</v>
      </c>
      <c r="W226" s="34">
        <v>1.1537225281701893</v>
      </c>
      <c r="X226" s="34">
        <v>1.374731207604633</v>
      </c>
      <c r="Y226" s="34">
        <v>1.4821798065109535</v>
      </c>
      <c r="Z226" s="34">
        <v>1.4740120588348249</v>
      </c>
      <c r="AA226" s="34">
        <v>0.91606009098996799</v>
      </c>
      <c r="AB226" s="34">
        <v>0.87658210676879067</v>
      </c>
      <c r="AC226" s="34">
        <v>1.286560562</v>
      </c>
      <c r="AD226" s="34">
        <v>1.4144558783720598</v>
      </c>
      <c r="AE226" s="34">
        <v>1.1533446362466122</v>
      </c>
      <c r="AF226" s="34">
        <v>1.0835589726101715</v>
      </c>
      <c r="AG226" s="34">
        <v>0.98246140713841346</v>
      </c>
      <c r="AH226" s="34">
        <v>0.8286121280437172</v>
      </c>
      <c r="AI226" s="34">
        <v>1.0051568134981967</v>
      </c>
      <c r="AJ226" s="34">
        <v>0.91455210864203584</v>
      </c>
      <c r="AK226" s="34">
        <v>0.79545963171298961</v>
      </c>
      <c r="AL226" s="34">
        <v>0.85659296090651549</v>
      </c>
      <c r="AM226" s="34">
        <v>0.7859913841036229</v>
      </c>
    </row>
    <row r="227" spans="1:39" ht="14.25" customHeight="1" x14ac:dyDescent="0.2">
      <c r="A227" s="62" t="str">
        <f t="shared" si="20"/>
        <v>Ocelové trubky svařované                  Welded Steel Tubes</v>
      </c>
      <c r="B227" s="41">
        <f t="shared" si="21"/>
        <v>143001</v>
      </c>
      <c r="C227" s="20" t="s">
        <v>41</v>
      </c>
      <c r="D227" s="21" t="s">
        <v>24</v>
      </c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</row>
    <row r="228" spans="1:39" ht="15" customHeight="1" x14ac:dyDescent="0.2">
      <c r="A228" s="60" t="s">
        <v>70</v>
      </c>
      <c r="B228" s="39">
        <v>140000</v>
      </c>
      <c r="C228" s="7" t="s">
        <v>8</v>
      </c>
      <c r="D228" s="8" t="s">
        <v>36</v>
      </c>
      <c r="E228" s="53">
        <v>1297167</v>
      </c>
      <c r="F228" s="38">
        <v>1293270</v>
      </c>
      <c r="G228" s="38">
        <v>1278083</v>
      </c>
      <c r="H228" s="38">
        <v>965953</v>
      </c>
      <c r="I228" s="38">
        <v>480380</v>
      </c>
      <c r="J228" s="38">
        <v>318668</v>
      </c>
      <c r="K228" s="38">
        <v>557284</v>
      </c>
      <c r="L228" s="38">
        <v>766761</v>
      </c>
      <c r="M228" s="38">
        <v>742542</v>
      </c>
      <c r="N228" s="38">
        <v>713474</v>
      </c>
      <c r="O228" s="38">
        <v>743845</v>
      </c>
      <c r="P228" s="38">
        <v>583118</v>
      </c>
      <c r="Q228" s="38">
        <v>603716</v>
      </c>
      <c r="R228" s="38">
        <v>619931</v>
      </c>
      <c r="S228" s="38">
        <v>574582</v>
      </c>
      <c r="T228" s="38">
        <v>655839</v>
      </c>
      <c r="U228" s="38">
        <v>596815</v>
      </c>
      <c r="V228" s="38">
        <v>683611</v>
      </c>
      <c r="W228" s="38">
        <v>747232</v>
      </c>
      <c r="X228" s="38">
        <v>586559</v>
      </c>
      <c r="Y228" s="38">
        <v>563597</v>
      </c>
      <c r="Z228" s="38">
        <v>359917</v>
      </c>
      <c r="AA228" s="38">
        <v>488610</v>
      </c>
      <c r="AB228" s="38">
        <v>247655</v>
      </c>
      <c r="AC228" s="38">
        <v>244526</v>
      </c>
      <c r="AD228" s="38">
        <v>509615</v>
      </c>
      <c r="AE228" s="38">
        <v>616650</v>
      </c>
      <c r="AF228" s="38">
        <v>678729</v>
      </c>
      <c r="AG228" s="38">
        <v>551378</v>
      </c>
      <c r="AH228" s="38">
        <v>592756</v>
      </c>
      <c r="AI228" s="38">
        <v>594001</v>
      </c>
      <c r="AJ228" s="38">
        <v>572950</v>
      </c>
      <c r="AK228" s="38">
        <v>503205</v>
      </c>
      <c r="AL228" s="38">
        <v>495947</v>
      </c>
      <c r="AM228" s="38">
        <v>471902</v>
      </c>
    </row>
    <row r="229" spans="1:39" ht="14.25" customHeight="1" x14ac:dyDescent="0.2">
      <c r="A229" s="61" t="str">
        <f t="shared" ref="A229:A247" si="22">A228</f>
        <v>Ocelové trubky celkem                     Steel Tubes Total</v>
      </c>
      <c r="B229" s="40">
        <f t="shared" ref="B229:B247" si="23">B228</f>
        <v>140000</v>
      </c>
      <c r="C229" s="28" t="s">
        <v>9</v>
      </c>
      <c r="D229" s="31" t="s">
        <v>37</v>
      </c>
      <c r="E229" s="54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</row>
    <row r="230" spans="1:39" ht="14.25" customHeight="1" x14ac:dyDescent="0.2">
      <c r="A230" s="61" t="str">
        <f t="shared" si="22"/>
        <v>Ocelové trubky celkem                     Steel Tubes Total</v>
      </c>
      <c r="B230" s="40">
        <f t="shared" si="23"/>
        <v>140000</v>
      </c>
      <c r="C230" s="11" t="s">
        <v>10</v>
      </c>
      <c r="D230" s="12" t="s">
        <v>19</v>
      </c>
      <c r="E230" s="56">
        <v>232727</v>
      </c>
      <c r="F230" s="45">
        <v>233955</v>
      </c>
      <c r="G230" s="45">
        <v>232266</v>
      </c>
      <c r="H230" s="45">
        <v>196733</v>
      </c>
      <c r="I230" s="45">
        <v>142294</v>
      </c>
      <c r="J230" s="45">
        <v>123701</v>
      </c>
      <c r="K230" s="45">
        <v>132175</v>
      </c>
      <c r="L230" s="45">
        <v>198528</v>
      </c>
      <c r="M230" s="45">
        <v>202283</v>
      </c>
      <c r="N230" s="45">
        <v>175085</v>
      </c>
      <c r="O230" s="45">
        <v>178087</v>
      </c>
      <c r="P230" s="45">
        <v>155447</v>
      </c>
      <c r="Q230" s="45">
        <v>157278</v>
      </c>
      <c r="R230" s="45">
        <v>163455</v>
      </c>
      <c r="S230" s="45">
        <v>164884</v>
      </c>
      <c r="T230" s="45">
        <v>161782</v>
      </c>
      <c r="U230" s="45">
        <v>156218</v>
      </c>
      <c r="V230" s="45">
        <v>172231</v>
      </c>
      <c r="W230" s="45">
        <v>185476</v>
      </c>
      <c r="X230" s="37">
        <v>157706</v>
      </c>
      <c r="Y230" s="37">
        <v>247924.40321509514</v>
      </c>
      <c r="Z230" s="37">
        <v>170414.34087870651</v>
      </c>
      <c r="AA230" s="37">
        <v>208189.22646001406</v>
      </c>
      <c r="AB230" s="37">
        <v>76414</v>
      </c>
      <c r="AC230" s="37">
        <v>80509</v>
      </c>
      <c r="AD230" s="37">
        <v>142878</v>
      </c>
      <c r="AE230" s="37">
        <v>169575</v>
      </c>
      <c r="AF230" s="37">
        <v>176600.33495264521</v>
      </c>
      <c r="AG230" s="37">
        <v>154204</v>
      </c>
      <c r="AH230" s="37">
        <v>160627.0567538169</v>
      </c>
      <c r="AI230" s="37">
        <v>166108.24864760431</v>
      </c>
      <c r="AJ230" s="37">
        <v>156934</v>
      </c>
      <c r="AK230" s="37">
        <v>138965</v>
      </c>
      <c r="AL230" s="37">
        <v>139221</v>
      </c>
      <c r="AM230" s="37">
        <v>134756</v>
      </c>
    </row>
    <row r="231" spans="1:39" ht="14.25" customHeight="1" x14ac:dyDescent="0.2">
      <c r="A231" s="61" t="str">
        <f t="shared" si="22"/>
        <v>Ocelové trubky celkem                     Steel Tubes Total</v>
      </c>
      <c r="B231" s="40">
        <f t="shared" si="23"/>
        <v>140000</v>
      </c>
      <c r="C231" s="13" t="s">
        <v>11</v>
      </c>
      <c r="D231" s="14" t="s">
        <v>19</v>
      </c>
      <c r="E231" s="56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</row>
    <row r="232" spans="1:39" ht="14.25" customHeight="1" x14ac:dyDescent="0.2">
      <c r="A232" s="61" t="str">
        <f t="shared" si="22"/>
        <v>Ocelové trubky celkem                     Steel Tubes Total</v>
      </c>
      <c r="B232" s="40">
        <f t="shared" si="23"/>
        <v>140000</v>
      </c>
      <c r="C232" s="9" t="s">
        <v>12</v>
      </c>
      <c r="D232" s="15" t="s">
        <v>34</v>
      </c>
      <c r="E232" s="55">
        <v>0.1794117488341902</v>
      </c>
      <c r="F232" s="36">
        <v>0.18090189983530122</v>
      </c>
      <c r="G232" s="36">
        <v>0.18172998154266976</v>
      </c>
      <c r="H232" s="36">
        <v>0.20366725917306536</v>
      </c>
      <c r="I232" s="36">
        <v>0.29621133269494981</v>
      </c>
      <c r="J232" s="36">
        <v>0.38818143020322093</v>
      </c>
      <c r="K232" s="36">
        <v>0.23717709462320827</v>
      </c>
      <c r="L232" s="36">
        <v>0.25891770708212858</v>
      </c>
      <c r="M232" s="36">
        <v>0.27241960724107189</v>
      </c>
      <c r="N232" s="36">
        <v>0.24539787013962666</v>
      </c>
      <c r="O232" s="36">
        <v>0.23941412525458933</v>
      </c>
      <c r="P232" s="36">
        <v>0.2665789771538522</v>
      </c>
      <c r="Q232" s="36">
        <v>0.26051653426445548</v>
      </c>
      <c r="R232" s="36">
        <v>0.26366644029738795</v>
      </c>
      <c r="S232" s="36">
        <v>0.28696339251838726</v>
      </c>
      <c r="T232" s="36">
        <v>0.24667944419285831</v>
      </c>
      <c r="U232" s="36">
        <v>0.261752804470397</v>
      </c>
      <c r="V232" s="36">
        <v>0.25194299097001072</v>
      </c>
      <c r="W232" s="36">
        <v>0.2482174210954563</v>
      </c>
      <c r="X232" s="36">
        <v>0.26886638854744366</v>
      </c>
      <c r="Y232" s="36">
        <v>0.43989659848277252</v>
      </c>
      <c r="Z232" s="36">
        <v>0.47348233308986937</v>
      </c>
      <c r="AA232" s="36">
        <v>0.42608466150920787</v>
      </c>
      <c r="AB232" s="36">
        <v>0.30855020088429469</v>
      </c>
      <c r="AC232" s="36">
        <v>0.32924515184479358</v>
      </c>
      <c r="AD232" s="36">
        <v>0.28036458895440675</v>
      </c>
      <c r="AE232" s="36">
        <v>0.27499391875456092</v>
      </c>
      <c r="AF232" s="36">
        <v>0.26019270570823583</v>
      </c>
      <c r="AG232" s="36">
        <v>0.27967020809680471</v>
      </c>
      <c r="AH232" s="36">
        <v>0.27098343458997781</v>
      </c>
      <c r="AI232" s="36">
        <v>0.2796430454622203</v>
      </c>
      <c r="AJ232" s="36">
        <v>0.27390522733222794</v>
      </c>
      <c r="AK232" s="36">
        <v>0.27615981558211861</v>
      </c>
      <c r="AL232" s="36">
        <v>0.28071749602276047</v>
      </c>
      <c r="AM232" s="36">
        <v>0.28555928985255413</v>
      </c>
    </row>
    <row r="233" spans="1:39" ht="14.25" customHeight="1" x14ac:dyDescent="0.2">
      <c r="A233" s="61" t="str">
        <f t="shared" si="22"/>
        <v>Ocelové trubky celkem                     Steel Tubes Total</v>
      </c>
      <c r="B233" s="40">
        <f t="shared" si="23"/>
        <v>140000</v>
      </c>
      <c r="C233" s="28" t="s">
        <v>13</v>
      </c>
      <c r="D233" s="29" t="s">
        <v>35</v>
      </c>
      <c r="E233" s="55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</row>
    <row r="234" spans="1:39" ht="14.25" customHeight="1" x14ac:dyDescent="0.2">
      <c r="A234" s="61" t="str">
        <f t="shared" si="22"/>
        <v>Ocelové trubky celkem                     Steel Tubes Total</v>
      </c>
      <c r="B234" s="40">
        <f t="shared" si="23"/>
        <v>140000</v>
      </c>
      <c r="C234" s="11" t="s">
        <v>14</v>
      </c>
      <c r="D234" s="16" t="s">
        <v>21</v>
      </c>
      <c r="E234" s="57">
        <v>0</v>
      </c>
      <c r="F234" s="37">
        <v>0</v>
      </c>
      <c r="G234" s="37">
        <v>0</v>
      </c>
      <c r="H234" s="37">
        <v>0</v>
      </c>
      <c r="I234" s="37">
        <v>0</v>
      </c>
      <c r="J234" s="37">
        <v>0</v>
      </c>
      <c r="K234" s="37">
        <v>64620</v>
      </c>
      <c r="L234" s="37">
        <v>52461</v>
      </c>
      <c r="M234" s="37">
        <v>398809</v>
      </c>
      <c r="N234" s="37">
        <v>219783</v>
      </c>
      <c r="O234" s="37">
        <v>327659</v>
      </c>
      <c r="P234" s="37">
        <v>248102</v>
      </c>
      <c r="Q234" s="37">
        <v>206962</v>
      </c>
      <c r="R234" s="37">
        <v>150661</v>
      </c>
      <c r="S234" s="37">
        <v>150557</v>
      </c>
      <c r="T234" s="37">
        <v>131184</v>
      </c>
      <c r="U234" s="37">
        <v>160845</v>
      </c>
      <c r="V234" s="37">
        <v>235586</v>
      </c>
      <c r="W234" s="37">
        <v>215122</v>
      </c>
      <c r="X234" s="37">
        <v>167601</v>
      </c>
      <c r="Y234" s="37">
        <v>436052.43004269223</v>
      </c>
      <c r="Z234" s="37">
        <v>295334.3268696795</v>
      </c>
      <c r="AA234" s="37">
        <v>423739.25109639612</v>
      </c>
      <c r="AB234" s="37">
        <v>119684</v>
      </c>
      <c r="AC234" s="37">
        <v>118221</v>
      </c>
      <c r="AD234" s="37">
        <v>127960</v>
      </c>
      <c r="AE234" s="37">
        <v>147296</v>
      </c>
      <c r="AF234" s="37">
        <v>161159.8884410894</v>
      </c>
      <c r="AG234" s="37">
        <v>148678</v>
      </c>
      <c r="AH234" s="37">
        <v>142417</v>
      </c>
      <c r="AI234" s="37">
        <v>238368</v>
      </c>
      <c r="AJ234" s="37">
        <v>192586</v>
      </c>
      <c r="AK234" s="37">
        <v>107206</v>
      </c>
      <c r="AL234" s="37">
        <v>116983</v>
      </c>
      <c r="AM234" s="37">
        <v>109580</v>
      </c>
    </row>
    <row r="235" spans="1:39" ht="14.25" customHeight="1" x14ac:dyDescent="0.2">
      <c r="A235" s="61" t="str">
        <f t="shared" si="22"/>
        <v>Ocelové trubky celkem                     Steel Tubes Total</v>
      </c>
      <c r="B235" s="40">
        <f t="shared" si="23"/>
        <v>140000</v>
      </c>
      <c r="C235" s="13" t="s">
        <v>15</v>
      </c>
      <c r="D235" s="17" t="s">
        <v>21</v>
      </c>
      <c r="E235" s="5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</row>
    <row r="236" spans="1:39" ht="14.25" customHeight="1" x14ac:dyDescent="0.2">
      <c r="A236" s="61" t="str">
        <f t="shared" si="22"/>
        <v>Ocelové trubky celkem                     Steel Tubes Total</v>
      </c>
      <c r="B236" s="40">
        <f t="shared" si="23"/>
        <v>140000</v>
      </c>
      <c r="C236" s="9" t="s">
        <v>22</v>
      </c>
      <c r="D236" s="18" t="s">
        <v>23</v>
      </c>
      <c r="E236" s="55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0.11595524005713424</v>
      </c>
      <c r="L236" s="36">
        <v>6.8418972795955976E-2</v>
      </c>
      <c r="M236" s="36">
        <v>0.53708611768761905</v>
      </c>
      <c r="N236" s="36">
        <v>0.30804626377415295</v>
      </c>
      <c r="O236" s="36">
        <v>0.44049365123110323</v>
      </c>
      <c r="P236" s="36">
        <v>0.42547477525989597</v>
      </c>
      <c r="Q236" s="36">
        <v>0.34281350833835778</v>
      </c>
      <c r="R236" s="36">
        <v>0.24302865964115361</v>
      </c>
      <c r="S236" s="36">
        <v>0.26202874437417112</v>
      </c>
      <c r="T236" s="36">
        <v>0.20002470118428456</v>
      </c>
      <c r="U236" s="36">
        <v>0.26950562569640507</v>
      </c>
      <c r="V236" s="36">
        <v>0.34461996661844235</v>
      </c>
      <c r="W236" s="36">
        <v>0.28789184617361141</v>
      </c>
      <c r="X236" s="36">
        <v>0.28573596177025667</v>
      </c>
      <c r="Y236" s="36">
        <v>0.77369544203161522</v>
      </c>
      <c r="Z236" s="36">
        <v>0.82056231539404778</v>
      </c>
      <c r="AA236" s="36">
        <v>0.86723409487402248</v>
      </c>
      <c r="AB236" s="36">
        <v>0.48326906381861862</v>
      </c>
      <c r="AC236" s="36">
        <v>0.48347006044347024</v>
      </c>
      <c r="AD236" s="36">
        <v>0.25109151025774357</v>
      </c>
      <c r="AE236" s="36">
        <v>0.23886483418470769</v>
      </c>
      <c r="AF236" s="36">
        <v>0.23744364605179594</v>
      </c>
      <c r="AG236" s="36">
        <v>0.26964804544250948</v>
      </c>
      <c r="AH236" s="36">
        <v>0.24026243513351195</v>
      </c>
      <c r="AI236" s="36">
        <v>0.4012922537167446</v>
      </c>
      <c r="AJ236" s="36">
        <v>0.33613055240422374</v>
      </c>
      <c r="AK236" s="36">
        <v>0.21304637275066821</v>
      </c>
      <c r="AL236" s="36">
        <v>0.23587802728920632</v>
      </c>
      <c r="AM236" s="36">
        <v>0.23220922988247561</v>
      </c>
    </row>
    <row r="237" spans="1:39" ht="14.25" customHeight="1" x14ac:dyDescent="0.2">
      <c r="A237" s="61" t="str">
        <f t="shared" si="22"/>
        <v>Ocelové trubky celkem                     Steel Tubes Total</v>
      </c>
      <c r="B237" s="40">
        <f t="shared" si="23"/>
        <v>140000</v>
      </c>
      <c r="C237" s="28" t="s">
        <v>25</v>
      </c>
      <c r="D237" s="30" t="s">
        <v>24</v>
      </c>
      <c r="E237" s="55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</row>
    <row r="238" spans="1:39" ht="14.25" customHeight="1" x14ac:dyDescent="0.2">
      <c r="A238" s="61" t="str">
        <f t="shared" si="22"/>
        <v>Ocelové trubky celkem                     Steel Tubes Total</v>
      </c>
      <c r="B238" s="40">
        <f t="shared" si="23"/>
        <v>140000</v>
      </c>
      <c r="C238" s="11" t="s">
        <v>16</v>
      </c>
      <c r="D238" s="12" t="s">
        <v>21</v>
      </c>
      <c r="E238" s="57">
        <v>6042710</v>
      </c>
      <c r="F238" s="37">
        <v>6003359</v>
      </c>
      <c r="G238" s="37">
        <v>5363887</v>
      </c>
      <c r="H238" s="37">
        <v>4285881</v>
      </c>
      <c r="I238" s="37">
        <v>2523744</v>
      </c>
      <c r="J238" s="37">
        <v>1672544</v>
      </c>
      <c r="K238" s="37">
        <v>1950218</v>
      </c>
      <c r="L238" s="37">
        <v>3005160</v>
      </c>
      <c r="M238" s="37">
        <v>2982878</v>
      </c>
      <c r="N238" s="37">
        <v>2136728</v>
      </c>
      <c r="O238" s="37">
        <v>2154709</v>
      </c>
      <c r="P238" s="37">
        <v>1532679</v>
      </c>
      <c r="Q238" s="37">
        <v>1668620</v>
      </c>
      <c r="R238" s="37">
        <v>1768669</v>
      </c>
      <c r="S238" s="37">
        <v>1649721</v>
      </c>
      <c r="T238" s="37">
        <v>1738260</v>
      </c>
      <c r="U238" s="37">
        <v>1701609</v>
      </c>
      <c r="V238" s="37">
        <v>1912572</v>
      </c>
      <c r="W238" s="37">
        <v>2150998</v>
      </c>
      <c r="X238" s="37">
        <v>1801199</v>
      </c>
      <c r="Y238" s="37">
        <v>1844244.0257629263</v>
      </c>
      <c r="Z238" s="37">
        <v>1591399.2370907844</v>
      </c>
      <c r="AA238" s="37">
        <v>1721139.2450460244</v>
      </c>
      <c r="AB238" s="37">
        <v>583311.93599999999</v>
      </c>
      <c r="AC238" s="37">
        <v>526357.51199999999</v>
      </c>
      <c r="AD238" s="37">
        <v>1418162.6939999999</v>
      </c>
      <c r="AE238" s="37">
        <v>1689208.0270000002</v>
      </c>
      <c r="AF238" s="37">
        <v>2067757.2776370654</v>
      </c>
      <c r="AG238" s="37">
        <v>1451130</v>
      </c>
      <c r="AH238" s="37">
        <v>1624665.1280000003</v>
      </c>
      <c r="AI238" s="37">
        <v>1553232.9443400002</v>
      </c>
      <c r="AJ238" s="37">
        <v>1305943</v>
      </c>
      <c r="AK238" s="37">
        <v>894739.22199999995</v>
      </c>
      <c r="AL238" s="37">
        <v>942292.46900000016</v>
      </c>
      <c r="AM238" s="37">
        <v>1112029.3600000001</v>
      </c>
    </row>
    <row r="239" spans="1:39" ht="14.25" customHeight="1" x14ac:dyDescent="0.2">
      <c r="A239" s="61" t="str">
        <f t="shared" si="22"/>
        <v>Ocelové trubky celkem                     Steel Tubes Total</v>
      </c>
      <c r="B239" s="40">
        <f t="shared" si="23"/>
        <v>140000</v>
      </c>
      <c r="C239" s="13" t="s">
        <v>17</v>
      </c>
      <c r="D239" s="14" t="s">
        <v>21</v>
      </c>
      <c r="E239" s="5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</row>
    <row r="240" spans="1:39" ht="14.25" customHeight="1" x14ac:dyDescent="0.2">
      <c r="A240" s="61" t="str">
        <f t="shared" si="22"/>
        <v>Ocelové trubky celkem                     Steel Tubes Total</v>
      </c>
      <c r="B240" s="40">
        <f t="shared" si="23"/>
        <v>140000</v>
      </c>
      <c r="C240" s="9" t="s">
        <v>26</v>
      </c>
      <c r="D240" s="15" t="s">
        <v>23</v>
      </c>
      <c r="E240" s="55">
        <v>4.6583901687292384</v>
      </c>
      <c r="F240" s="36">
        <v>4.6419997371005284</v>
      </c>
      <c r="G240" s="36">
        <v>4.1968221156215986</v>
      </c>
      <c r="H240" s="36">
        <v>4.4369456899041673</v>
      </c>
      <c r="I240" s="36">
        <v>5.253640867646447</v>
      </c>
      <c r="J240" s="36">
        <v>5.2485470772088822</v>
      </c>
      <c r="K240" s="36">
        <v>3.4995047408502669</v>
      </c>
      <c r="L240" s="36">
        <v>3.9192916697641116</v>
      </c>
      <c r="M240" s="36">
        <v>4.0171168768904657</v>
      </c>
      <c r="N240" s="36">
        <v>2.9948225163075319</v>
      </c>
      <c r="O240" s="36">
        <v>2.8967177301722806</v>
      </c>
      <c r="P240" s="36">
        <v>2.6284199767457017</v>
      </c>
      <c r="Q240" s="36">
        <v>2.763915483439233</v>
      </c>
      <c r="R240" s="36">
        <v>2.8530094478256451</v>
      </c>
      <c r="S240" s="36">
        <v>2.8711672137310251</v>
      </c>
      <c r="T240" s="36">
        <v>2.6504370737330349</v>
      </c>
      <c r="U240" s="36">
        <v>2.8511498538072937</v>
      </c>
      <c r="V240" s="36">
        <v>2.7977490122306401</v>
      </c>
      <c r="W240" s="36">
        <v>2.8786213652520236</v>
      </c>
      <c r="X240" s="36">
        <v>3.0707891277774273</v>
      </c>
      <c r="Y240" s="36">
        <v>3.2722743835806902</v>
      </c>
      <c r="Z240" s="36">
        <v>4.4215728545491997</v>
      </c>
      <c r="AA240" s="36">
        <v>3.5225215305581639</v>
      </c>
      <c r="AB240" s="36">
        <v>2.3553408410894185</v>
      </c>
      <c r="AC240" s="36">
        <v>2.1525625577648184</v>
      </c>
      <c r="AD240" s="36">
        <v>2.7828119148769166</v>
      </c>
      <c r="AE240" s="36">
        <v>2.7393302959539452</v>
      </c>
      <c r="AF240" s="36">
        <v>3.0465138186773593</v>
      </c>
      <c r="AG240" s="36">
        <v>2.6318242657487243</v>
      </c>
      <c r="AH240" s="36">
        <v>2.7408666095324219</v>
      </c>
      <c r="AI240" s="36">
        <v>2.6148658745355648</v>
      </c>
      <c r="AJ240" s="36">
        <v>2.2793315298019023</v>
      </c>
      <c r="AK240" s="36">
        <v>1.7780809451416419</v>
      </c>
      <c r="AL240" s="36">
        <v>1.8999862263507998</v>
      </c>
      <c r="AM240" s="36">
        <v>2.3564836766955852</v>
      </c>
    </row>
    <row r="241" spans="1:39" ht="14.25" customHeight="1" x14ac:dyDescent="0.2">
      <c r="A241" s="61" t="str">
        <f t="shared" si="22"/>
        <v>Ocelové trubky celkem                     Steel Tubes Total</v>
      </c>
      <c r="B241" s="40">
        <f t="shared" si="23"/>
        <v>140000</v>
      </c>
      <c r="C241" s="28" t="s">
        <v>27</v>
      </c>
      <c r="D241" s="29" t="s">
        <v>24</v>
      </c>
      <c r="E241" s="55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</row>
    <row r="242" spans="1:39" ht="14.25" customHeight="1" x14ac:dyDescent="0.2">
      <c r="A242" s="61" t="str">
        <f t="shared" si="22"/>
        <v>Ocelové trubky celkem                     Steel Tubes Total</v>
      </c>
      <c r="B242" s="40">
        <f t="shared" si="23"/>
        <v>140000</v>
      </c>
      <c r="C242" s="11" t="s">
        <v>28</v>
      </c>
      <c r="D242" s="12" t="s">
        <v>21</v>
      </c>
      <c r="E242" s="5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</row>
    <row r="243" spans="1:39" ht="14.25" customHeight="1" x14ac:dyDescent="0.2">
      <c r="A243" s="61" t="str">
        <f t="shared" si="22"/>
        <v>Ocelové trubky celkem                     Steel Tubes Total</v>
      </c>
      <c r="B243" s="40">
        <f t="shared" si="23"/>
        <v>140000</v>
      </c>
      <c r="C243" s="13" t="s">
        <v>29</v>
      </c>
      <c r="D243" s="14" t="s">
        <v>21</v>
      </c>
      <c r="E243" s="5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</row>
    <row r="244" spans="1:39" ht="14.25" customHeight="1" x14ac:dyDescent="0.2">
      <c r="A244" s="61" t="str">
        <f t="shared" si="22"/>
        <v>Ocelové trubky celkem                     Steel Tubes Total</v>
      </c>
      <c r="B244" s="40">
        <f t="shared" si="23"/>
        <v>140000</v>
      </c>
      <c r="C244" s="9" t="s">
        <v>38</v>
      </c>
      <c r="D244" s="10" t="s">
        <v>21</v>
      </c>
      <c r="E244" s="54">
        <v>6880527.2000000002</v>
      </c>
      <c r="F244" s="33">
        <v>6845597</v>
      </c>
      <c r="G244" s="33">
        <v>6200044.5999999996</v>
      </c>
      <c r="H244" s="33">
        <v>4994119.8</v>
      </c>
      <c r="I244" s="33">
        <v>3036002.4</v>
      </c>
      <c r="J244" s="33">
        <v>2117867.6</v>
      </c>
      <c r="K244" s="33">
        <v>2490668</v>
      </c>
      <c r="L244" s="33">
        <v>3772321.8</v>
      </c>
      <c r="M244" s="33">
        <v>4109905.8</v>
      </c>
      <c r="N244" s="33">
        <v>2986817</v>
      </c>
      <c r="O244" s="33">
        <v>3123481.2</v>
      </c>
      <c r="P244" s="33">
        <v>2340390.2000000002</v>
      </c>
      <c r="Q244" s="33">
        <v>2441782.7999999998</v>
      </c>
      <c r="R244" s="33">
        <v>2507768</v>
      </c>
      <c r="S244" s="33">
        <v>2393860.4</v>
      </c>
      <c r="T244" s="33">
        <v>2451859.2000000002</v>
      </c>
      <c r="U244" s="33">
        <v>2424838.7999999998</v>
      </c>
      <c r="V244" s="33">
        <v>2768189.6</v>
      </c>
      <c r="W244" s="33">
        <v>3033833.6</v>
      </c>
      <c r="X244" s="33">
        <v>2536541.6</v>
      </c>
      <c r="Y244" s="33">
        <v>3172824.307379961</v>
      </c>
      <c r="Z244" s="33">
        <v>2500225.1911238073</v>
      </c>
      <c r="AA244" s="33">
        <v>2894359.7113984711</v>
      </c>
      <c r="AB244" s="33">
        <v>978086.33600000001</v>
      </c>
      <c r="AC244" s="33">
        <v>934410.91200000001</v>
      </c>
      <c r="AD244" s="33">
        <v>2060483.4939999999</v>
      </c>
      <c r="AE244" s="33">
        <v>2446974.0270000002</v>
      </c>
      <c r="AF244" s="33">
        <v>2864678.3719076775</v>
      </c>
      <c r="AG244" s="33">
        <v>2154942.4</v>
      </c>
      <c r="AH244" s="33">
        <v>2345339.5323137413</v>
      </c>
      <c r="AI244" s="33">
        <v>2389590.6394713758</v>
      </c>
      <c r="AJ244" s="33">
        <v>2063491.4</v>
      </c>
      <c r="AK244" s="33">
        <v>1502219.2220000001</v>
      </c>
      <c r="AL244" s="33">
        <v>1560471.0690000001</v>
      </c>
      <c r="AM244" s="33">
        <v>1706730.9600000002</v>
      </c>
    </row>
    <row r="245" spans="1:39" ht="14.25" customHeight="1" x14ac:dyDescent="0.2">
      <c r="A245" s="61" t="str">
        <f t="shared" si="22"/>
        <v>Ocelové trubky celkem                     Steel Tubes Total</v>
      </c>
      <c r="B245" s="40">
        <f t="shared" si="23"/>
        <v>140000</v>
      </c>
      <c r="C245" s="28" t="s">
        <v>39</v>
      </c>
      <c r="D245" s="31" t="s">
        <v>21</v>
      </c>
      <c r="E245" s="54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</row>
    <row r="246" spans="1:39" ht="14.25" customHeight="1" x14ac:dyDescent="0.2">
      <c r="A246" s="61" t="str">
        <f t="shared" si="22"/>
        <v>Ocelové trubky celkem                     Steel Tubes Total</v>
      </c>
      <c r="B246" s="40">
        <f t="shared" si="23"/>
        <v>140000</v>
      </c>
      <c r="C246" s="11" t="s">
        <v>40</v>
      </c>
      <c r="D246" s="19" t="s">
        <v>23</v>
      </c>
      <c r="E246" s="58">
        <v>5.3042724645323229</v>
      </c>
      <c r="F246" s="34">
        <v>5.2932465765076122</v>
      </c>
      <c r="G246" s="34">
        <v>4.8510500491752095</v>
      </c>
      <c r="H246" s="34">
        <v>5.170147822927202</v>
      </c>
      <c r="I246" s="34">
        <v>6.3200016653482658</v>
      </c>
      <c r="J246" s="34">
        <v>6.6460002259404778</v>
      </c>
      <c r="K246" s="34">
        <v>4.4692975215509509</v>
      </c>
      <c r="L246" s="34">
        <v>4.9198143880557303</v>
      </c>
      <c r="M246" s="34">
        <v>5.5349135806459433</v>
      </c>
      <c r="N246" s="34">
        <v>4.1863011125843412</v>
      </c>
      <c r="O246" s="34">
        <v>4.1991022323199054</v>
      </c>
      <c r="P246" s="34">
        <v>4.0135790697594658</v>
      </c>
      <c r="Q246" s="34">
        <v>4.0445885151296306</v>
      </c>
      <c r="R246" s="34">
        <v>4.0452372925373954</v>
      </c>
      <c r="S246" s="34">
        <v>4.1662641711713908</v>
      </c>
      <c r="T246" s="34">
        <v>3.7385077740116097</v>
      </c>
      <c r="U246" s="34">
        <v>4.0629655755971275</v>
      </c>
      <c r="V246" s="34">
        <v>4.049363746341121</v>
      </c>
      <c r="W246" s="34">
        <v>4.0600959273692778</v>
      </c>
      <c r="X246" s="34">
        <v>4.3244440883184811</v>
      </c>
      <c r="Y246" s="34">
        <v>5.6295975801502864</v>
      </c>
      <c r="Z246" s="34">
        <v>6.9466715690667771</v>
      </c>
      <c r="AA246" s="34">
        <v>5.9236604068653342</v>
      </c>
      <c r="AB246" s="34">
        <v>3.9493906280914981</v>
      </c>
      <c r="AC246" s="34">
        <v>3.8213151648495458</v>
      </c>
      <c r="AD246" s="34">
        <v>4.043215945370525</v>
      </c>
      <c r="AE246" s="34">
        <v>3.9681732376550722</v>
      </c>
      <c r="AF246" s="34">
        <v>4.2206512052788039</v>
      </c>
      <c r="AG246" s="34">
        <v>3.9082850603397303</v>
      </c>
      <c r="AH246" s="34">
        <v>3.9566694091898542</v>
      </c>
      <c r="AI246" s="34">
        <v>4.0228730919163027</v>
      </c>
      <c r="AJ246" s="34">
        <v>3.6015209006021465</v>
      </c>
      <c r="AK246" s="34">
        <v>2.9853026539879375</v>
      </c>
      <c r="AL246" s="34">
        <v>3.1464472393219438</v>
      </c>
      <c r="AM246" s="34">
        <v>3.6167063500472558</v>
      </c>
    </row>
    <row r="247" spans="1:39" ht="14.25" customHeight="1" x14ac:dyDescent="0.2">
      <c r="A247" s="62" t="str">
        <f t="shared" si="22"/>
        <v>Ocelové trubky celkem                     Steel Tubes Total</v>
      </c>
      <c r="B247" s="41">
        <f t="shared" si="23"/>
        <v>140000</v>
      </c>
      <c r="C247" s="20" t="s">
        <v>41</v>
      </c>
      <c r="D247" s="21" t="s">
        <v>24</v>
      </c>
      <c r="E247" s="59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</row>
    <row r="248" spans="1:39" ht="15" customHeight="1" x14ac:dyDescent="0.2">
      <c r="A248" s="60" t="s">
        <v>69</v>
      </c>
      <c r="B248" s="39">
        <v>150002</v>
      </c>
      <c r="C248" s="7" t="s">
        <v>8</v>
      </c>
      <c r="D248" s="8" t="s">
        <v>36</v>
      </c>
      <c r="E248" s="38">
        <v>244162</v>
      </c>
      <c r="F248" s="38">
        <v>239381</v>
      </c>
      <c r="G248" s="38">
        <v>264551</v>
      </c>
      <c r="H248" s="38">
        <v>184539</v>
      </c>
      <c r="I248" s="38">
        <v>165393</v>
      </c>
      <c r="J248" s="38">
        <v>252231</v>
      </c>
      <c r="K248" s="38">
        <v>300592</v>
      </c>
      <c r="L248" s="38">
        <v>260227</v>
      </c>
      <c r="M248" s="38">
        <v>174020</v>
      </c>
      <c r="N248" s="38">
        <v>243734</v>
      </c>
      <c r="O248" s="38">
        <v>194515</v>
      </c>
      <c r="P248" s="38">
        <v>194868</v>
      </c>
      <c r="Q248" s="38">
        <v>264297</v>
      </c>
      <c r="R248" s="38">
        <v>178997</v>
      </c>
      <c r="S248" s="38">
        <v>212915</v>
      </c>
      <c r="T248" s="38">
        <v>235495</v>
      </c>
      <c r="U248" s="38">
        <v>209287</v>
      </c>
      <c r="V248" s="38">
        <v>180198</v>
      </c>
      <c r="W248" s="38">
        <v>192519</v>
      </c>
      <c r="X248" s="38"/>
      <c r="Y248" s="38">
        <v>144949</v>
      </c>
      <c r="Z248" s="38">
        <v>111676</v>
      </c>
      <c r="AA248" s="38">
        <v>128610</v>
      </c>
      <c r="AB248" s="38">
        <v>123162</v>
      </c>
      <c r="AC248" s="38">
        <v>152133</v>
      </c>
      <c r="AD248" s="38">
        <v>209935</v>
      </c>
      <c r="AE248" s="38">
        <v>253770</v>
      </c>
      <c r="AF248" s="38">
        <v>252703</v>
      </c>
      <c r="AG248" s="38">
        <v>259335</v>
      </c>
      <c r="AH248" s="38">
        <v>293513</v>
      </c>
      <c r="AI248" s="38">
        <v>298403</v>
      </c>
      <c r="AJ248" s="38">
        <v>274024</v>
      </c>
      <c r="AK248" s="38">
        <v>269624</v>
      </c>
      <c r="AL248" s="38">
        <v>287224</v>
      </c>
      <c r="AM248" s="38">
        <v>245231</v>
      </c>
    </row>
    <row r="249" spans="1:39" ht="14.25" customHeight="1" x14ac:dyDescent="0.2">
      <c r="A249" s="61" t="str">
        <f t="shared" ref="A249:A267" si="24">A248</f>
        <v>Ocel pásová, za studena válcovaná                       Cold Rolled Strip Steel</v>
      </c>
      <c r="B249" s="40">
        <f t="shared" ref="B249:B267" si="25">B248</f>
        <v>150002</v>
      </c>
      <c r="C249" s="28" t="s">
        <v>9</v>
      </c>
      <c r="D249" s="31" t="s">
        <v>37</v>
      </c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</row>
    <row r="250" spans="1:39" ht="14.25" customHeight="1" x14ac:dyDescent="0.2">
      <c r="A250" s="61" t="str">
        <f t="shared" si="24"/>
        <v>Ocel pásová, za studena válcovaná                       Cold Rolled Strip Steel</v>
      </c>
      <c r="B250" s="40">
        <f t="shared" si="25"/>
        <v>150002</v>
      </c>
      <c r="C250" s="11" t="s">
        <v>10</v>
      </c>
      <c r="D250" s="12" t="s">
        <v>19</v>
      </c>
      <c r="E250" s="45">
        <v>65738</v>
      </c>
      <c r="F250" s="45">
        <v>63725</v>
      </c>
      <c r="G250" s="45">
        <v>64419</v>
      </c>
      <c r="H250" s="45">
        <v>56118</v>
      </c>
      <c r="I250" s="45">
        <v>56221</v>
      </c>
      <c r="J250" s="45">
        <v>53093</v>
      </c>
      <c r="K250" s="45">
        <v>74329</v>
      </c>
      <c r="L250" s="45">
        <v>98355</v>
      </c>
      <c r="M250" s="45">
        <v>78557</v>
      </c>
      <c r="N250" s="45">
        <v>82066</v>
      </c>
      <c r="O250" s="45">
        <v>73463</v>
      </c>
      <c r="P250" s="45">
        <v>60421</v>
      </c>
      <c r="Q250" s="45">
        <v>64264</v>
      </c>
      <c r="R250" s="45">
        <v>45393</v>
      </c>
      <c r="S250" s="45">
        <v>45888</v>
      </c>
      <c r="T250" s="45">
        <v>57437</v>
      </c>
      <c r="U250" s="45">
        <v>49247</v>
      </c>
      <c r="V250" s="45">
        <v>63054</v>
      </c>
      <c r="W250" s="45">
        <v>72299</v>
      </c>
      <c r="X250" s="37"/>
      <c r="Y250" s="37">
        <v>57983</v>
      </c>
      <c r="Z250" s="37">
        <v>61824</v>
      </c>
      <c r="AA250" s="37">
        <v>64831</v>
      </c>
      <c r="AB250" s="37">
        <v>59438</v>
      </c>
      <c r="AC250" s="37">
        <v>79036.480948149692</v>
      </c>
      <c r="AD250" s="37">
        <v>72255</v>
      </c>
      <c r="AE250" s="37">
        <v>79807</v>
      </c>
      <c r="AF250" s="37">
        <v>78531</v>
      </c>
      <c r="AG250" s="37">
        <v>81408</v>
      </c>
      <c r="AH250" s="37">
        <v>79045</v>
      </c>
      <c r="AI250" s="37">
        <v>82699</v>
      </c>
      <c r="AJ250" s="37">
        <v>84361</v>
      </c>
      <c r="AK250" s="37">
        <v>76112</v>
      </c>
      <c r="AL250" s="37">
        <v>79833</v>
      </c>
      <c r="AM250" s="37">
        <v>74905</v>
      </c>
    </row>
    <row r="251" spans="1:39" ht="14.25" customHeight="1" x14ac:dyDescent="0.2">
      <c r="A251" s="61" t="str">
        <f t="shared" si="24"/>
        <v>Ocel pásová, za studena válcovaná                       Cold Rolled Strip Steel</v>
      </c>
      <c r="B251" s="40">
        <f t="shared" si="25"/>
        <v>150002</v>
      </c>
      <c r="C251" s="13" t="s">
        <v>11</v>
      </c>
      <c r="D251" s="14" t="s">
        <v>19</v>
      </c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</row>
    <row r="252" spans="1:39" ht="14.25" customHeight="1" x14ac:dyDescent="0.2">
      <c r="A252" s="61" t="str">
        <f t="shared" si="24"/>
        <v>Ocel pásová, za studena válcovaná                       Cold Rolled Strip Steel</v>
      </c>
      <c r="B252" s="40">
        <f t="shared" si="25"/>
        <v>150002</v>
      </c>
      <c r="C252" s="9" t="s">
        <v>12</v>
      </c>
      <c r="D252" s="15" t="s">
        <v>34</v>
      </c>
      <c r="E252" s="36">
        <v>269.23927556294592</v>
      </c>
      <c r="F252" s="36">
        <v>266.20742665457993</v>
      </c>
      <c r="G252" s="36">
        <v>243.50314306126228</v>
      </c>
      <c r="H252" s="36">
        <v>304.09832068018142</v>
      </c>
      <c r="I252" s="36">
        <v>339.92369689164593</v>
      </c>
      <c r="J252" s="36">
        <v>210.4935555106232</v>
      </c>
      <c r="K252" s="36">
        <v>247.27537659019535</v>
      </c>
      <c r="L252" s="36">
        <v>377.95847471630537</v>
      </c>
      <c r="M252" s="36">
        <v>451.42512354901737</v>
      </c>
      <c r="N252" s="36">
        <v>336.70312717963026</v>
      </c>
      <c r="O252" s="36">
        <v>377.67267305863299</v>
      </c>
      <c r="P252" s="36">
        <v>310.06116961225035</v>
      </c>
      <c r="Q252" s="36">
        <v>243.15069788911717</v>
      </c>
      <c r="R252" s="36">
        <v>253.59642899043001</v>
      </c>
      <c r="S252" s="36">
        <v>215.52262640020666</v>
      </c>
      <c r="T252" s="36">
        <v>243.89902121064142</v>
      </c>
      <c r="U252" s="36">
        <v>235.30845202998754</v>
      </c>
      <c r="V252" s="36">
        <v>349.91509339726304</v>
      </c>
      <c r="W252" s="36">
        <v>375.54215428087616</v>
      </c>
      <c r="X252" s="36"/>
      <c r="Y252" s="36">
        <v>400.02345652608847</v>
      </c>
      <c r="Z252" s="36">
        <v>553.60149002471439</v>
      </c>
      <c r="AA252" s="36">
        <v>504.08988414586736</v>
      </c>
      <c r="AB252" s="36">
        <v>482.60015264448452</v>
      </c>
      <c r="AC252" s="36">
        <v>519.52226636002513</v>
      </c>
      <c r="AD252" s="36">
        <v>344.17795984471383</v>
      </c>
      <c r="AE252" s="36">
        <v>314.4855577885487</v>
      </c>
      <c r="AF252" s="36">
        <v>310.76401942200926</v>
      </c>
      <c r="AG252" s="36">
        <v>313.91057898085489</v>
      </c>
      <c r="AH252" s="36">
        <v>269.30664059172847</v>
      </c>
      <c r="AI252" s="36">
        <v>277.1386346652011</v>
      </c>
      <c r="AJ252" s="36">
        <v>307.85989548360726</v>
      </c>
      <c r="AK252" s="36">
        <v>282.28941043823994</v>
      </c>
      <c r="AL252" s="36">
        <v>277.94682895579757</v>
      </c>
      <c r="AM252" s="36">
        <v>305.44670127349315</v>
      </c>
    </row>
    <row r="253" spans="1:39" ht="14.25" customHeight="1" x14ac:dyDescent="0.2">
      <c r="A253" s="61" t="str">
        <f t="shared" si="24"/>
        <v>Ocel pásová, za studena válcovaná                       Cold Rolled Strip Steel</v>
      </c>
      <c r="B253" s="40">
        <f t="shared" si="25"/>
        <v>150002</v>
      </c>
      <c r="C253" s="28" t="s">
        <v>13</v>
      </c>
      <c r="D253" s="29" t="s">
        <v>35</v>
      </c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</row>
    <row r="254" spans="1:39" ht="14.25" customHeight="1" x14ac:dyDescent="0.2">
      <c r="A254" s="61" t="str">
        <f t="shared" si="24"/>
        <v>Ocel pásová, za studena válcovaná                       Cold Rolled Strip Steel</v>
      </c>
      <c r="B254" s="40">
        <f t="shared" si="25"/>
        <v>150002</v>
      </c>
      <c r="C254" s="11" t="s">
        <v>14</v>
      </c>
      <c r="D254" s="16" t="s">
        <v>21</v>
      </c>
      <c r="E254" s="37">
        <v>287300</v>
      </c>
      <c r="F254" s="37">
        <v>257476</v>
      </c>
      <c r="G254" s="37">
        <v>219180</v>
      </c>
      <c r="H254" s="37">
        <v>170645</v>
      </c>
      <c r="I254" s="37">
        <v>183694</v>
      </c>
      <c r="J254" s="37">
        <v>360220</v>
      </c>
      <c r="K254" s="37">
        <v>377291</v>
      </c>
      <c r="L254" s="37">
        <v>424849</v>
      </c>
      <c r="M254" s="37">
        <v>363520</v>
      </c>
      <c r="N254" s="37">
        <v>358664</v>
      </c>
      <c r="O254" s="37">
        <v>303246</v>
      </c>
      <c r="P254" s="37">
        <v>256224</v>
      </c>
      <c r="Q254" s="37">
        <v>248233</v>
      </c>
      <c r="R254" s="37">
        <v>177799</v>
      </c>
      <c r="S254" s="37">
        <v>183707</v>
      </c>
      <c r="T254" s="37">
        <v>222093</v>
      </c>
      <c r="U254" s="37">
        <v>202325</v>
      </c>
      <c r="V254" s="37">
        <v>246265</v>
      </c>
      <c r="W254" s="37">
        <v>259157</v>
      </c>
      <c r="X254" s="37"/>
      <c r="Y254" s="37">
        <v>161903</v>
      </c>
      <c r="Z254" s="37">
        <v>152252</v>
      </c>
      <c r="AA254" s="37">
        <v>170752</v>
      </c>
      <c r="AB254" s="37">
        <v>163582</v>
      </c>
      <c r="AC254" s="37">
        <v>220447.86297825634</v>
      </c>
      <c r="AD254" s="37">
        <v>164134</v>
      </c>
      <c r="AE254" s="37">
        <v>153055</v>
      </c>
      <c r="AF254" s="37">
        <v>145163</v>
      </c>
      <c r="AG254" s="37">
        <v>155188.00000000003</v>
      </c>
      <c r="AH254" s="37">
        <v>148764</v>
      </c>
      <c r="AI254" s="37">
        <v>158838</v>
      </c>
      <c r="AJ254" s="37">
        <v>154926</v>
      </c>
      <c r="AK254" s="37">
        <v>143645</v>
      </c>
      <c r="AL254" s="37">
        <v>175347</v>
      </c>
      <c r="AM254" s="37">
        <v>133055</v>
      </c>
    </row>
    <row r="255" spans="1:39" ht="14.25" customHeight="1" x14ac:dyDescent="0.2">
      <c r="A255" s="61" t="str">
        <f t="shared" si="24"/>
        <v>Ocel pásová, za studena válcovaná                       Cold Rolled Strip Steel</v>
      </c>
      <c r="B255" s="40">
        <f t="shared" si="25"/>
        <v>150002</v>
      </c>
      <c r="C255" s="13" t="s">
        <v>15</v>
      </c>
      <c r="D255" s="17" t="s">
        <v>21</v>
      </c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</row>
    <row r="256" spans="1:39" ht="14.25" customHeight="1" x14ac:dyDescent="0.2">
      <c r="A256" s="61" t="str">
        <f t="shared" si="24"/>
        <v>Ocel pásová, za studena válcovaná                       Cold Rolled Strip Steel</v>
      </c>
      <c r="B256" s="40">
        <f t="shared" si="25"/>
        <v>150002</v>
      </c>
      <c r="C256" s="9" t="s">
        <v>22</v>
      </c>
      <c r="D256" s="18" t="s">
        <v>23</v>
      </c>
      <c r="E256" s="36">
        <v>1.1766777795070487</v>
      </c>
      <c r="F256" s="36">
        <v>1.0755907945910494</v>
      </c>
      <c r="G256" s="36">
        <v>0.82849809677529096</v>
      </c>
      <c r="H256" s="36">
        <v>0.92470968196424608</v>
      </c>
      <c r="I256" s="36">
        <v>1.1106515995235591</v>
      </c>
      <c r="J256" s="36">
        <v>1.4281353204007439</v>
      </c>
      <c r="K256" s="36">
        <v>1.2551598179592272</v>
      </c>
      <c r="L256" s="36">
        <v>1.6326092219485295</v>
      </c>
      <c r="M256" s="36">
        <v>2.0889552924951156</v>
      </c>
      <c r="N256" s="36">
        <v>1.4715386445879524</v>
      </c>
      <c r="O256" s="36">
        <v>1.5589851682389533</v>
      </c>
      <c r="P256" s="36">
        <v>1.3148592893651088</v>
      </c>
      <c r="Q256" s="36">
        <v>0.93921989277214646</v>
      </c>
      <c r="R256" s="36">
        <v>0.99330715039916873</v>
      </c>
      <c r="S256" s="36">
        <v>0.86281849564380153</v>
      </c>
      <c r="T256" s="36">
        <v>0.94309008683836171</v>
      </c>
      <c r="U256" s="36">
        <v>0.96673467535011726</v>
      </c>
      <c r="V256" s="36">
        <v>1.3666355897401747</v>
      </c>
      <c r="W256" s="36">
        <v>1.3460000000000001</v>
      </c>
      <c r="X256" s="36"/>
      <c r="Y256" s="36">
        <v>1.1169652774424108</v>
      </c>
      <c r="Z256" s="36">
        <v>1.363336795730506</v>
      </c>
      <c r="AA256" s="36">
        <v>1.3276728092683305</v>
      </c>
      <c r="AB256" s="36">
        <v>1.328185641675192</v>
      </c>
      <c r="AC256" s="36">
        <v>1.4490469719144192</v>
      </c>
      <c r="AD256" s="36">
        <v>0.78183247195560535</v>
      </c>
      <c r="AE256" s="36">
        <v>0.60312487685699645</v>
      </c>
      <c r="AF256" s="36">
        <v>0.57444114236870947</v>
      </c>
      <c r="AG256" s="36">
        <v>0.59840746524765276</v>
      </c>
      <c r="AH256" s="36">
        <v>0.50683956076902892</v>
      </c>
      <c r="AI256" s="36">
        <v>0.53229357613696915</v>
      </c>
      <c r="AJ256" s="36">
        <v>0.56537383586839107</v>
      </c>
      <c r="AK256" s="36">
        <v>0.53276043675637186</v>
      </c>
      <c r="AL256" s="36">
        <v>0.61048867782636551</v>
      </c>
      <c r="AM256" s="36">
        <v>0.54257006659027607</v>
      </c>
    </row>
    <row r="257" spans="1:39" ht="14.25" customHeight="1" x14ac:dyDescent="0.2">
      <c r="A257" s="61" t="str">
        <f t="shared" si="24"/>
        <v>Ocel pásová, za studena válcovaná                       Cold Rolled Strip Steel</v>
      </c>
      <c r="B257" s="40">
        <f t="shared" si="25"/>
        <v>150002</v>
      </c>
      <c r="C257" s="28" t="s">
        <v>25</v>
      </c>
      <c r="D257" s="30" t="s">
        <v>24</v>
      </c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</row>
    <row r="258" spans="1:39" ht="14.25" customHeight="1" x14ac:dyDescent="0.2">
      <c r="A258" s="61" t="str">
        <f t="shared" si="24"/>
        <v>Ocel pásová, za studena válcovaná                       Cold Rolled Strip Steel</v>
      </c>
      <c r="B258" s="40">
        <f t="shared" si="25"/>
        <v>150002</v>
      </c>
      <c r="C258" s="11" t="s">
        <v>16</v>
      </c>
      <c r="D258" s="12" t="s">
        <v>21</v>
      </c>
      <c r="E258" s="37">
        <v>181147</v>
      </c>
      <c r="F258" s="37">
        <v>175693</v>
      </c>
      <c r="G258" s="37">
        <v>222606</v>
      </c>
      <c r="H258" s="37">
        <v>168205</v>
      </c>
      <c r="I258" s="37">
        <v>114075</v>
      </c>
      <c r="J258" s="37">
        <v>98624</v>
      </c>
      <c r="K258" s="37">
        <v>283888</v>
      </c>
      <c r="L258" s="37">
        <v>317205</v>
      </c>
      <c r="M258" s="37">
        <v>264286</v>
      </c>
      <c r="N258" s="37">
        <v>319806</v>
      </c>
      <c r="O258" s="37">
        <v>269637</v>
      </c>
      <c r="P258" s="37">
        <v>168045</v>
      </c>
      <c r="Q258" s="37">
        <v>92470</v>
      </c>
      <c r="R258" s="37">
        <v>62188</v>
      </c>
      <c r="S258" s="37">
        <v>160635</v>
      </c>
      <c r="T258" s="37">
        <v>178746</v>
      </c>
      <c r="U258" s="37">
        <v>170146</v>
      </c>
      <c r="V258" s="37">
        <v>182043</v>
      </c>
      <c r="W258" s="37">
        <v>166652</v>
      </c>
      <c r="X258" s="37"/>
      <c r="Y258" s="37">
        <v>290324</v>
      </c>
      <c r="Z258" s="37">
        <v>183226</v>
      </c>
      <c r="AA258" s="37">
        <v>440828.99599999998</v>
      </c>
      <c r="AB258" s="37">
        <v>425473.43599999999</v>
      </c>
      <c r="AC258" s="37">
        <v>569950.02315853012</v>
      </c>
      <c r="AD258" s="37">
        <v>499881.016</v>
      </c>
      <c r="AE258" s="37">
        <v>313975.80000000005</v>
      </c>
      <c r="AF258" s="37">
        <v>280608</v>
      </c>
      <c r="AG258" s="37">
        <v>422191.80000000005</v>
      </c>
      <c r="AH258" s="37">
        <v>233293.98</v>
      </c>
      <c r="AI258" s="37">
        <v>237484.80000000002</v>
      </c>
      <c r="AJ258" s="37">
        <v>212969.57499999998</v>
      </c>
      <c r="AK258" s="37">
        <v>194678.32099807734</v>
      </c>
      <c r="AL258" s="37">
        <v>215271.636</v>
      </c>
      <c r="AM258" s="37">
        <v>192036.99</v>
      </c>
    </row>
    <row r="259" spans="1:39" ht="14.25" customHeight="1" x14ac:dyDescent="0.2">
      <c r="A259" s="61" t="str">
        <f t="shared" si="24"/>
        <v>Ocel pásová, za studena válcovaná                       Cold Rolled Strip Steel</v>
      </c>
      <c r="B259" s="40">
        <f t="shared" si="25"/>
        <v>150002</v>
      </c>
      <c r="C259" s="13" t="s">
        <v>17</v>
      </c>
      <c r="D259" s="14" t="s">
        <v>21</v>
      </c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</row>
    <row r="260" spans="1:39" ht="14.25" customHeight="1" x14ac:dyDescent="0.2">
      <c r="A260" s="61" t="str">
        <f t="shared" si="24"/>
        <v>Ocel pásová, za studena válcovaná                       Cold Rolled Strip Steel</v>
      </c>
      <c r="B260" s="40">
        <f t="shared" si="25"/>
        <v>150002</v>
      </c>
      <c r="C260" s="9" t="s">
        <v>26</v>
      </c>
      <c r="D260" s="15" t="s">
        <v>23</v>
      </c>
      <c r="E260" s="36">
        <v>0.74191315601936414</v>
      </c>
      <c r="F260" s="36">
        <v>0.7339471386617985</v>
      </c>
      <c r="G260" s="36">
        <v>0.84144834077361264</v>
      </c>
      <c r="H260" s="36">
        <v>0.91148754463826076</v>
      </c>
      <c r="I260" s="36">
        <v>0.68972084671056211</v>
      </c>
      <c r="J260" s="36">
        <v>0.39100665659653255</v>
      </c>
      <c r="K260" s="36">
        <v>0.94442965880662155</v>
      </c>
      <c r="L260" s="36">
        <v>1.2189549892978053</v>
      </c>
      <c r="M260" s="36">
        <v>1.5187104930467763</v>
      </c>
      <c r="N260" s="36">
        <v>1.3121107436795851</v>
      </c>
      <c r="O260" s="36">
        <v>1.386201578284451</v>
      </c>
      <c r="P260" s="36">
        <v>0.86235297740008621</v>
      </c>
      <c r="Q260" s="36">
        <v>0.34987154602587239</v>
      </c>
      <c r="R260" s="36">
        <v>0.34742481717570683</v>
      </c>
      <c r="S260" s="36">
        <v>0.7544560035694996</v>
      </c>
      <c r="T260" s="36">
        <v>0.75902248455381216</v>
      </c>
      <c r="U260" s="36">
        <v>0.81297930592917855</v>
      </c>
      <c r="V260" s="36">
        <v>1.0102387373888722</v>
      </c>
      <c r="W260" s="36">
        <v>0.86599999999999999</v>
      </c>
      <c r="X260" s="36"/>
      <c r="Y260" s="36">
        <v>2.0029389647393221</v>
      </c>
      <c r="Z260" s="36">
        <v>1.6406927182205666</v>
      </c>
      <c r="AA260" s="36">
        <v>3.4276416763859729</v>
      </c>
      <c r="AB260" s="36">
        <v>3.4545836865266883</v>
      </c>
      <c r="AC260" s="36">
        <v>3.7463931110181887</v>
      </c>
      <c r="AD260" s="36">
        <v>2.3811228046776383</v>
      </c>
      <c r="AE260" s="36">
        <v>1.237245537297553</v>
      </c>
      <c r="AF260" s="36">
        <v>1.1104260732955287</v>
      </c>
      <c r="AG260" s="36">
        <v>1.6279784834287698</v>
      </c>
      <c r="AH260" s="36">
        <v>0.79483355081376295</v>
      </c>
      <c r="AI260" s="36">
        <v>0.79585258861338526</v>
      </c>
      <c r="AJ260" s="36">
        <v>0.77719314731556355</v>
      </c>
      <c r="AK260" s="36">
        <v>0.72203632094352632</v>
      </c>
      <c r="AL260" s="36">
        <v>0.74909003117750017</v>
      </c>
      <c r="AM260" s="36">
        <v>0.78308611064669631</v>
      </c>
    </row>
    <row r="261" spans="1:39" ht="14.25" customHeight="1" x14ac:dyDescent="0.2">
      <c r="A261" s="61" t="str">
        <f t="shared" si="24"/>
        <v>Ocel pásová, za studena válcovaná                       Cold Rolled Strip Steel</v>
      </c>
      <c r="B261" s="40">
        <f t="shared" si="25"/>
        <v>150002</v>
      </c>
      <c r="C261" s="28" t="s">
        <v>27</v>
      </c>
      <c r="D261" s="29" t="s">
        <v>24</v>
      </c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</row>
    <row r="262" spans="1:39" ht="14.25" customHeight="1" x14ac:dyDescent="0.2">
      <c r="A262" s="61" t="str">
        <f t="shared" si="24"/>
        <v>Ocel pásová, za studena válcovaná                       Cold Rolled Strip Steel</v>
      </c>
      <c r="B262" s="40">
        <f t="shared" si="25"/>
        <v>150002</v>
      </c>
      <c r="C262" s="11" t="s">
        <v>28</v>
      </c>
      <c r="D262" s="12" t="s">
        <v>21</v>
      </c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</row>
    <row r="263" spans="1:39" ht="14.25" customHeight="1" x14ac:dyDescent="0.2">
      <c r="A263" s="61" t="str">
        <f t="shared" si="24"/>
        <v>Ocel pásová, za studena válcovaná                       Cold Rolled Strip Steel</v>
      </c>
      <c r="B263" s="40">
        <f t="shared" si="25"/>
        <v>150002</v>
      </c>
      <c r="C263" s="13" t="s">
        <v>29</v>
      </c>
      <c r="D263" s="14" t="s">
        <v>21</v>
      </c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</row>
    <row r="264" spans="1:39" ht="14.25" customHeight="1" x14ac:dyDescent="0.2">
      <c r="A264" s="61" t="str">
        <f t="shared" si="24"/>
        <v>Ocel pásová, za studena válcovaná                       Cold Rolled Strip Steel</v>
      </c>
      <c r="B264" s="40">
        <f t="shared" si="25"/>
        <v>150002</v>
      </c>
      <c r="C264" s="9" t="s">
        <v>38</v>
      </c>
      <c r="D264" s="10" t="s">
        <v>21</v>
      </c>
      <c r="E264" s="33">
        <v>705103.8</v>
      </c>
      <c r="F264" s="33">
        <v>662579</v>
      </c>
      <c r="G264" s="33">
        <v>673694.4</v>
      </c>
      <c r="H264" s="33">
        <v>540874.80000000005</v>
      </c>
      <c r="I264" s="33">
        <v>500164.6</v>
      </c>
      <c r="J264" s="33">
        <v>649978.80000000005</v>
      </c>
      <c r="K264" s="33">
        <v>928763.4</v>
      </c>
      <c r="L264" s="33">
        <v>1096132</v>
      </c>
      <c r="M264" s="33">
        <v>910611.2</v>
      </c>
      <c r="N264" s="33">
        <v>973907.6</v>
      </c>
      <c r="O264" s="33">
        <v>837349.8</v>
      </c>
      <c r="P264" s="33">
        <v>641784.6</v>
      </c>
      <c r="Q264" s="33">
        <v>572053.4</v>
      </c>
      <c r="R264" s="33">
        <v>403401.8</v>
      </c>
      <c r="S264" s="33">
        <v>509538.8</v>
      </c>
      <c r="T264" s="33">
        <v>607612.19999999995</v>
      </c>
      <c r="U264" s="33">
        <v>549760.19999999995</v>
      </c>
      <c r="V264" s="33">
        <v>655302</v>
      </c>
      <c r="W264" s="33">
        <v>686085</v>
      </c>
      <c r="X264" s="33"/>
      <c r="Y264" s="33">
        <v>660966</v>
      </c>
      <c r="Z264" s="33">
        <v>558044.4</v>
      </c>
      <c r="AA264" s="33">
        <v>844972.5959999999</v>
      </c>
      <c r="AB264" s="33">
        <v>803032.23600000003</v>
      </c>
      <c r="AC264" s="33">
        <v>1074929.2175501254</v>
      </c>
      <c r="AD264" s="33">
        <v>924133.01599999995</v>
      </c>
      <c r="AE264" s="33">
        <v>754336</v>
      </c>
      <c r="AF264" s="33">
        <v>708482.60000000009</v>
      </c>
      <c r="AG264" s="33">
        <v>870448.60000000009</v>
      </c>
      <c r="AH264" s="33">
        <v>666619.98</v>
      </c>
      <c r="AI264" s="33">
        <v>694039.20000000007</v>
      </c>
      <c r="AJ264" s="33">
        <v>671595.17500000005</v>
      </c>
      <c r="AK264" s="33">
        <v>612326.52099807735</v>
      </c>
      <c r="AL264" s="33">
        <v>678017.43599999999</v>
      </c>
      <c r="AM264" s="33">
        <v>594749.99</v>
      </c>
    </row>
    <row r="265" spans="1:39" ht="14.25" customHeight="1" x14ac:dyDescent="0.2">
      <c r="A265" s="61" t="str">
        <f t="shared" si="24"/>
        <v>Ocel pásová, za studena válcovaná                       Cold Rolled Strip Steel</v>
      </c>
      <c r="B265" s="40">
        <f t="shared" si="25"/>
        <v>150002</v>
      </c>
      <c r="C265" s="28" t="s">
        <v>39</v>
      </c>
      <c r="D265" s="31" t="s">
        <v>21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</row>
    <row r="266" spans="1:39" ht="14.25" customHeight="1" x14ac:dyDescent="0.2">
      <c r="A266" s="61" t="str">
        <f t="shared" si="24"/>
        <v>Ocel pásová, za studena válcovaná                       Cold Rolled Strip Steel</v>
      </c>
      <c r="B266" s="40">
        <f t="shared" si="25"/>
        <v>150002</v>
      </c>
      <c r="C266" s="11" t="s">
        <v>40</v>
      </c>
      <c r="D266" s="19" t="s">
        <v>23</v>
      </c>
      <c r="E266" s="34">
        <v>2.8878523275530181</v>
      </c>
      <c r="F266" s="34">
        <v>2.767884669209336</v>
      </c>
      <c r="G266" s="34">
        <v>2.5465577525694481</v>
      </c>
      <c r="H266" s="34">
        <v>2.9309511810511601</v>
      </c>
      <c r="I266" s="34">
        <v>3.0240977550440467</v>
      </c>
      <c r="J266" s="34">
        <v>2.57691877683552</v>
      </c>
      <c r="K266" s="34">
        <v>3.0897808324905522</v>
      </c>
      <c r="L266" s="34">
        <v>4.2122147202250346</v>
      </c>
      <c r="M266" s="34">
        <v>5.2327962303183542</v>
      </c>
      <c r="N266" s="34">
        <v>3.9957806461142069</v>
      </c>
      <c r="O266" s="34">
        <v>4.3048083695344834</v>
      </c>
      <c r="P266" s="34">
        <v>3.2934324773692962</v>
      </c>
      <c r="Q266" s="34">
        <v>2.1644339511988409</v>
      </c>
      <c r="R266" s="34">
        <v>2.253679111940424</v>
      </c>
      <c r="S266" s="34">
        <v>2.3931559542540453</v>
      </c>
      <c r="T266" s="34">
        <v>2.5801490477504827</v>
      </c>
      <c r="U266" s="34">
        <v>2.6268244085872507</v>
      </c>
      <c r="V266" s="34">
        <v>3.6365664435787299</v>
      </c>
      <c r="W266" s="34">
        <v>3.5640000000000001</v>
      </c>
      <c r="X266" s="34"/>
      <c r="Y266" s="34">
        <v>4.5599900654713039</v>
      </c>
      <c r="Z266" s="34">
        <v>4.9969948780400451</v>
      </c>
      <c r="AA266" s="34">
        <v>6.5700380685794251</v>
      </c>
      <c r="AB266" s="34">
        <v>6.5201298777220247</v>
      </c>
      <c r="AC266" s="34">
        <v>7.0657202418286991</v>
      </c>
      <c r="AD266" s="34">
        <v>4.4019959320742128</v>
      </c>
      <c r="AE266" s="34">
        <v>2.9725184221933247</v>
      </c>
      <c r="AF266" s="34">
        <v>2.8036176855834718</v>
      </c>
      <c r="AG266" s="34">
        <v>3.3564640330075002</v>
      </c>
      <c r="AH266" s="34">
        <v>2.2711770177130144</v>
      </c>
      <c r="AI266" s="34">
        <v>2.3258452495450785</v>
      </c>
      <c r="AJ266" s="34">
        <v>2.4508626069249408</v>
      </c>
      <c r="AK266" s="34">
        <v>2.271038635277562</v>
      </c>
      <c r="AL266" s="34">
        <v>2.3605876806952066</v>
      </c>
      <c r="AM266" s="34">
        <v>2.4252643018215476</v>
      </c>
    </row>
    <row r="267" spans="1:39" ht="14.25" customHeight="1" x14ac:dyDescent="0.2">
      <c r="A267" s="62" t="str">
        <f t="shared" si="24"/>
        <v>Ocel pásová, za studena válcovaná                       Cold Rolled Strip Steel</v>
      </c>
      <c r="B267" s="41">
        <f t="shared" si="25"/>
        <v>150002</v>
      </c>
      <c r="C267" s="20" t="s">
        <v>41</v>
      </c>
      <c r="D267" s="21" t="s">
        <v>24</v>
      </c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</row>
    <row r="268" spans="1:39" ht="15" customHeight="1" x14ac:dyDescent="0.2">
      <c r="A268" s="60" t="s">
        <v>68</v>
      </c>
      <c r="B268" s="39">
        <v>156001</v>
      </c>
      <c r="C268" s="7" t="s">
        <v>8</v>
      </c>
      <c r="D268" s="8" t="s">
        <v>36</v>
      </c>
      <c r="E268" s="38">
        <v>367289</v>
      </c>
      <c r="F268" s="38">
        <v>367018</v>
      </c>
      <c r="G268" s="38">
        <v>329810</v>
      </c>
      <c r="H268" s="38">
        <v>232253</v>
      </c>
      <c r="I268" s="38">
        <v>221510</v>
      </c>
      <c r="J268" s="38">
        <v>231681</v>
      </c>
      <c r="K268" s="38">
        <v>273380</v>
      </c>
      <c r="L268" s="38">
        <v>266680</v>
      </c>
      <c r="M268" s="38">
        <v>276866</v>
      </c>
      <c r="N268" s="38">
        <v>308006</v>
      </c>
      <c r="O268" s="38">
        <v>320236</v>
      </c>
      <c r="P268" s="38">
        <v>352205</v>
      </c>
      <c r="Q268" s="38">
        <v>374609</v>
      </c>
      <c r="R268" s="38">
        <v>436240</v>
      </c>
      <c r="S268" s="38">
        <v>407346</v>
      </c>
      <c r="T268" s="38">
        <v>428517</v>
      </c>
      <c r="U268" s="38">
        <v>409742</v>
      </c>
      <c r="V268" s="38">
        <v>374404</v>
      </c>
      <c r="W268" s="38">
        <v>378001</v>
      </c>
      <c r="X268" s="38">
        <v>261800</v>
      </c>
      <c r="Y268" s="38">
        <v>277833</v>
      </c>
      <c r="Z268" s="38">
        <v>199554</v>
      </c>
      <c r="AA268" s="38">
        <v>284876</v>
      </c>
      <c r="AB268" s="38">
        <v>290366</v>
      </c>
      <c r="AC268" s="38">
        <v>293451</v>
      </c>
      <c r="AD268" s="38">
        <v>354198</v>
      </c>
      <c r="AE268" s="38">
        <v>446453</v>
      </c>
      <c r="AF268" s="38">
        <v>474013</v>
      </c>
      <c r="AG268" s="38">
        <v>474908</v>
      </c>
      <c r="AH268" s="38">
        <v>524544</v>
      </c>
      <c r="AI268" s="38">
        <v>550000</v>
      </c>
      <c r="AJ268" s="38">
        <v>525395</v>
      </c>
      <c r="AK268" s="38">
        <v>424849</v>
      </c>
      <c r="AL268" s="38">
        <v>564281</v>
      </c>
      <c r="AM268" s="38">
        <v>530668</v>
      </c>
    </row>
    <row r="269" spans="1:39" ht="14.25" customHeight="1" x14ac:dyDescent="0.2">
      <c r="A269" s="61" t="str">
        <f t="shared" ref="A269:A287" si="26">A268</f>
        <v>Ocelový drát                      Steel Wire</v>
      </c>
      <c r="B269" s="40">
        <f t="shared" ref="B269:B287" si="27">B268</f>
        <v>156001</v>
      </c>
      <c r="C269" s="28" t="s">
        <v>9</v>
      </c>
      <c r="D269" s="31" t="s">
        <v>37</v>
      </c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</row>
    <row r="270" spans="1:39" ht="14.25" customHeight="1" x14ac:dyDescent="0.2">
      <c r="A270" s="61" t="str">
        <f t="shared" si="26"/>
        <v>Ocelový drát                      Steel Wire</v>
      </c>
      <c r="B270" s="40">
        <f t="shared" si="27"/>
        <v>156001</v>
      </c>
      <c r="C270" s="11" t="s">
        <v>10</v>
      </c>
      <c r="D270" s="12" t="s">
        <v>19</v>
      </c>
      <c r="E270" s="45">
        <v>76279</v>
      </c>
      <c r="F270" s="45">
        <v>67236</v>
      </c>
      <c r="G270" s="45">
        <v>66379</v>
      </c>
      <c r="H270" s="45">
        <v>50287</v>
      </c>
      <c r="I270" s="45">
        <v>42156</v>
      </c>
      <c r="J270" s="45">
        <v>38060</v>
      </c>
      <c r="K270" s="45">
        <v>71769</v>
      </c>
      <c r="L270" s="45">
        <v>76050</v>
      </c>
      <c r="M270" s="45">
        <v>77598</v>
      </c>
      <c r="N270" s="45">
        <v>84553</v>
      </c>
      <c r="O270" s="45">
        <v>77627</v>
      </c>
      <c r="P270" s="45">
        <v>75477</v>
      </c>
      <c r="Q270" s="45">
        <v>82084</v>
      </c>
      <c r="R270" s="45">
        <v>96318</v>
      </c>
      <c r="S270" s="45">
        <v>89170</v>
      </c>
      <c r="T270" s="45">
        <v>91914</v>
      </c>
      <c r="U270" s="45">
        <v>84157</v>
      </c>
      <c r="V270" s="45">
        <v>42275</v>
      </c>
      <c r="W270" s="45">
        <v>50278</v>
      </c>
      <c r="X270" s="37">
        <v>35633</v>
      </c>
      <c r="Y270" s="37">
        <v>21733</v>
      </c>
      <c r="Z270" s="37">
        <v>15608</v>
      </c>
      <c r="AA270" s="37">
        <v>51100</v>
      </c>
      <c r="AB270" s="37">
        <v>55746</v>
      </c>
      <c r="AC270" s="37">
        <v>72676</v>
      </c>
      <c r="AD270" s="37">
        <v>104790</v>
      </c>
      <c r="AE270" s="37">
        <v>113975</v>
      </c>
      <c r="AF270" s="37">
        <v>124877.76778026763</v>
      </c>
      <c r="AG270" s="37">
        <v>120745</v>
      </c>
      <c r="AH270" s="37">
        <v>140881.61684480112</v>
      </c>
      <c r="AI270" s="37">
        <v>133933.93986560425</v>
      </c>
      <c r="AJ270" s="37">
        <v>146163</v>
      </c>
      <c r="AK270" s="37">
        <v>98785</v>
      </c>
      <c r="AL270" s="37">
        <v>153177</v>
      </c>
      <c r="AM270" s="37">
        <v>137955</v>
      </c>
    </row>
    <row r="271" spans="1:39" ht="14.25" customHeight="1" x14ac:dyDescent="0.2">
      <c r="A271" s="61" t="str">
        <f t="shared" si="26"/>
        <v>Ocelový drát                      Steel Wire</v>
      </c>
      <c r="B271" s="40">
        <f t="shared" si="27"/>
        <v>156001</v>
      </c>
      <c r="C271" s="13" t="s">
        <v>11</v>
      </c>
      <c r="D271" s="14" t="s">
        <v>19</v>
      </c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</row>
    <row r="272" spans="1:39" ht="14.25" customHeight="1" x14ac:dyDescent="0.2">
      <c r="A272" s="61" t="str">
        <f t="shared" si="26"/>
        <v>Ocelový drát                      Steel Wire</v>
      </c>
      <c r="B272" s="40">
        <f t="shared" si="27"/>
        <v>156001</v>
      </c>
      <c r="C272" s="9" t="s">
        <v>12</v>
      </c>
      <c r="D272" s="15" t="s">
        <v>34</v>
      </c>
      <c r="E272" s="36">
        <v>207.68114482056365</v>
      </c>
      <c r="F272" s="36">
        <v>183.19537461377917</v>
      </c>
      <c r="G272" s="36">
        <v>201.26436433097845</v>
      </c>
      <c r="H272" s="36">
        <v>216.51819352171984</v>
      </c>
      <c r="I272" s="36">
        <v>190.31194979910615</v>
      </c>
      <c r="J272" s="36">
        <v>164.27760584596925</v>
      </c>
      <c r="K272" s="36">
        <v>262.52469090643064</v>
      </c>
      <c r="L272" s="36">
        <v>285.17324133793312</v>
      </c>
      <c r="M272" s="36">
        <v>280.27276733148886</v>
      </c>
      <c r="N272" s="36">
        <v>274.51737953156754</v>
      </c>
      <c r="O272" s="36">
        <v>242.40560086935884</v>
      </c>
      <c r="P272" s="36">
        <v>214.29849093567665</v>
      </c>
      <c r="Q272" s="36">
        <v>219.11913488463972</v>
      </c>
      <c r="R272" s="36">
        <v>220.79130753713551</v>
      </c>
      <c r="S272" s="36">
        <v>218.90481310728472</v>
      </c>
      <c r="T272" s="36">
        <v>214.49324064156147</v>
      </c>
      <c r="U272" s="36">
        <v>205.39022116356145</v>
      </c>
      <c r="V272" s="36">
        <v>112.91278939327572</v>
      </c>
      <c r="W272" s="36">
        <v>133.0102301316663</v>
      </c>
      <c r="X272" s="36">
        <v>136.10771581359816</v>
      </c>
      <c r="Y272" s="36">
        <v>78.223249218055457</v>
      </c>
      <c r="Z272" s="36">
        <v>78.214418152480036</v>
      </c>
      <c r="AA272" s="36">
        <v>179.37629003496258</v>
      </c>
      <c r="AB272" s="36">
        <v>191.9852875336644</v>
      </c>
      <c r="AC272" s="36">
        <v>247.65974557933012</v>
      </c>
      <c r="AD272" s="36">
        <v>295.85147290498537</v>
      </c>
      <c r="AE272" s="36">
        <v>255.29003052952942</v>
      </c>
      <c r="AF272" s="36">
        <v>263.44798092091912</v>
      </c>
      <c r="AG272" s="36">
        <v>245.2492441</v>
      </c>
      <c r="AH272" s="36">
        <v>268.57921708150531</v>
      </c>
      <c r="AI272" s="36">
        <v>243.51625430109863</v>
      </c>
      <c r="AJ272" s="36">
        <v>278.19640460986494</v>
      </c>
      <c r="AK272" s="36">
        <v>232.51790636202509</v>
      </c>
      <c r="AL272" s="36">
        <v>271.45517924580128</v>
      </c>
      <c r="AM272" s="36">
        <v>259.96479908341939</v>
      </c>
    </row>
    <row r="273" spans="1:39" ht="14.25" customHeight="1" x14ac:dyDescent="0.2">
      <c r="A273" s="61" t="str">
        <f t="shared" si="26"/>
        <v>Ocelový drát                      Steel Wire</v>
      </c>
      <c r="B273" s="40">
        <f t="shared" si="27"/>
        <v>156001</v>
      </c>
      <c r="C273" s="28" t="s">
        <v>13</v>
      </c>
      <c r="D273" s="29" t="s">
        <v>35</v>
      </c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</row>
    <row r="274" spans="1:39" ht="14.25" customHeight="1" x14ac:dyDescent="0.2">
      <c r="A274" s="61" t="str">
        <f t="shared" si="26"/>
        <v>Ocelový drát                      Steel Wire</v>
      </c>
      <c r="B274" s="40">
        <f t="shared" si="27"/>
        <v>156001</v>
      </c>
      <c r="C274" s="11" t="s">
        <v>14</v>
      </c>
      <c r="D274" s="16" t="s">
        <v>21</v>
      </c>
      <c r="E274" s="37"/>
      <c r="F274" s="37"/>
      <c r="G274" s="37"/>
      <c r="H274" s="37"/>
      <c r="I274" s="37">
        <v>3989</v>
      </c>
      <c r="J274" s="37">
        <v>11607</v>
      </c>
      <c r="K274" s="37">
        <v>21837</v>
      </c>
      <c r="L274" s="37">
        <v>18357</v>
      </c>
      <c r="M274" s="37">
        <v>27348</v>
      </c>
      <c r="N274" s="37">
        <v>32774</v>
      </c>
      <c r="O274" s="37">
        <v>18180</v>
      </c>
      <c r="P274" s="37">
        <v>25152</v>
      </c>
      <c r="Q274" s="37">
        <v>23654</v>
      </c>
      <c r="R274" s="37">
        <v>32429</v>
      </c>
      <c r="S274" s="37">
        <v>17058</v>
      </c>
      <c r="T274" s="37">
        <v>17058</v>
      </c>
      <c r="U274" s="37">
        <v>15789</v>
      </c>
      <c r="V274" s="37">
        <v>9307</v>
      </c>
      <c r="W274" s="37">
        <v>8872</v>
      </c>
      <c r="X274" s="37">
        <v>8335</v>
      </c>
      <c r="Y274" s="37">
        <v>10580</v>
      </c>
      <c r="Z274" s="37">
        <v>7747</v>
      </c>
      <c r="AA274" s="37">
        <v>6510</v>
      </c>
      <c r="AB274" s="37">
        <v>72496</v>
      </c>
      <c r="AC274" s="37">
        <v>100960</v>
      </c>
      <c r="AD274" s="37">
        <v>64255</v>
      </c>
      <c r="AE274" s="37">
        <v>41192</v>
      </c>
      <c r="AF274" s="37">
        <v>46183.643766241985</v>
      </c>
      <c r="AG274" s="37">
        <v>44153</v>
      </c>
      <c r="AH274" s="37">
        <v>58675.336714128767</v>
      </c>
      <c r="AI274" s="37">
        <v>63316.714928515838</v>
      </c>
      <c r="AJ274" s="37">
        <v>63292</v>
      </c>
      <c r="AK274" s="37">
        <v>12923</v>
      </c>
      <c r="AL274" s="37">
        <v>67822</v>
      </c>
      <c r="AM274" s="37">
        <v>52095</v>
      </c>
    </row>
    <row r="275" spans="1:39" ht="14.25" customHeight="1" x14ac:dyDescent="0.2">
      <c r="A275" s="61" t="str">
        <f t="shared" si="26"/>
        <v>Ocelový drát                      Steel Wire</v>
      </c>
      <c r="B275" s="40">
        <f t="shared" si="27"/>
        <v>156001</v>
      </c>
      <c r="C275" s="13" t="s">
        <v>15</v>
      </c>
      <c r="D275" s="17" t="s">
        <v>21</v>
      </c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</row>
    <row r="276" spans="1:39" ht="14.25" customHeight="1" x14ac:dyDescent="0.2">
      <c r="A276" s="61" t="str">
        <f t="shared" si="26"/>
        <v>Ocelový drát                      Steel Wire</v>
      </c>
      <c r="B276" s="40">
        <f t="shared" si="27"/>
        <v>156001</v>
      </c>
      <c r="C276" s="9" t="s">
        <v>22</v>
      </c>
      <c r="D276" s="18" t="s">
        <v>23</v>
      </c>
      <c r="E276" s="36">
        <v>0</v>
      </c>
      <c r="F276" s="36">
        <v>0</v>
      </c>
      <c r="G276" s="36">
        <v>0</v>
      </c>
      <c r="H276" s="36">
        <v>0</v>
      </c>
      <c r="I276" s="36">
        <v>1.8008216333348381E-2</v>
      </c>
      <c r="J276" s="36">
        <v>5.0099058619394773E-2</v>
      </c>
      <c r="K276" s="36">
        <v>7.987782573706928E-2</v>
      </c>
      <c r="L276" s="36">
        <v>6.8835308234588277E-2</v>
      </c>
      <c r="M276" s="36">
        <v>9.8777025709187838E-2</v>
      </c>
      <c r="N276" s="36">
        <v>0.10640701804510301</v>
      </c>
      <c r="O276" s="36">
        <v>5.6770631659151374E-2</v>
      </c>
      <c r="P276" s="36">
        <v>7.1412955523061858E-2</v>
      </c>
      <c r="Q276" s="36">
        <v>6.3143170612558697E-2</v>
      </c>
      <c r="R276" s="36">
        <v>7.4337520630845408E-2</v>
      </c>
      <c r="S276" s="36">
        <v>4.187594821110309E-2</v>
      </c>
      <c r="T276" s="36">
        <v>3.9807055496047995E-2</v>
      </c>
      <c r="U276" s="36">
        <v>3.8534004324672598E-2</v>
      </c>
      <c r="V276" s="36">
        <v>2.4858174592151793E-2</v>
      </c>
      <c r="W276" s="36">
        <v>2.3E-2</v>
      </c>
      <c r="X276" s="36">
        <v>3.1837280366692131E-2</v>
      </c>
      <c r="Y276" s="36">
        <v>3.8080429610593415E-2</v>
      </c>
      <c r="Z276" s="36">
        <v>3.8821572105795926E-2</v>
      </c>
      <c r="AA276" s="36">
        <v>2.2852047908563725E-2</v>
      </c>
      <c r="AB276" s="36">
        <v>0.24967110474366833</v>
      </c>
      <c r="AC276" s="36">
        <v>0.3440438096990639</v>
      </c>
      <c r="AD276" s="36">
        <v>0.18140983291831123</v>
      </c>
      <c r="AE276" s="36">
        <v>9.2265031257489596E-2</v>
      </c>
      <c r="AF276" s="36">
        <v>9.7431175445065826E-2</v>
      </c>
      <c r="AG276" s="36">
        <v>9.297169135916851E-2</v>
      </c>
      <c r="AH276" s="36">
        <v>0.11185970426528331</v>
      </c>
      <c r="AI276" s="36">
        <v>0.1151212998700288</v>
      </c>
      <c r="AJ276" s="36">
        <v>0.12046555448757601</v>
      </c>
      <c r="AK276" s="36">
        <v>3.0417866112430535E-2</v>
      </c>
      <c r="AL276" s="36">
        <v>0.12019189021072835</v>
      </c>
      <c r="AM276" s="36">
        <v>9.8168723194162824E-2</v>
      </c>
    </row>
    <row r="277" spans="1:39" ht="14.25" customHeight="1" x14ac:dyDescent="0.2">
      <c r="A277" s="61" t="str">
        <f t="shared" si="26"/>
        <v>Ocelový drát                      Steel Wire</v>
      </c>
      <c r="B277" s="40">
        <f t="shared" si="27"/>
        <v>156001</v>
      </c>
      <c r="C277" s="28" t="s">
        <v>25</v>
      </c>
      <c r="D277" s="30" t="s">
        <v>24</v>
      </c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</row>
    <row r="278" spans="1:39" ht="14.25" customHeight="1" x14ac:dyDescent="0.2">
      <c r="A278" s="61" t="str">
        <f t="shared" si="26"/>
        <v>Ocelový drát                      Steel Wire</v>
      </c>
      <c r="B278" s="40">
        <f t="shared" si="27"/>
        <v>156001</v>
      </c>
      <c r="C278" s="11" t="s">
        <v>16</v>
      </c>
      <c r="D278" s="12" t="s">
        <v>21</v>
      </c>
      <c r="E278" s="37"/>
      <c r="F278" s="37"/>
      <c r="G278" s="37"/>
      <c r="H278" s="37"/>
      <c r="I278" s="37"/>
      <c r="J278" s="37"/>
      <c r="K278" s="37"/>
      <c r="L278" s="37">
        <v>48211</v>
      </c>
      <c r="M278" s="37">
        <v>48820</v>
      </c>
      <c r="N278" s="37">
        <v>75681</v>
      </c>
      <c r="O278" s="37">
        <v>56153</v>
      </c>
      <c r="P278" s="37">
        <v>40913</v>
      </c>
      <c r="Q278" s="37">
        <v>38829</v>
      </c>
      <c r="R278" s="37">
        <v>33450</v>
      </c>
      <c r="S278" s="37">
        <v>16920</v>
      </c>
      <c r="T278" s="37">
        <v>16920</v>
      </c>
      <c r="U278" s="37">
        <v>12811</v>
      </c>
      <c r="V278" s="37">
        <v>2167</v>
      </c>
      <c r="W278" s="37">
        <v>1927</v>
      </c>
      <c r="X278" s="37">
        <v>2358</v>
      </c>
      <c r="Y278" s="37">
        <v>9492</v>
      </c>
      <c r="Z278" s="37">
        <v>2230</v>
      </c>
      <c r="AA278" s="37">
        <v>100652</v>
      </c>
      <c r="AB278" s="37">
        <v>12728.175999999999</v>
      </c>
      <c r="AC278" s="37">
        <v>23886</v>
      </c>
      <c r="AD278" s="37">
        <v>189676</v>
      </c>
      <c r="AE278" s="37">
        <v>211307.2</v>
      </c>
      <c r="AF278" s="37">
        <v>219956.93388653357</v>
      </c>
      <c r="AG278" s="37">
        <v>199558.8</v>
      </c>
      <c r="AH278" s="37">
        <v>232403.84543410724</v>
      </c>
      <c r="AI278" s="37">
        <v>221672.49035092225</v>
      </c>
      <c r="AJ278" s="37">
        <v>268287.98299999995</v>
      </c>
      <c r="AK278" s="37">
        <v>215546.21399038675</v>
      </c>
      <c r="AL278" s="37">
        <v>243166.55100000001</v>
      </c>
      <c r="AM278" s="37">
        <v>224336.565</v>
      </c>
    </row>
    <row r="279" spans="1:39" ht="14.25" customHeight="1" x14ac:dyDescent="0.2">
      <c r="A279" s="61" t="str">
        <f t="shared" si="26"/>
        <v>Ocelový drát                      Steel Wire</v>
      </c>
      <c r="B279" s="40">
        <f t="shared" si="27"/>
        <v>156001</v>
      </c>
      <c r="C279" s="13" t="s">
        <v>17</v>
      </c>
      <c r="D279" s="14" t="s">
        <v>21</v>
      </c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</row>
    <row r="280" spans="1:39" ht="14.25" customHeight="1" x14ac:dyDescent="0.2">
      <c r="A280" s="61" t="str">
        <f t="shared" si="26"/>
        <v>Ocelový drát                      Steel Wire</v>
      </c>
      <c r="B280" s="40">
        <f t="shared" si="27"/>
        <v>156001</v>
      </c>
      <c r="C280" s="9" t="s">
        <v>26</v>
      </c>
      <c r="D280" s="15" t="s">
        <v>23</v>
      </c>
      <c r="E280" s="36">
        <v>0</v>
      </c>
      <c r="F280" s="36">
        <v>0</v>
      </c>
      <c r="G280" s="36">
        <v>0</v>
      </c>
      <c r="H280" s="36">
        <v>0</v>
      </c>
      <c r="I280" s="36">
        <v>0</v>
      </c>
      <c r="J280" s="36">
        <v>0</v>
      </c>
      <c r="K280" s="36">
        <v>0</v>
      </c>
      <c r="L280" s="36">
        <v>0.18078221088945554</v>
      </c>
      <c r="M280" s="36">
        <v>0.17633078817911915</v>
      </c>
      <c r="N280" s="36">
        <v>0.24571274585560021</v>
      </c>
      <c r="O280" s="36">
        <v>0.17534880525612362</v>
      </c>
      <c r="P280" s="36">
        <v>0.11616246220241053</v>
      </c>
      <c r="Q280" s="36">
        <v>0.10365207456307778</v>
      </c>
      <c r="R280" s="36">
        <v>7.6677975426370809E-2</v>
      </c>
      <c r="S280" s="36">
        <v>4.1537169875241198E-2</v>
      </c>
      <c r="T280" s="36">
        <v>3.9485014596853801E-2</v>
      </c>
      <c r="U280" s="36">
        <v>3.1266016176032724E-2</v>
      </c>
      <c r="V280" s="36">
        <v>5.7878655142573265E-3</v>
      </c>
      <c r="W280" s="36">
        <v>5.0978701114547317E-3</v>
      </c>
      <c r="X280" s="36">
        <v>9.0068754774637119E-3</v>
      </c>
      <c r="Y280" s="36">
        <v>3.4164408115666609E-2</v>
      </c>
      <c r="Z280" s="36">
        <v>1.1174920071760025E-2</v>
      </c>
      <c r="AA280" s="36">
        <v>0.35331863688060772</v>
      </c>
      <c r="AB280" s="36">
        <v>4.3834939352403519E-2</v>
      </c>
      <c r="AC280" s="36">
        <v>8.1396894200394615E-2</v>
      </c>
      <c r="AD280" s="36">
        <v>0.5355083879637943</v>
      </c>
      <c r="AE280" s="36">
        <v>0.47330222890203449</v>
      </c>
      <c r="AF280" s="36">
        <v>0.46403143771696886</v>
      </c>
      <c r="AG280" s="36">
        <v>0.42074043814802031</v>
      </c>
      <c r="AH280" s="36">
        <v>0.44305881953488596</v>
      </c>
      <c r="AI280" s="36">
        <v>0.40304089154713135</v>
      </c>
      <c r="AJ280" s="36">
        <v>0.51064053331303105</v>
      </c>
      <c r="AK280" s="36">
        <v>0.50734782002637824</v>
      </c>
      <c r="AL280" s="36">
        <v>0.43072370929065867</v>
      </c>
      <c r="AM280" s="36">
        <v>0.42274372112130371</v>
      </c>
    </row>
    <row r="281" spans="1:39" ht="14.25" customHeight="1" x14ac:dyDescent="0.2">
      <c r="A281" s="61" t="str">
        <f t="shared" si="26"/>
        <v>Ocelový drát                      Steel Wire</v>
      </c>
      <c r="B281" s="40">
        <f t="shared" si="27"/>
        <v>156001</v>
      </c>
      <c r="C281" s="28" t="s">
        <v>27</v>
      </c>
      <c r="D281" s="29" t="s">
        <v>24</v>
      </c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</row>
    <row r="282" spans="1:39" ht="14.25" customHeight="1" x14ac:dyDescent="0.2">
      <c r="A282" s="61" t="str">
        <f t="shared" si="26"/>
        <v>Ocelový drát                      Steel Wire</v>
      </c>
      <c r="B282" s="40">
        <f t="shared" si="27"/>
        <v>156001</v>
      </c>
      <c r="C282" s="11" t="s">
        <v>28</v>
      </c>
      <c r="D282" s="12" t="s">
        <v>21</v>
      </c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</row>
    <row r="283" spans="1:39" ht="14.25" customHeight="1" x14ac:dyDescent="0.2">
      <c r="A283" s="61" t="str">
        <f t="shared" si="26"/>
        <v>Ocelový drát                      Steel Wire</v>
      </c>
      <c r="B283" s="40">
        <f t="shared" si="27"/>
        <v>156001</v>
      </c>
      <c r="C283" s="13" t="s">
        <v>29</v>
      </c>
      <c r="D283" s="14" t="s">
        <v>21</v>
      </c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</row>
    <row r="284" spans="1:39" ht="14.25" customHeight="1" x14ac:dyDescent="0.2">
      <c r="A284" s="61" t="str">
        <f t="shared" si="26"/>
        <v>Ocelový drát                      Steel Wire</v>
      </c>
      <c r="B284" s="40">
        <f t="shared" si="27"/>
        <v>156001</v>
      </c>
      <c r="C284" s="9" t="s">
        <v>38</v>
      </c>
      <c r="D284" s="10" t="s">
        <v>21</v>
      </c>
      <c r="E284" s="33">
        <v>274604.40000000002</v>
      </c>
      <c r="F284" s="33">
        <v>242049.6</v>
      </c>
      <c r="G284" s="33">
        <v>238964.4</v>
      </c>
      <c r="H284" s="33">
        <v>181033.2</v>
      </c>
      <c r="I284" s="33">
        <v>155750.6</v>
      </c>
      <c r="J284" s="33">
        <v>148623</v>
      </c>
      <c r="K284" s="33">
        <v>280205.40000000002</v>
      </c>
      <c r="L284" s="33">
        <v>340348</v>
      </c>
      <c r="M284" s="33">
        <v>355520.8</v>
      </c>
      <c r="N284" s="33">
        <v>412845.8</v>
      </c>
      <c r="O284" s="33">
        <v>353790.2</v>
      </c>
      <c r="P284" s="33">
        <v>337782.2</v>
      </c>
      <c r="Q284" s="33">
        <v>357985.4</v>
      </c>
      <c r="R284" s="33">
        <v>412623.8</v>
      </c>
      <c r="S284" s="33">
        <v>354990</v>
      </c>
      <c r="T284" s="33">
        <v>364868.4</v>
      </c>
      <c r="U284" s="33">
        <v>331565.2</v>
      </c>
      <c r="V284" s="33">
        <v>163664</v>
      </c>
      <c r="W284" s="33">
        <v>163664</v>
      </c>
      <c r="X284" s="33">
        <v>138971.79999999999</v>
      </c>
      <c r="Y284" s="33">
        <v>98311</v>
      </c>
      <c r="Z284" s="33">
        <v>66165.8</v>
      </c>
      <c r="AA284" s="33">
        <v>291122</v>
      </c>
      <c r="AB284" s="33">
        <v>285909.77600000001</v>
      </c>
      <c r="AC284" s="33">
        <v>386479.6</v>
      </c>
      <c r="AD284" s="33">
        <v>631175</v>
      </c>
      <c r="AE284" s="33">
        <v>662809.20000000007</v>
      </c>
      <c r="AF284" s="33">
        <v>715700.54166173912</v>
      </c>
      <c r="AG284" s="33">
        <v>678393.8</v>
      </c>
      <c r="AH284" s="33">
        <v>798253.00278952008</v>
      </c>
      <c r="AI284" s="33">
        <v>767151.38879561343</v>
      </c>
      <c r="AJ284" s="33">
        <v>857766.78300000005</v>
      </c>
      <c r="AK284" s="33">
        <v>584095.21399038681</v>
      </c>
      <c r="AL284" s="33">
        <v>862425.75100000005</v>
      </c>
      <c r="AM284" s="33">
        <v>773069.56499999994</v>
      </c>
    </row>
    <row r="285" spans="1:39" ht="14.25" customHeight="1" x14ac:dyDescent="0.2">
      <c r="A285" s="61" t="str">
        <f t="shared" si="26"/>
        <v>Ocelový drát                      Steel Wire</v>
      </c>
      <c r="B285" s="40">
        <f t="shared" si="27"/>
        <v>156001</v>
      </c>
      <c r="C285" s="28" t="s">
        <v>39</v>
      </c>
      <c r="D285" s="31" t="s">
        <v>21</v>
      </c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</row>
    <row r="286" spans="1:39" ht="14.25" customHeight="1" x14ac:dyDescent="0.2">
      <c r="A286" s="61" t="str">
        <f t="shared" si="26"/>
        <v>Ocelový drát                      Steel Wire</v>
      </c>
      <c r="B286" s="40">
        <f t="shared" si="27"/>
        <v>156001</v>
      </c>
      <c r="C286" s="11" t="s">
        <v>40</v>
      </c>
      <c r="D286" s="19" t="s">
        <v>23</v>
      </c>
      <c r="E286" s="34">
        <v>0.74765212135402914</v>
      </c>
      <c r="F286" s="34">
        <v>0.65950334860960502</v>
      </c>
      <c r="G286" s="34">
        <v>0.72455171159152243</v>
      </c>
      <c r="H286" s="34">
        <v>0.77946549667819154</v>
      </c>
      <c r="I286" s="34">
        <v>0.70313123561013047</v>
      </c>
      <c r="J286" s="34">
        <v>0.64149843966488407</v>
      </c>
      <c r="K286" s="34">
        <v>1.0249667130002196</v>
      </c>
      <c r="L286" s="34">
        <v>1.276241187940603</v>
      </c>
      <c r="M286" s="34">
        <v>1.284089776281667</v>
      </c>
      <c r="N286" s="34">
        <v>1.3403823302143465</v>
      </c>
      <c r="O286" s="34">
        <v>1.1047796000449668</v>
      </c>
      <c r="P286" s="34">
        <v>0.95904998509390837</v>
      </c>
      <c r="Q286" s="34">
        <v>0.95562413076033947</v>
      </c>
      <c r="R286" s="34">
        <v>0.94586420319090403</v>
      </c>
      <c r="S286" s="34">
        <v>0.87147044527256923</v>
      </c>
      <c r="T286" s="34">
        <v>0.85146773640252316</v>
      </c>
      <c r="U286" s="34">
        <v>0.8092048166895266</v>
      </c>
      <c r="V286" s="34">
        <v>0.43713208192220171</v>
      </c>
      <c r="W286" s="34">
        <v>0.43297239954391653</v>
      </c>
      <c r="X286" s="34">
        <v>0.53083193277310925</v>
      </c>
      <c r="Y286" s="34">
        <v>0.3538492547681521</v>
      </c>
      <c r="Z286" s="34">
        <v>0.33156839752648409</v>
      </c>
      <c r="AA286" s="34">
        <v>1.0219253289150367</v>
      </c>
      <c r="AB286" s="34">
        <v>0.98465307921726375</v>
      </c>
      <c r="AC286" s="34">
        <v>1.3170157879850468</v>
      </c>
      <c r="AD286" s="34">
        <v>1.7819835233400527</v>
      </c>
      <c r="AE286" s="34">
        <v>1.4846113700658301</v>
      </c>
      <c r="AF286" s="34">
        <v>1.5098753444773436</v>
      </c>
      <c r="AG286" s="34">
        <v>1.4290094081379972</v>
      </c>
      <c r="AH286" s="34">
        <v>1.5218037052935884</v>
      </c>
      <c r="AI286" s="34">
        <v>1.3948207069011154</v>
      </c>
      <c r="AJ286" s="34">
        <v>1.6326131443961212</v>
      </c>
      <c r="AK286" s="34">
        <v>1.3748301490420991</v>
      </c>
      <c r="AL286" s="34">
        <v>1.5283622007475</v>
      </c>
      <c r="AM286" s="34">
        <v>1.4567857210157762</v>
      </c>
    </row>
    <row r="287" spans="1:39" ht="14.25" customHeight="1" x14ac:dyDescent="0.2">
      <c r="A287" s="62" t="str">
        <f t="shared" si="26"/>
        <v>Ocelový drát                      Steel Wire</v>
      </c>
      <c r="B287" s="41">
        <f t="shared" si="27"/>
        <v>156001</v>
      </c>
      <c r="C287" s="20" t="s">
        <v>41</v>
      </c>
      <c r="D287" s="21" t="s">
        <v>24</v>
      </c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</row>
    <row r="288" spans="1:39" ht="15" customHeight="1" x14ac:dyDescent="0.2">
      <c r="A288" s="60" t="s">
        <v>67</v>
      </c>
      <c r="B288" s="39">
        <v>161001</v>
      </c>
      <c r="C288" s="7" t="s">
        <v>8</v>
      </c>
      <c r="D288" s="8" t="s">
        <v>36</v>
      </c>
      <c r="E288" s="38">
        <v>118568</v>
      </c>
      <c r="F288" s="38">
        <v>200001</v>
      </c>
      <c r="G288" s="38">
        <v>190111</v>
      </c>
      <c r="H288" s="38">
        <v>106419</v>
      </c>
      <c r="I288" s="38">
        <v>51362</v>
      </c>
      <c r="J288" s="38">
        <v>36874</v>
      </c>
      <c r="K288" s="38">
        <v>31027</v>
      </c>
      <c r="L288" s="38">
        <v>47391</v>
      </c>
      <c r="M288" s="38">
        <v>56038</v>
      </c>
      <c r="N288" s="38">
        <v>134141</v>
      </c>
      <c r="O288" s="38">
        <v>132422</v>
      </c>
      <c r="P288" s="38">
        <v>104414</v>
      </c>
      <c r="Q288" s="38">
        <v>131562</v>
      </c>
      <c r="R288" s="38">
        <v>147968</v>
      </c>
      <c r="S288" s="38">
        <v>128441</v>
      </c>
      <c r="T288" s="38">
        <v>148652</v>
      </c>
      <c r="U288" s="38">
        <v>180437</v>
      </c>
      <c r="V288" s="38">
        <v>161029</v>
      </c>
      <c r="W288" s="38">
        <v>168540</v>
      </c>
      <c r="X288" s="38">
        <v>170955</v>
      </c>
      <c r="Y288" s="38">
        <v>172843</v>
      </c>
      <c r="Z288" s="38">
        <v>102652</v>
      </c>
      <c r="AA288" s="38">
        <v>126002</v>
      </c>
      <c r="AB288" s="38">
        <v>136445</v>
      </c>
      <c r="AC288" s="38">
        <v>85110</v>
      </c>
      <c r="AD288" s="38">
        <v>137146</v>
      </c>
      <c r="AE288" s="38">
        <v>160351</v>
      </c>
      <c r="AF288" s="38">
        <v>164834</v>
      </c>
      <c r="AG288" s="38">
        <v>167318</v>
      </c>
      <c r="AH288" s="38">
        <v>171391</v>
      </c>
      <c r="AI288" s="38">
        <v>149702</v>
      </c>
      <c r="AJ288" s="38">
        <v>115177</v>
      </c>
      <c r="AK288" s="38">
        <v>128419</v>
      </c>
      <c r="AL288" s="38">
        <v>145070</v>
      </c>
      <c r="AM288" s="38">
        <v>144854</v>
      </c>
    </row>
    <row r="289" spans="1:39" ht="14.25" customHeight="1" x14ac:dyDescent="0.2">
      <c r="A289" s="61" t="str">
        <f t="shared" ref="A289:A307" si="28">A288</f>
        <v xml:space="preserve">Odlitky z litin - elektrické pece                    Ductile Cast Iron Castings - Electric FSurnaces  </v>
      </c>
      <c r="B289" s="40">
        <f t="shared" ref="B289:B307" si="29">B288</f>
        <v>161001</v>
      </c>
      <c r="C289" s="28" t="s">
        <v>9</v>
      </c>
      <c r="D289" s="31" t="s">
        <v>37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</row>
    <row r="290" spans="1:39" ht="14.25" customHeight="1" x14ac:dyDescent="0.2">
      <c r="A290" s="61" t="str">
        <f t="shared" si="28"/>
        <v xml:space="preserve">Odlitky z litin - elektrické pece                    Ductile Cast Iron Castings - Electric FSurnaces  </v>
      </c>
      <c r="B290" s="40">
        <f t="shared" si="29"/>
        <v>161001</v>
      </c>
      <c r="C290" s="11" t="s">
        <v>10</v>
      </c>
      <c r="D290" s="12" t="s">
        <v>19</v>
      </c>
      <c r="E290" s="45">
        <v>98624</v>
      </c>
      <c r="F290" s="45">
        <v>127708</v>
      </c>
      <c r="G290" s="45">
        <v>126056</v>
      </c>
      <c r="H290" s="45">
        <v>86097</v>
      </c>
      <c r="I290" s="45">
        <v>37990</v>
      </c>
      <c r="J290" s="45">
        <v>43686</v>
      </c>
      <c r="K290" s="45">
        <v>45453</v>
      </c>
      <c r="L290" s="45">
        <v>72404</v>
      </c>
      <c r="M290" s="45">
        <v>96556</v>
      </c>
      <c r="N290" s="45">
        <v>205604</v>
      </c>
      <c r="O290" s="45">
        <v>211428</v>
      </c>
      <c r="P290" s="45">
        <v>241545</v>
      </c>
      <c r="Q290" s="45">
        <v>189447</v>
      </c>
      <c r="R290" s="45">
        <v>205998</v>
      </c>
      <c r="S290" s="45">
        <v>210651</v>
      </c>
      <c r="T290" s="45">
        <v>214818</v>
      </c>
      <c r="U290" s="45">
        <v>218516</v>
      </c>
      <c r="V290" s="45">
        <v>211367</v>
      </c>
      <c r="W290" s="45">
        <v>232694</v>
      </c>
      <c r="X290" s="37">
        <v>219285</v>
      </c>
      <c r="Y290" s="37">
        <v>227167</v>
      </c>
      <c r="Z290" s="37">
        <v>164422</v>
      </c>
      <c r="AA290" s="37">
        <v>193571.99999999997</v>
      </c>
      <c r="AB290" s="37">
        <v>212602</v>
      </c>
      <c r="AC290" s="37">
        <v>142430</v>
      </c>
      <c r="AD290" s="37">
        <v>187661</v>
      </c>
      <c r="AE290" s="37">
        <v>220867</v>
      </c>
      <c r="AF290" s="37">
        <v>242245</v>
      </c>
      <c r="AG290" s="37">
        <v>227923</v>
      </c>
      <c r="AH290" s="37">
        <v>236771</v>
      </c>
      <c r="AI290" s="37">
        <v>217562</v>
      </c>
      <c r="AJ290" s="37">
        <v>155936</v>
      </c>
      <c r="AK290" s="37">
        <v>190109</v>
      </c>
      <c r="AL290" s="37">
        <v>229074</v>
      </c>
      <c r="AM290" s="37">
        <v>216690</v>
      </c>
    </row>
    <row r="291" spans="1:39" ht="14.25" customHeight="1" x14ac:dyDescent="0.2">
      <c r="A291" s="61" t="str">
        <f t="shared" si="28"/>
        <v xml:space="preserve">Odlitky z litin - elektrické pece                    Ductile Cast Iron Castings - Electric FSurnaces  </v>
      </c>
      <c r="B291" s="40">
        <f t="shared" si="29"/>
        <v>161001</v>
      </c>
      <c r="C291" s="13" t="s">
        <v>11</v>
      </c>
      <c r="D291" s="14" t="s">
        <v>19</v>
      </c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</row>
    <row r="292" spans="1:39" ht="14.25" customHeight="1" x14ac:dyDescent="0.2">
      <c r="A292" s="61" t="str">
        <f t="shared" si="28"/>
        <v xml:space="preserve">Odlitky z litin - elektrické pece                    Ductile Cast Iron Castings - Electric FSurnaces  </v>
      </c>
      <c r="B292" s="40">
        <f t="shared" si="29"/>
        <v>161001</v>
      </c>
      <c r="C292" s="9" t="s">
        <v>12</v>
      </c>
      <c r="D292" s="15" t="s">
        <v>34</v>
      </c>
      <c r="E292" s="36">
        <v>831.7927265366709</v>
      </c>
      <c r="F292" s="36">
        <v>638.53680731596342</v>
      </c>
      <c r="G292" s="36">
        <v>663.06526187332668</v>
      </c>
      <c r="H292" s="36">
        <v>809.03785978067822</v>
      </c>
      <c r="I292" s="36">
        <v>739.6518827148476</v>
      </c>
      <c r="J292" s="36">
        <v>1184.7372132125618</v>
      </c>
      <c r="K292" s="36">
        <v>1464.9498823605247</v>
      </c>
      <c r="L292" s="36">
        <v>1527.8006372517989</v>
      </c>
      <c r="M292" s="36">
        <v>1723.0450765551948</v>
      </c>
      <c r="N292" s="36">
        <v>1532.7453947711736</v>
      </c>
      <c r="O292" s="36">
        <v>1596.6229176420836</v>
      </c>
      <c r="P292" s="36">
        <v>2313.3392073859827</v>
      </c>
      <c r="Q292" s="36">
        <v>1439.9826697678661</v>
      </c>
      <c r="R292" s="36">
        <v>1392.1793901384083</v>
      </c>
      <c r="S292" s="36">
        <v>1640.0604168450884</v>
      </c>
      <c r="T292" s="36">
        <v>1445.1066921400318</v>
      </c>
      <c r="U292" s="36">
        <v>1211.0376474891514</v>
      </c>
      <c r="V292" s="36">
        <v>1312.6020778865918</v>
      </c>
      <c r="W292" s="36">
        <v>1380.6455440844904</v>
      </c>
      <c r="X292" s="36">
        <v>1282.7059752566465</v>
      </c>
      <c r="Y292" s="36">
        <v>1314.2967895720394</v>
      </c>
      <c r="Z292" s="36">
        <v>1601.7418072711687</v>
      </c>
      <c r="AA292" s="36">
        <v>1536.2613291852508</v>
      </c>
      <c r="AB292" s="36">
        <v>1558.1516361904064</v>
      </c>
      <c r="AC292" s="36">
        <v>1673.4813770414758</v>
      </c>
      <c r="AD292" s="36">
        <v>1368.3301007685241</v>
      </c>
      <c r="AE292" s="36">
        <v>1377.3970851444644</v>
      </c>
      <c r="AF292" s="36">
        <v>1469.6300520523678</v>
      </c>
      <c r="AG292" s="36">
        <v>1362.2144658673903</v>
      </c>
      <c r="AH292" s="36">
        <v>1381.4669381706158</v>
      </c>
      <c r="AI292" s="36">
        <v>1453.3005571067854</v>
      </c>
      <c r="AJ292" s="36">
        <v>1353.8814172968562</v>
      </c>
      <c r="AK292" s="36">
        <v>1480.3806290346445</v>
      </c>
      <c r="AL292" s="36">
        <v>1579.0583856069484</v>
      </c>
      <c r="AM292" s="36">
        <v>1495.9200298231324</v>
      </c>
    </row>
    <row r="293" spans="1:39" ht="14.25" customHeight="1" x14ac:dyDescent="0.2">
      <c r="A293" s="61" t="str">
        <f t="shared" si="28"/>
        <v xml:space="preserve">Odlitky z litin - elektrické pece                    Ductile Cast Iron Castings - Electric FSurnaces  </v>
      </c>
      <c r="B293" s="40">
        <f t="shared" si="29"/>
        <v>161001</v>
      </c>
      <c r="C293" s="28" t="s">
        <v>13</v>
      </c>
      <c r="D293" s="29" t="s">
        <v>35</v>
      </c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</row>
    <row r="294" spans="1:39" ht="14.25" customHeight="1" x14ac:dyDescent="0.2">
      <c r="A294" s="61" t="str">
        <f t="shared" si="28"/>
        <v xml:space="preserve">Odlitky z litin - elektrické pece                    Ductile Cast Iron Castings - Electric FSurnaces  </v>
      </c>
      <c r="B294" s="40">
        <f t="shared" si="29"/>
        <v>161001</v>
      </c>
      <c r="C294" s="11" t="s">
        <v>14</v>
      </c>
      <c r="D294" s="16" t="s">
        <v>21</v>
      </c>
      <c r="E294" s="37"/>
      <c r="F294" s="37"/>
      <c r="G294" s="37"/>
      <c r="H294" s="37"/>
      <c r="I294" s="37"/>
      <c r="J294" s="37"/>
      <c r="K294" s="37"/>
      <c r="L294" s="37">
        <v>80683</v>
      </c>
      <c r="M294" s="37">
        <v>177606</v>
      </c>
      <c r="N294" s="37">
        <v>166234</v>
      </c>
      <c r="O294" s="37">
        <v>94354</v>
      </c>
      <c r="P294" s="37">
        <v>74228</v>
      </c>
      <c r="Q294" s="37">
        <v>41461</v>
      </c>
      <c r="R294" s="37">
        <v>87132</v>
      </c>
      <c r="S294" s="37">
        <v>77286</v>
      </c>
      <c r="T294" s="37">
        <v>86861</v>
      </c>
      <c r="U294" s="37">
        <v>91799</v>
      </c>
      <c r="V294" s="37">
        <v>116217</v>
      </c>
      <c r="W294" s="37">
        <v>87967</v>
      </c>
      <c r="X294" s="37">
        <v>82911</v>
      </c>
      <c r="Y294" s="37">
        <v>70152</v>
      </c>
      <c r="Z294" s="37">
        <v>44201</v>
      </c>
      <c r="AA294" s="37">
        <v>41223</v>
      </c>
      <c r="AB294" s="37">
        <v>34537</v>
      </c>
      <c r="AC294" s="37">
        <v>26069</v>
      </c>
      <c r="AD294" s="37">
        <v>24968</v>
      </c>
      <c r="AE294" s="37">
        <v>60112</v>
      </c>
      <c r="AF294" s="37">
        <v>47318</v>
      </c>
      <c r="AG294" s="37">
        <v>25305</v>
      </c>
      <c r="AH294" s="37">
        <v>15047</v>
      </c>
      <c r="AI294" s="37">
        <v>17740</v>
      </c>
      <c r="AJ294" s="37">
        <v>16574</v>
      </c>
      <c r="AK294" s="37">
        <v>18709</v>
      </c>
      <c r="AL294" s="37">
        <v>16951</v>
      </c>
      <c r="AM294" s="37">
        <v>15208</v>
      </c>
    </row>
    <row r="295" spans="1:39" ht="14.25" customHeight="1" x14ac:dyDescent="0.2">
      <c r="A295" s="61" t="str">
        <f t="shared" si="28"/>
        <v xml:space="preserve">Odlitky z litin - elektrické pece                    Ductile Cast Iron Castings - Electric FSurnaces  </v>
      </c>
      <c r="B295" s="40">
        <f t="shared" si="29"/>
        <v>161001</v>
      </c>
      <c r="C295" s="13" t="s">
        <v>15</v>
      </c>
      <c r="D295" s="17" t="s">
        <v>21</v>
      </c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</row>
    <row r="296" spans="1:39" ht="14.25" customHeight="1" x14ac:dyDescent="0.2">
      <c r="A296" s="61" t="str">
        <f t="shared" si="28"/>
        <v xml:space="preserve">Odlitky z litin - elektrické pece                    Ductile Cast Iron Castings - Electric FSurnaces  </v>
      </c>
      <c r="B296" s="40">
        <f t="shared" si="29"/>
        <v>161001</v>
      </c>
      <c r="C296" s="9" t="s">
        <v>22</v>
      </c>
      <c r="D296" s="18" t="s">
        <v>23</v>
      </c>
      <c r="E296" s="36">
        <v>0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1.7024962545631026</v>
      </c>
      <c r="M296" s="36">
        <v>3.1693850601377638</v>
      </c>
      <c r="N296" s="36">
        <v>1.2392482537031928</v>
      </c>
      <c r="O296" s="36">
        <v>0.71252510912084099</v>
      </c>
      <c r="P296" s="36">
        <v>0.71090083705250251</v>
      </c>
      <c r="Q296" s="36">
        <v>0.31514419057174564</v>
      </c>
      <c r="R296" s="36">
        <v>0.58885705017301038</v>
      </c>
      <c r="S296" s="36">
        <v>0.60172374864723877</v>
      </c>
      <c r="T296" s="36">
        <v>0.58432446250302716</v>
      </c>
      <c r="U296" s="36">
        <v>0.50875928994607533</v>
      </c>
      <c r="V296" s="36">
        <v>0.7217147221928969</v>
      </c>
      <c r="W296" s="36">
        <v>0.52200000000000002</v>
      </c>
      <c r="X296" s="36">
        <v>0.48498727735368957</v>
      </c>
      <c r="Y296" s="36">
        <v>0.40587122417453991</v>
      </c>
      <c r="Z296" s="36">
        <v>0.43059073374118378</v>
      </c>
      <c r="AA296" s="36">
        <v>0.32716147362740272</v>
      </c>
      <c r="AB296" s="36">
        <v>0.25312030488475212</v>
      </c>
      <c r="AC296" s="36">
        <v>0.30629773234637531</v>
      </c>
      <c r="AD296" s="36">
        <v>0.1820541612588045</v>
      </c>
      <c r="AE296" s="36">
        <v>0.37487761223815258</v>
      </c>
      <c r="AF296" s="36">
        <v>0.28706456192290425</v>
      </c>
      <c r="AG296" s="36">
        <v>0.15123895815154376</v>
      </c>
      <c r="AH296" s="36">
        <v>8.7793408055265448E-2</v>
      </c>
      <c r="AI296" s="36">
        <v>0.11850209082042992</v>
      </c>
      <c r="AJ296" s="36">
        <v>0.14390025786398325</v>
      </c>
      <c r="AK296" s="36">
        <v>0.14568716467189435</v>
      </c>
      <c r="AL296" s="36">
        <v>0.11684703936030881</v>
      </c>
      <c r="AM296" s="36">
        <v>0.10498847115026164</v>
      </c>
    </row>
    <row r="297" spans="1:39" ht="14.25" customHeight="1" x14ac:dyDescent="0.2">
      <c r="A297" s="61" t="str">
        <f t="shared" si="28"/>
        <v xml:space="preserve">Odlitky z litin - elektrické pece                    Ductile Cast Iron Castings - Electric FSurnaces  </v>
      </c>
      <c r="B297" s="40">
        <f t="shared" si="29"/>
        <v>161001</v>
      </c>
      <c r="C297" s="28" t="s">
        <v>25</v>
      </c>
      <c r="D297" s="30" t="s">
        <v>24</v>
      </c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</row>
    <row r="298" spans="1:39" ht="14.25" customHeight="1" x14ac:dyDescent="0.2">
      <c r="A298" s="61" t="str">
        <f t="shared" si="28"/>
        <v xml:space="preserve">Odlitky z litin - elektrické pece                    Ductile Cast Iron Castings - Electric FSurnaces  </v>
      </c>
      <c r="B298" s="40">
        <f t="shared" si="29"/>
        <v>161001</v>
      </c>
      <c r="C298" s="11" t="s">
        <v>16</v>
      </c>
      <c r="D298" s="12" t="s">
        <v>21</v>
      </c>
      <c r="E298" s="37"/>
      <c r="F298" s="37">
        <v>199233</v>
      </c>
      <c r="G298" s="37">
        <v>48746</v>
      </c>
      <c r="H298" s="37">
        <v>63596</v>
      </c>
      <c r="I298" s="37">
        <v>57338</v>
      </c>
      <c r="J298" s="37"/>
      <c r="K298" s="37"/>
      <c r="L298" s="37"/>
      <c r="M298" s="37">
        <v>195287</v>
      </c>
      <c r="N298" s="37">
        <v>398710</v>
      </c>
      <c r="O298" s="37">
        <v>235473</v>
      </c>
      <c r="P298" s="37">
        <v>234028</v>
      </c>
      <c r="Q298" s="37">
        <v>249287</v>
      </c>
      <c r="R298" s="37">
        <v>262757</v>
      </c>
      <c r="S298" s="37">
        <v>182576</v>
      </c>
      <c r="T298" s="37">
        <v>240818</v>
      </c>
      <c r="U298" s="37">
        <v>484180</v>
      </c>
      <c r="V298" s="37">
        <v>515294</v>
      </c>
      <c r="W298" s="37">
        <v>385600</v>
      </c>
      <c r="X298" s="37">
        <v>300974</v>
      </c>
      <c r="Y298" s="37">
        <v>267841</v>
      </c>
      <c r="Z298" s="37">
        <v>168728</v>
      </c>
      <c r="AA298" s="37">
        <v>201810</v>
      </c>
      <c r="AB298" s="37">
        <v>230018.68799999999</v>
      </c>
      <c r="AC298" s="37">
        <v>158169</v>
      </c>
      <c r="AD298" s="37">
        <v>227451.09599999999</v>
      </c>
      <c r="AE298" s="37">
        <v>262083.89900000003</v>
      </c>
      <c r="AF298" s="37">
        <v>213210</v>
      </c>
      <c r="AG298" s="37">
        <v>191229.36899999998</v>
      </c>
      <c r="AH298" s="37">
        <v>175225.45600000001</v>
      </c>
      <c r="AI298" s="37">
        <v>184663.37706199999</v>
      </c>
      <c r="AJ298" s="37">
        <v>164764.51500000001</v>
      </c>
      <c r="AK298" s="37">
        <v>182585.37725916805</v>
      </c>
      <c r="AL298" s="37">
        <v>391807.64999999997</v>
      </c>
      <c r="AM298" s="37">
        <v>210736.63700000002</v>
      </c>
    </row>
    <row r="299" spans="1:39" ht="14.25" customHeight="1" x14ac:dyDescent="0.2">
      <c r="A299" s="61" t="str">
        <f t="shared" si="28"/>
        <v xml:space="preserve">Odlitky z litin - elektrické pece                    Ductile Cast Iron Castings - Electric FSurnaces  </v>
      </c>
      <c r="B299" s="40">
        <f t="shared" si="29"/>
        <v>161001</v>
      </c>
      <c r="C299" s="13" t="s">
        <v>17</v>
      </c>
      <c r="D299" s="14" t="s">
        <v>21</v>
      </c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</row>
    <row r="300" spans="1:39" ht="14.25" customHeight="1" x14ac:dyDescent="0.2">
      <c r="A300" s="61" t="str">
        <f t="shared" si="28"/>
        <v xml:space="preserve">Odlitky z litin - elektrické pece                    Ductile Cast Iron Castings - Electric FSurnaces  </v>
      </c>
      <c r="B300" s="40">
        <f t="shared" si="29"/>
        <v>161001</v>
      </c>
      <c r="C300" s="9" t="s">
        <v>26</v>
      </c>
      <c r="D300" s="15" t="s">
        <v>23</v>
      </c>
      <c r="E300" s="36">
        <v>0</v>
      </c>
      <c r="F300" s="36">
        <v>0.99616001919990405</v>
      </c>
      <c r="G300" s="36">
        <v>0.25640809842670859</v>
      </c>
      <c r="H300" s="36">
        <v>0.59760005262218208</v>
      </c>
      <c r="I300" s="36">
        <v>1.1163506093999456</v>
      </c>
      <c r="J300" s="36">
        <v>0</v>
      </c>
      <c r="K300" s="36">
        <v>0</v>
      </c>
      <c r="L300" s="36">
        <v>0</v>
      </c>
      <c r="M300" s="36">
        <v>3.4849031014668617</v>
      </c>
      <c r="N300" s="36">
        <v>2.9723201705667917</v>
      </c>
      <c r="O300" s="36">
        <v>1.778201507302412</v>
      </c>
      <c r="P300" s="36">
        <v>2.2413469458118644</v>
      </c>
      <c r="Q300" s="36">
        <v>1.89482525349265</v>
      </c>
      <c r="R300" s="36">
        <v>1.7757690852076125</v>
      </c>
      <c r="S300" s="36">
        <v>1.4214775655748553</v>
      </c>
      <c r="T300" s="36">
        <v>1.6200118397330678</v>
      </c>
      <c r="U300" s="36">
        <v>2.6833742525091862</v>
      </c>
      <c r="V300" s="36">
        <v>3.2000074520738502</v>
      </c>
      <c r="W300" s="36">
        <v>2.2878841817966062</v>
      </c>
      <c r="X300" s="36">
        <v>1.7605451727062678</v>
      </c>
      <c r="Y300" s="36">
        <v>1.5496201755350232</v>
      </c>
      <c r="Z300" s="36">
        <v>1.6436893582200054</v>
      </c>
      <c r="AA300" s="36">
        <v>1.6016412437897811</v>
      </c>
      <c r="AB300" s="36">
        <v>1.6857978526146067</v>
      </c>
      <c r="AC300" s="36">
        <v>1.8584067677123721</v>
      </c>
      <c r="AD300" s="36">
        <v>1.6584595686348853</v>
      </c>
      <c r="AE300" s="36">
        <v>1.6344388185917147</v>
      </c>
      <c r="AF300" s="36">
        <v>1.2934831406141938</v>
      </c>
      <c r="AG300" s="36">
        <v>1.1429097228032847</v>
      </c>
      <c r="AH300" s="36">
        <v>1.0223725633201277</v>
      </c>
      <c r="AI300" s="36">
        <v>1.2335398128415116</v>
      </c>
      <c r="AJ300" s="36">
        <v>1.4305331359559637</v>
      </c>
      <c r="AK300" s="36">
        <v>1.4217941056943915</v>
      </c>
      <c r="AL300" s="36">
        <v>2.7008178810229544</v>
      </c>
      <c r="AM300" s="36">
        <v>1.4548209714609195</v>
      </c>
    </row>
    <row r="301" spans="1:39" ht="14.25" customHeight="1" x14ac:dyDescent="0.2">
      <c r="A301" s="61" t="str">
        <f t="shared" si="28"/>
        <v xml:space="preserve">Odlitky z litin - elektrické pece                    Ductile Cast Iron Castings - Electric FSurnaces  </v>
      </c>
      <c r="B301" s="40">
        <f t="shared" si="29"/>
        <v>161001</v>
      </c>
      <c r="C301" s="28" t="s">
        <v>27</v>
      </c>
      <c r="D301" s="29" t="s">
        <v>24</v>
      </c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</row>
    <row r="302" spans="1:39" ht="14.25" customHeight="1" x14ac:dyDescent="0.2">
      <c r="A302" s="61" t="str">
        <f t="shared" si="28"/>
        <v xml:space="preserve">Odlitky z litin - elektrické pece                    Ductile Cast Iron Castings - Electric FSurnaces  </v>
      </c>
      <c r="B302" s="40">
        <f t="shared" si="29"/>
        <v>161001</v>
      </c>
      <c r="C302" s="11" t="s">
        <v>28</v>
      </c>
      <c r="D302" s="12" t="s">
        <v>21</v>
      </c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</row>
    <row r="303" spans="1:39" ht="14.25" customHeight="1" x14ac:dyDescent="0.2">
      <c r="A303" s="61" t="str">
        <f t="shared" si="28"/>
        <v xml:space="preserve">Odlitky z litin - elektrické pece                    Ductile Cast Iron Castings - Electric FSurnaces  </v>
      </c>
      <c r="B303" s="40">
        <f t="shared" si="29"/>
        <v>161001</v>
      </c>
      <c r="C303" s="13" t="s">
        <v>29</v>
      </c>
      <c r="D303" s="14" t="s">
        <v>21</v>
      </c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</row>
    <row r="304" spans="1:39" ht="14.25" customHeight="1" x14ac:dyDescent="0.2">
      <c r="A304" s="61" t="str">
        <f t="shared" si="28"/>
        <v xml:space="preserve">Odlitky z litin - elektrické pece                    Ductile Cast Iron Castings - Electric FSurnaces  </v>
      </c>
      <c r="B304" s="40">
        <f t="shared" si="29"/>
        <v>161001</v>
      </c>
      <c r="C304" s="9" t="s">
        <v>38</v>
      </c>
      <c r="D304" s="10" t="s">
        <v>21</v>
      </c>
      <c r="E304" s="33">
        <v>355046.40000000002</v>
      </c>
      <c r="F304" s="33">
        <v>658981.80000000005</v>
      </c>
      <c r="G304" s="33">
        <v>502547.6</v>
      </c>
      <c r="H304" s="33">
        <v>373545.2</v>
      </c>
      <c r="I304" s="33">
        <v>194102</v>
      </c>
      <c r="J304" s="33">
        <v>157269.6</v>
      </c>
      <c r="K304" s="33">
        <v>163630.79999999999</v>
      </c>
      <c r="L304" s="33">
        <v>341337.4</v>
      </c>
      <c r="M304" s="33">
        <v>720494.6</v>
      </c>
      <c r="N304" s="33">
        <v>1305118.3999999999</v>
      </c>
      <c r="O304" s="33">
        <v>1090967.8</v>
      </c>
      <c r="P304" s="33">
        <v>1177818</v>
      </c>
      <c r="Q304" s="33">
        <v>972757.2</v>
      </c>
      <c r="R304" s="33">
        <v>1091481.8</v>
      </c>
      <c r="S304" s="33">
        <v>1018205.6</v>
      </c>
      <c r="T304" s="33">
        <v>1101023.8</v>
      </c>
      <c r="U304" s="33">
        <v>1362637</v>
      </c>
      <c r="V304" s="33">
        <v>1392432</v>
      </c>
      <c r="W304" s="33">
        <v>1392432</v>
      </c>
      <c r="X304" s="33">
        <v>1173311</v>
      </c>
      <c r="Y304" s="33">
        <v>1155794</v>
      </c>
      <c r="Z304" s="33">
        <v>804848.20000000007</v>
      </c>
      <c r="AA304" s="33">
        <v>939892.2</v>
      </c>
      <c r="AB304" s="33">
        <v>1029922.888</v>
      </c>
      <c r="AC304" s="33">
        <v>696986</v>
      </c>
      <c r="AD304" s="33">
        <v>927998.696</v>
      </c>
      <c r="AE304" s="33">
        <v>1117317.0990000002</v>
      </c>
      <c r="AF304" s="33">
        <v>1132610</v>
      </c>
      <c r="AG304" s="33">
        <v>1037057.1689999999</v>
      </c>
      <c r="AH304" s="33">
        <v>1042648.056</v>
      </c>
      <c r="AI304" s="33">
        <v>985626.57706200005</v>
      </c>
      <c r="AJ304" s="33">
        <v>742708.11499999999</v>
      </c>
      <c r="AK304" s="33">
        <v>885686.7772591681</v>
      </c>
      <c r="AL304" s="33">
        <v>1233425.05</v>
      </c>
      <c r="AM304" s="33">
        <v>1006028.637</v>
      </c>
    </row>
    <row r="305" spans="1:39" ht="14.25" customHeight="1" x14ac:dyDescent="0.2">
      <c r="A305" s="61" t="str">
        <f t="shared" si="28"/>
        <v xml:space="preserve">Odlitky z litin - elektrické pece                    Ductile Cast Iron Castings - Electric FSurnaces  </v>
      </c>
      <c r="B305" s="40">
        <f t="shared" si="29"/>
        <v>161001</v>
      </c>
      <c r="C305" s="28" t="s">
        <v>39</v>
      </c>
      <c r="D305" s="31" t="s">
        <v>21</v>
      </c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</row>
    <row r="306" spans="1:39" ht="14.25" customHeight="1" x14ac:dyDescent="0.2">
      <c r="A306" s="61" t="str">
        <f t="shared" si="28"/>
        <v xml:space="preserve">Odlitky z litin - elektrické pece                    Ductile Cast Iron Castings - Electric FSurnaces  </v>
      </c>
      <c r="B306" s="40">
        <f t="shared" si="29"/>
        <v>161001</v>
      </c>
      <c r="C306" s="11" t="s">
        <v>40</v>
      </c>
      <c r="D306" s="19" t="s">
        <v>23</v>
      </c>
      <c r="E306" s="34">
        <v>2.9944538155320157</v>
      </c>
      <c r="F306" s="34">
        <v>3.2948925255373727</v>
      </c>
      <c r="G306" s="34">
        <v>2.6434430411706846</v>
      </c>
      <c r="H306" s="34">
        <v>3.5101363478326242</v>
      </c>
      <c r="I306" s="34">
        <v>3.7790973871733966</v>
      </c>
      <c r="J306" s="34">
        <v>4.2650539675652226</v>
      </c>
      <c r="K306" s="34">
        <v>5.2738195764978899</v>
      </c>
      <c r="L306" s="34">
        <v>7.202578548669579</v>
      </c>
      <c r="M306" s="34">
        <v>12.857250437203328</v>
      </c>
      <c r="N306" s="34">
        <v>9.7294518454462082</v>
      </c>
      <c r="O306" s="34">
        <v>8.2385691199347537</v>
      </c>
      <c r="P306" s="34">
        <v>11.280268929453905</v>
      </c>
      <c r="Q306" s="34">
        <v>7.3939070552287136</v>
      </c>
      <c r="R306" s="34">
        <v>7.3764719398788934</v>
      </c>
      <c r="S306" s="34">
        <v>7.9274188148644127</v>
      </c>
      <c r="T306" s="34">
        <v>7.4067203939402093</v>
      </c>
      <c r="U306" s="34">
        <v>7.5518712902564333</v>
      </c>
      <c r="V306" s="34">
        <v>8.6470884126461698</v>
      </c>
      <c r="W306" s="34">
        <v>8.2617301530793874</v>
      </c>
      <c r="X306" s="34">
        <v>6.8632739609838849</v>
      </c>
      <c r="Y306" s="34">
        <v>6.6869586850494382</v>
      </c>
      <c r="Z306" s="34">
        <v>7.8405505981373969</v>
      </c>
      <c r="AA306" s="34">
        <v>7.4593435024840868</v>
      </c>
      <c r="AB306" s="34">
        <v>7.548264047784822</v>
      </c>
      <c r="AC306" s="34">
        <v>8.1892374574080602</v>
      </c>
      <c r="AD306" s="34">
        <v>6.7665020926603763</v>
      </c>
      <c r="AE306" s="34">
        <v>6.9679459373499393</v>
      </c>
      <c r="AF306" s="34">
        <v>6.8712158899256224</v>
      </c>
      <c r="AG306" s="34">
        <v>6.1981207580774322</v>
      </c>
      <c r="AH306" s="34">
        <v>6.0834469487896099</v>
      </c>
      <c r="AI306" s="34">
        <v>6.5739328198688067</v>
      </c>
      <c r="AJ306" s="34">
        <v>6.4484064960886291</v>
      </c>
      <c r="AK306" s="34">
        <v>6.896851534891006</v>
      </c>
      <c r="AL306" s="34">
        <v>8.5022751085682771</v>
      </c>
      <c r="AM306" s="34">
        <v>6.9451215499744565</v>
      </c>
    </row>
    <row r="307" spans="1:39" ht="14.25" customHeight="1" x14ac:dyDescent="0.2">
      <c r="A307" s="62" t="str">
        <f t="shared" si="28"/>
        <v xml:space="preserve">Odlitky z litin - elektrické pece                    Ductile Cast Iron Castings - Electric FSurnaces  </v>
      </c>
      <c r="B307" s="41">
        <f t="shared" si="29"/>
        <v>161001</v>
      </c>
      <c r="C307" s="20" t="s">
        <v>41</v>
      </c>
      <c r="D307" s="21" t="s">
        <v>24</v>
      </c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</row>
    <row r="308" spans="1:39" ht="15" customHeight="1" x14ac:dyDescent="0.2">
      <c r="A308" s="60" t="s">
        <v>66</v>
      </c>
      <c r="B308" s="39">
        <v>161002</v>
      </c>
      <c r="C308" s="7" t="s">
        <v>8</v>
      </c>
      <c r="D308" s="8" t="s">
        <v>36</v>
      </c>
      <c r="E308" s="38">
        <v>765991</v>
      </c>
      <c r="F308" s="38">
        <v>726016</v>
      </c>
      <c r="G308" s="38">
        <v>707076</v>
      </c>
      <c r="H308" s="38">
        <v>458187</v>
      </c>
      <c r="I308" s="38">
        <v>172269</v>
      </c>
      <c r="J308" s="38">
        <v>172226</v>
      </c>
      <c r="K308" s="38">
        <v>235263</v>
      </c>
      <c r="L308" s="38">
        <v>223905</v>
      </c>
      <c r="M308" s="38">
        <v>221020</v>
      </c>
      <c r="N308" s="38">
        <v>268588</v>
      </c>
      <c r="O308" s="38">
        <v>253623</v>
      </c>
      <c r="P308" s="38">
        <v>194642</v>
      </c>
      <c r="Q308" s="38">
        <v>187152</v>
      </c>
      <c r="R308" s="38">
        <v>220033</v>
      </c>
      <c r="S308" s="38">
        <v>211433</v>
      </c>
      <c r="T308" s="38">
        <v>179304</v>
      </c>
      <c r="U308" s="38">
        <v>194541</v>
      </c>
      <c r="V308" s="38">
        <v>188910</v>
      </c>
      <c r="W308" s="38">
        <v>202592</v>
      </c>
      <c r="X308" s="38">
        <v>125044</v>
      </c>
      <c r="Y308" s="38">
        <v>112846</v>
      </c>
      <c r="Z308" s="38">
        <v>69909</v>
      </c>
      <c r="AA308" s="38">
        <v>67265</v>
      </c>
      <c r="AB308" s="38">
        <v>79372</v>
      </c>
      <c r="AC308" s="38">
        <v>72645</v>
      </c>
      <c r="AD308" s="38">
        <v>75952</v>
      </c>
      <c r="AE308" s="38">
        <v>106173</v>
      </c>
      <c r="AF308" s="38">
        <v>95906</v>
      </c>
      <c r="AG308" s="38">
        <v>77046</v>
      </c>
      <c r="AH308" s="38">
        <v>77305</v>
      </c>
      <c r="AI308" s="38">
        <v>74752</v>
      </c>
      <c r="AJ308" s="38">
        <v>66675</v>
      </c>
      <c r="AK308" s="38">
        <v>30395</v>
      </c>
      <c r="AL308" s="38">
        <v>29853</v>
      </c>
      <c r="AM308" s="38">
        <v>20159</v>
      </c>
    </row>
    <row r="309" spans="1:39" ht="14.25" customHeight="1" x14ac:dyDescent="0.2">
      <c r="A309" s="61" t="str">
        <f t="shared" ref="A309:A327" si="30">A308</f>
        <v xml:space="preserve">Odlitky z litin - kuplovny a plamenné pece                       Ductile Cast Iron Castings - Cupola and Blast Furnaces  </v>
      </c>
      <c r="B309" s="40">
        <f t="shared" ref="B309:B327" si="31">B308</f>
        <v>161002</v>
      </c>
      <c r="C309" s="28" t="s">
        <v>9</v>
      </c>
      <c r="D309" s="31" t="s">
        <v>37</v>
      </c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</row>
    <row r="310" spans="1:39" ht="14.25" customHeight="1" x14ac:dyDescent="0.2">
      <c r="A310" s="61" t="str">
        <f t="shared" si="30"/>
        <v xml:space="preserve">Odlitky z litin - kuplovny a plamenné pece                       Ductile Cast Iron Castings - Cupola and Blast Furnaces  </v>
      </c>
      <c r="B310" s="40">
        <f t="shared" si="31"/>
        <v>161002</v>
      </c>
      <c r="C310" s="11" t="s">
        <v>10</v>
      </c>
      <c r="D310" s="12" t="s">
        <v>19</v>
      </c>
      <c r="E310" s="45">
        <v>3344</v>
      </c>
      <c r="F310" s="45">
        <v>5464</v>
      </c>
      <c r="G310" s="45">
        <v>14145</v>
      </c>
      <c r="H310" s="45">
        <v>10280</v>
      </c>
      <c r="I310" s="45">
        <v>37094</v>
      </c>
      <c r="J310" s="45">
        <v>39354</v>
      </c>
      <c r="K310" s="45">
        <v>63806</v>
      </c>
      <c r="L310" s="45">
        <v>44122</v>
      </c>
      <c r="M310" s="45">
        <v>82733</v>
      </c>
      <c r="N310" s="45">
        <v>75521</v>
      </c>
      <c r="O310" s="45">
        <v>92772</v>
      </c>
      <c r="P310" s="45">
        <v>101604</v>
      </c>
      <c r="Q310" s="45">
        <v>102863</v>
      </c>
      <c r="R310" s="45">
        <v>102061</v>
      </c>
      <c r="S310" s="45">
        <v>93111</v>
      </c>
      <c r="T310" s="45">
        <v>83937</v>
      </c>
      <c r="U310" s="45">
        <v>113040</v>
      </c>
      <c r="V310" s="45">
        <v>117284</v>
      </c>
      <c r="W310" s="45">
        <v>118768</v>
      </c>
      <c r="X310" s="37">
        <v>65391</v>
      </c>
      <c r="Y310" s="37">
        <v>49931</v>
      </c>
      <c r="Z310" s="37">
        <v>38802</v>
      </c>
      <c r="AA310" s="37">
        <v>44593</v>
      </c>
      <c r="AB310" s="37">
        <v>48585</v>
      </c>
      <c r="AC310" s="37">
        <v>44763</v>
      </c>
      <c r="AD310" s="37">
        <v>50430</v>
      </c>
      <c r="AE310" s="37">
        <v>66141</v>
      </c>
      <c r="AF310" s="37">
        <v>58240</v>
      </c>
      <c r="AG310" s="37">
        <v>41638</v>
      </c>
      <c r="AH310" s="37">
        <v>48773</v>
      </c>
      <c r="AI310" s="37">
        <v>49004</v>
      </c>
      <c r="AJ310" s="37">
        <v>45335</v>
      </c>
      <c r="AK310" s="37">
        <v>21742</v>
      </c>
      <c r="AL310" s="37">
        <v>20413</v>
      </c>
      <c r="AM310" s="37">
        <v>9846</v>
      </c>
    </row>
    <row r="311" spans="1:39" ht="14.25" customHeight="1" x14ac:dyDescent="0.2">
      <c r="A311" s="61" t="str">
        <f t="shared" si="30"/>
        <v xml:space="preserve">Odlitky z litin - kuplovny a plamenné pece                       Ductile Cast Iron Castings - Cupola and Blast Furnaces  </v>
      </c>
      <c r="B311" s="40">
        <f t="shared" si="31"/>
        <v>161002</v>
      </c>
      <c r="C311" s="13" t="s">
        <v>11</v>
      </c>
      <c r="D311" s="14" t="s">
        <v>19</v>
      </c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</row>
    <row r="312" spans="1:39" ht="14.25" customHeight="1" x14ac:dyDescent="0.2">
      <c r="A312" s="61" t="str">
        <f t="shared" si="30"/>
        <v xml:space="preserve">Odlitky z litin - kuplovny a plamenné pece                       Ductile Cast Iron Castings - Cupola and Blast Furnaces  </v>
      </c>
      <c r="B312" s="40">
        <f t="shared" si="31"/>
        <v>161002</v>
      </c>
      <c r="C312" s="9" t="s">
        <v>12</v>
      </c>
      <c r="D312" s="15" t="s">
        <v>34</v>
      </c>
      <c r="E312" s="36">
        <v>4.3655865408340304</v>
      </c>
      <c r="F312" s="36">
        <v>7.5260049365303248</v>
      </c>
      <c r="G312" s="36">
        <v>20.004921677443445</v>
      </c>
      <c r="H312" s="36">
        <v>22.436254193156941</v>
      </c>
      <c r="I312" s="36">
        <v>215.32603080066639</v>
      </c>
      <c r="J312" s="36">
        <v>228.50208447040515</v>
      </c>
      <c r="K312" s="36">
        <v>271.21136770337876</v>
      </c>
      <c r="L312" s="36">
        <v>197.05678747683169</v>
      </c>
      <c r="M312" s="36">
        <v>374.3235906252828</v>
      </c>
      <c r="N312" s="36">
        <v>281.17786349352912</v>
      </c>
      <c r="O312" s="36">
        <v>365.78701458463939</v>
      </c>
      <c r="P312" s="36">
        <v>522.00450057027774</v>
      </c>
      <c r="Q312" s="36">
        <v>549.62276652133028</v>
      </c>
      <c r="R312" s="36">
        <v>463.84405975467314</v>
      </c>
      <c r="S312" s="36">
        <v>440.38064067576965</v>
      </c>
      <c r="T312" s="36">
        <v>468.12675679293267</v>
      </c>
      <c r="U312" s="36">
        <v>581.06003361759213</v>
      </c>
      <c r="V312" s="36">
        <v>620.84590545762535</v>
      </c>
      <c r="W312" s="36">
        <v>586.24229979466122</v>
      </c>
      <c r="X312" s="36">
        <v>522.94392373884398</v>
      </c>
      <c r="Y312" s="36">
        <v>442.47026921645426</v>
      </c>
      <c r="Z312" s="36">
        <v>555.03583229627088</v>
      </c>
      <c r="AA312" s="36">
        <v>662.94506801456919</v>
      </c>
      <c r="AB312" s="36">
        <v>612.11762334324442</v>
      </c>
      <c r="AC312" s="36">
        <v>616.18831302911417</v>
      </c>
      <c r="AD312" s="36">
        <v>663.97198230461345</v>
      </c>
      <c r="AE312" s="36">
        <v>622.95498855641267</v>
      </c>
      <c r="AF312" s="36">
        <v>607.26127666673619</v>
      </c>
      <c r="AG312" s="36">
        <v>540.43039223321136</v>
      </c>
      <c r="AH312" s="36">
        <v>630.91649957958737</v>
      </c>
      <c r="AI312" s="36">
        <v>655.55436643835617</v>
      </c>
      <c r="AJ312" s="36">
        <v>679.94000749906263</v>
      </c>
      <c r="AK312" s="36">
        <v>715.31501891758512</v>
      </c>
      <c r="AL312" s="36">
        <v>683.78387431748899</v>
      </c>
      <c r="AM312" s="36">
        <v>488.41708418076297</v>
      </c>
    </row>
    <row r="313" spans="1:39" ht="14.25" customHeight="1" x14ac:dyDescent="0.2">
      <c r="A313" s="61" t="str">
        <f t="shared" si="30"/>
        <v xml:space="preserve">Odlitky z litin - kuplovny a plamenné pece                       Ductile Cast Iron Castings - Cupola and Blast Furnaces  </v>
      </c>
      <c r="B313" s="40">
        <f t="shared" si="31"/>
        <v>161002</v>
      </c>
      <c r="C313" s="28" t="s">
        <v>13</v>
      </c>
      <c r="D313" s="29" t="s">
        <v>35</v>
      </c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</row>
    <row r="314" spans="1:39" ht="14.25" customHeight="1" x14ac:dyDescent="0.2">
      <c r="A314" s="61" t="str">
        <f t="shared" si="30"/>
        <v xml:space="preserve">Odlitky z litin - kuplovny a plamenné pece                       Ductile Cast Iron Castings - Cupola and Blast Furnaces  </v>
      </c>
      <c r="B314" s="40">
        <f t="shared" si="31"/>
        <v>161002</v>
      </c>
      <c r="C314" s="11" t="s">
        <v>14</v>
      </c>
      <c r="D314" s="16" t="s">
        <v>21</v>
      </c>
      <c r="E314" s="37"/>
      <c r="F314" s="37"/>
      <c r="G314" s="37"/>
      <c r="H314" s="37"/>
      <c r="I314" s="37"/>
      <c r="J314" s="37"/>
      <c r="K314" s="37"/>
      <c r="L314" s="37">
        <v>74989</v>
      </c>
      <c r="M314" s="37">
        <v>241428</v>
      </c>
      <c r="N314" s="37">
        <v>204213</v>
      </c>
      <c r="O314" s="37">
        <v>93450</v>
      </c>
      <c r="P314" s="37">
        <v>181807</v>
      </c>
      <c r="Q314" s="37">
        <v>105332</v>
      </c>
      <c r="R314" s="37">
        <v>142553</v>
      </c>
      <c r="S314" s="37">
        <v>204379</v>
      </c>
      <c r="T314" s="37">
        <v>162363</v>
      </c>
      <c r="U314" s="37">
        <v>344505</v>
      </c>
      <c r="V314" s="37">
        <v>113534</v>
      </c>
      <c r="W314" s="37">
        <v>114665</v>
      </c>
      <c r="X314" s="37">
        <v>58912</v>
      </c>
      <c r="Y314" s="37">
        <v>33954</v>
      </c>
      <c r="Z314" s="37">
        <v>27944</v>
      </c>
      <c r="AA314" s="37">
        <v>9940</v>
      </c>
      <c r="AB314" s="37">
        <v>10098</v>
      </c>
      <c r="AC314" s="37">
        <v>8981</v>
      </c>
      <c r="AD314" s="37">
        <v>17291</v>
      </c>
      <c r="AE314" s="37">
        <v>20229</v>
      </c>
      <c r="AF314" s="37">
        <v>20068</v>
      </c>
      <c r="AG314" s="37">
        <v>18365</v>
      </c>
      <c r="AH314" s="37">
        <v>9168</v>
      </c>
      <c r="AI314" s="37">
        <v>8892</v>
      </c>
      <c r="AJ314" s="37">
        <v>8695</v>
      </c>
      <c r="AK314" s="37">
        <v>7132</v>
      </c>
      <c r="AL314" s="37">
        <v>8883</v>
      </c>
      <c r="AM314" s="37">
        <v>11240</v>
      </c>
    </row>
    <row r="315" spans="1:39" ht="14.25" customHeight="1" x14ac:dyDescent="0.2">
      <c r="A315" s="61" t="str">
        <f t="shared" si="30"/>
        <v xml:space="preserve">Odlitky z litin - kuplovny a plamenné pece                       Ductile Cast Iron Castings - Cupola and Blast Furnaces  </v>
      </c>
      <c r="B315" s="40">
        <f t="shared" si="31"/>
        <v>161002</v>
      </c>
      <c r="C315" s="13" t="s">
        <v>15</v>
      </c>
      <c r="D315" s="17" t="s">
        <v>21</v>
      </c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</row>
    <row r="316" spans="1:39" ht="14.25" customHeight="1" x14ac:dyDescent="0.2">
      <c r="A316" s="61" t="str">
        <f t="shared" si="30"/>
        <v xml:space="preserve">Odlitky z litin - kuplovny a plamenné pece                       Ductile Cast Iron Castings - Cupola and Blast Furnaces  </v>
      </c>
      <c r="B316" s="40">
        <f t="shared" si="31"/>
        <v>161002</v>
      </c>
      <c r="C316" s="9" t="s">
        <v>22</v>
      </c>
      <c r="D316" s="18" t="s">
        <v>23</v>
      </c>
      <c r="E316" s="36">
        <v>0</v>
      </c>
      <c r="F316" s="36">
        <v>0</v>
      </c>
      <c r="G316" s="36">
        <v>0</v>
      </c>
      <c r="H316" s="36">
        <v>0</v>
      </c>
      <c r="I316" s="36">
        <v>0</v>
      </c>
      <c r="J316" s="36">
        <v>0</v>
      </c>
      <c r="K316" s="36">
        <v>0</v>
      </c>
      <c r="L316" s="36">
        <v>0.3349143610013175</v>
      </c>
      <c r="M316" s="36">
        <v>1.0923355352456792</v>
      </c>
      <c r="N316" s="36">
        <v>0.76032063979031084</v>
      </c>
      <c r="O316" s="36">
        <v>0.36846027371334616</v>
      </c>
      <c r="P316" s="36">
        <v>0.9340584252114138</v>
      </c>
      <c r="Q316" s="36">
        <v>0.56281525177395908</v>
      </c>
      <c r="R316" s="36">
        <v>0.64787100116800667</v>
      </c>
      <c r="S316" s="36">
        <v>0.96663718530219978</v>
      </c>
      <c r="T316" s="36">
        <v>0.90551800294471962</v>
      </c>
      <c r="U316" s="36">
        <v>1.7708606412015977</v>
      </c>
      <c r="V316" s="36">
        <v>0.60099518289132392</v>
      </c>
      <c r="W316" s="36">
        <v>0.56598977254778071</v>
      </c>
      <c r="X316" s="36">
        <v>0.47113016218291159</v>
      </c>
      <c r="Y316" s="36">
        <v>0.30088793577087358</v>
      </c>
      <c r="Z316" s="36">
        <v>0.39971963552618406</v>
      </c>
      <c r="AA316" s="36">
        <v>0.14777373076637182</v>
      </c>
      <c r="AB316" s="36">
        <v>0.12722370609282871</v>
      </c>
      <c r="AC316" s="36">
        <v>0.123628605</v>
      </c>
      <c r="AD316" s="36">
        <v>0.2276569412260375</v>
      </c>
      <c r="AE316" s="36">
        <v>0.19052866547992428</v>
      </c>
      <c r="AF316" s="36">
        <v>0.20924655391737743</v>
      </c>
      <c r="AG316" s="36">
        <v>0.23836409417750434</v>
      </c>
      <c r="AH316" s="36">
        <v>0.23836409417750434</v>
      </c>
      <c r="AI316" s="36">
        <v>0.1189533390410959</v>
      </c>
      <c r="AJ316" s="36">
        <v>0.13040869891263593</v>
      </c>
      <c r="AK316" s="36">
        <v>0.23464385589735154</v>
      </c>
      <c r="AL316" s="36">
        <v>0.29755803436840517</v>
      </c>
      <c r="AM316" s="36">
        <v>0.55756733964978422</v>
      </c>
    </row>
    <row r="317" spans="1:39" ht="14.25" customHeight="1" x14ac:dyDescent="0.2">
      <c r="A317" s="61" t="str">
        <f t="shared" si="30"/>
        <v xml:space="preserve">Odlitky z litin - kuplovny a plamenné pece                       Ductile Cast Iron Castings - Cupola and Blast Furnaces  </v>
      </c>
      <c r="B317" s="40">
        <f t="shared" si="31"/>
        <v>161002</v>
      </c>
      <c r="C317" s="28" t="s">
        <v>25</v>
      </c>
      <c r="D317" s="30" t="s">
        <v>24</v>
      </c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</row>
    <row r="318" spans="1:39" ht="14.25" customHeight="1" x14ac:dyDescent="0.2">
      <c r="A318" s="61" t="str">
        <f t="shared" si="30"/>
        <v xml:space="preserve">Odlitky z litin - kuplovny a plamenné pece                       Ductile Cast Iron Castings - Cupola and Blast Furnaces  </v>
      </c>
      <c r="B318" s="40">
        <f t="shared" si="31"/>
        <v>161002</v>
      </c>
      <c r="C318" s="11" t="s">
        <v>16</v>
      </c>
      <c r="D318" s="12" t="s">
        <v>21</v>
      </c>
      <c r="E318" s="37">
        <v>5006007</v>
      </c>
      <c r="F318" s="37">
        <v>4396926</v>
      </c>
      <c r="G318" s="37">
        <v>4535510</v>
      </c>
      <c r="H318" s="37">
        <v>3287979</v>
      </c>
      <c r="I318" s="37">
        <v>1334747</v>
      </c>
      <c r="J318" s="37">
        <v>1312359</v>
      </c>
      <c r="K318" s="37">
        <v>1815900</v>
      </c>
      <c r="L318" s="37">
        <v>1595253</v>
      </c>
      <c r="M318" s="37">
        <v>1744402</v>
      </c>
      <c r="N318" s="37">
        <v>1978911</v>
      </c>
      <c r="O318" s="37">
        <v>1794190</v>
      </c>
      <c r="P318" s="37">
        <v>1397978</v>
      </c>
      <c r="Q318" s="37">
        <v>1156471</v>
      </c>
      <c r="R318" s="37">
        <v>1360041</v>
      </c>
      <c r="S318" s="37">
        <v>1148496</v>
      </c>
      <c r="T318" s="37">
        <v>1052802</v>
      </c>
      <c r="U318" s="37">
        <v>885180</v>
      </c>
      <c r="V318" s="37">
        <v>1156898</v>
      </c>
      <c r="W318" s="37">
        <v>1235523</v>
      </c>
      <c r="X318" s="37">
        <v>805944</v>
      </c>
      <c r="Y318" s="37">
        <v>853932</v>
      </c>
      <c r="Z318" s="37">
        <v>467399</v>
      </c>
      <c r="AA318" s="37">
        <v>597761</v>
      </c>
      <c r="AB318" s="37">
        <v>652295.99699999997</v>
      </c>
      <c r="AC318" s="37">
        <v>616851.58400000003</v>
      </c>
      <c r="AD318" s="37">
        <v>562873.20700000005</v>
      </c>
      <c r="AE318" s="37">
        <v>745819.89999999991</v>
      </c>
      <c r="AF318" s="37">
        <v>735459</v>
      </c>
      <c r="AG318" s="37">
        <v>571478.80000000005</v>
      </c>
      <c r="AH318" s="37">
        <v>570319.571</v>
      </c>
      <c r="AI318" s="37">
        <v>545256.34374199994</v>
      </c>
      <c r="AJ318" s="37">
        <v>489974.69402200007</v>
      </c>
      <c r="AK318" s="37">
        <v>248900.83099935914</v>
      </c>
      <c r="AL318" s="37">
        <v>230808.49299999999</v>
      </c>
      <c r="AM318" s="37">
        <v>126781.174</v>
      </c>
    </row>
    <row r="319" spans="1:39" ht="14.25" customHeight="1" x14ac:dyDescent="0.2">
      <c r="A319" s="61" t="str">
        <f t="shared" si="30"/>
        <v xml:space="preserve">Odlitky z litin - kuplovny a plamenné pece                       Ductile Cast Iron Castings - Cupola and Blast Furnaces  </v>
      </c>
      <c r="B319" s="40">
        <f t="shared" si="31"/>
        <v>161002</v>
      </c>
      <c r="C319" s="13" t="s">
        <v>17</v>
      </c>
      <c r="D319" s="14" t="s">
        <v>21</v>
      </c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</row>
    <row r="320" spans="1:39" ht="14.25" customHeight="1" x14ac:dyDescent="0.2">
      <c r="A320" s="61" t="str">
        <f t="shared" si="30"/>
        <v xml:space="preserve">Odlitky z litin - kuplovny a plamenné pece                       Ductile Cast Iron Castings - Cupola and Blast Furnaces  </v>
      </c>
      <c r="B320" s="40">
        <f t="shared" si="31"/>
        <v>161002</v>
      </c>
      <c r="C320" s="9" t="s">
        <v>26</v>
      </c>
      <c r="D320" s="15" t="s">
        <v>23</v>
      </c>
      <c r="E320" s="36">
        <v>6.5353339660648757</v>
      </c>
      <c r="F320" s="36">
        <v>6.0562384300070518</v>
      </c>
      <c r="G320" s="36">
        <v>6.4144589831927545</v>
      </c>
      <c r="H320" s="36">
        <v>7.176063484996301</v>
      </c>
      <c r="I320" s="36">
        <v>7.7480394034910516</v>
      </c>
      <c r="J320" s="36">
        <v>7.6199818842683449</v>
      </c>
      <c r="K320" s="36">
        <v>7.7185957842924724</v>
      </c>
      <c r="L320" s="36">
        <v>7.1246868091378044</v>
      </c>
      <c r="M320" s="36">
        <v>7.8925074653877481</v>
      </c>
      <c r="N320" s="36">
        <v>7.3678310274472425</v>
      </c>
      <c r="O320" s="36">
        <v>7.0742401122926548</v>
      </c>
      <c r="P320" s="36">
        <v>7.1823039220723173</v>
      </c>
      <c r="Q320" s="36">
        <v>6.1793141403778744</v>
      </c>
      <c r="R320" s="36">
        <v>6.1810773838469686</v>
      </c>
      <c r="S320" s="36">
        <v>5.4319618980953779</v>
      </c>
      <c r="T320" s="36">
        <v>5.8716035336634986</v>
      </c>
      <c r="U320" s="36">
        <v>4.5500948386201365</v>
      </c>
      <c r="V320" s="36">
        <v>6.124069662802393</v>
      </c>
      <c r="W320" s="36">
        <v>6.0985774364239456</v>
      </c>
      <c r="X320" s="36">
        <v>6.4452832602923769</v>
      </c>
      <c r="Y320" s="36">
        <v>7.5672332204951882</v>
      </c>
      <c r="Z320" s="36">
        <v>6.6858201376074611</v>
      </c>
      <c r="AA320" s="36">
        <v>8.8866572511707425</v>
      </c>
      <c r="AB320" s="36">
        <v>8.2182129340321524</v>
      </c>
      <c r="AC320" s="36">
        <v>8.4913150799999997</v>
      </c>
      <c r="AD320" s="36">
        <v>7.4109069807246692</v>
      </c>
      <c r="AE320" s="36">
        <v>7.0245721605304539</v>
      </c>
      <c r="AF320" s="36">
        <v>7.6685400287781782</v>
      </c>
      <c r="AG320" s="36">
        <v>7.4173714404381803</v>
      </c>
      <c r="AH320" s="36">
        <v>7.3775250113188022</v>
      </c>
      <c r="AI320" s="36">
        <v>7.2942040847335177</v>
      </c>
      <c r="AJ320" s="36">
        <v>7.3487018226021759</v>
      </c>
      <c r="AK320" s="36">
        <v>8.1888741898127702</v>
      </c>
      <c r="AL320" s="36">
        <v>7.7298593206712889</v>
      </c>
      <c r="AM320" s="36">
        <v>6.2890606676918495</v>
      </c>
    </row>
    <row r="321" spans="1:39" ht="14.25" customHeight="1" x14ac:dyDescent="0.2">
      <c r="A321" s="61" t="str">
        <f t="shared" si="30"/>
        <v xml:space="preserve">Odlitky z litin - kuplovny a plamenné pece                       Ductile Cast Iron Castings - Cupola and Blast Furnaces  </v>
      </c>
      <c r="B321" s="40">
        <f t="shared" si="31"/>
        <v>161002</v>
      </c>
      <c r="C321" s="28" t="s">
        <v>27</v>
      </c>
      <c r="D321" s="29" t="s">
        <v>24</v>
      </c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</row>
    <row r="322" spans="1:39" ht="14.25" customHeight="1" x14ac:dyDescent="0.2">
      <c r="A322" s="61" t="str">
        <f t="shared" si="30"/>
        <v xml:space="preserve">Odlitky z litin - kuplovny a plamenné pece                       Ductile Cast Iron Castings - Cupola and Blast Furnaces  </v>
      </c>
      <c r="B322" s="40">
        <f t="shared" si="31"/>
        <v>161002</v>
      </c>
      <c r="C322" s="11" t="s">
        <v>28</v>
      </c>
      <c r="D322" s="12" t="s">
        <v>21</v>
      </c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</row>
    <row r="323" spans="1:39" ht="14.25" customHeight="1" x14ac:dyDescent="0.2">
      <c r="A323" s="61" t="str">
        <f t="shared" si="30"/>
        <v xml:space="preserve">Odlitky z litin - kuplovny a plamenné pece                       Ductile Cast Iron Castings - Cupola and Blast Furnaces  </v>
      </c>
      <c r="B323" s="40">
        <f t="shared" si="31"/>
        <v>161002</v>
      </c>
      <c r="C323" s="13" t="s">
        <v>29</v>
      </c>
      <c r="D323" s="14" t="s">
        <v>21</v>
      </c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</row>
    <row r="324" spans="1:39" ht="14.25" customHeight="1" x14ac:dyDescent="0.2">
      <c r="A324" s="61" t="str">
        <f t="shared" si="30"/>
        <v xml:space="preserve">Odlitky z litin - kuplovny a plamenné pece                       Ductile Cast Iron Castings - Cupola and Blast Furnaces  </v>
      </c>
      <c r="B324" s="40">
        <f t="shared" si="31"/>
        <v>161002</v>
      </c>
      <c r="C324" s="9" t="s">
        <v>38</v>
      </c>
      <c r="D324" s="10" t="s">
        <v>21</v>
      </c>
      <c r="E324" s="33">
        <v>5018045.4000000004</v>
      </c>
      <c r="F324" s="33">
        <v>4416596.4000000004</v>
      </c>
      <c r="G324" s="33">
        <v>4586432</v>
      </c>
      <c r="H324" s="33">
        <v>3324987</v>
      </c>
      <c r="I324" s="33">
        <v>1468285.4</v>
      </c>
      <c r="J324" s="33">
        <v>1454033.4</v>
      </c>
      <c r="K324" s="33">
        <v>2045601.6</v>
      </c>
      <c r="L324" s="33">
        <v>1829081.2</v>
      </c>
      <c r="M324" s="33">
        <v>2283668.7999999998</v>
      </c>
      <c r="N324" s="33">
        <v>2454999.6</v>
      </c>
      <c r="O324" s="33">
        <v>2221619.2000000002</v>
      </c>
      <c r="P324" s="33">
        <v>1945559.4</v>
      </c>
      <c r="Q324" s="33">
        <v>1632109.8</v>
      </c>
      <c r="R324" s="33">
        <v>1870013.6</v>
      </c>
      <c r="S324" s="33">
        <v>1688074.6</v>
      </c>
      <c r="T324" s="33">
        <v>1517338.2</v>
      </c>
      <c r="U324" s="33">
        <v>1636629</v>
      </c>
      <c r="V324" s="33">
        <v>1692654</v>
      </c>
      <c r="W324" s="33">
        <v>1777752.8</v>
      </c>
      <c r="X324" s="33">
        <v>1100263.6000000001</v>
      </c>
      <c r="Y324" s="33">
        <v>1067638</v>
      </c>
      <c r="Z324" s="33">
        <v>635030.19999999995</v>
      </c>
      <c r="AA324" s="33">
        <v>768235.8</v>
      </c>
      <c r="AB324" s="33">
        <v>837299.99699999997</v>
      </c>
      <c r="AC324" s="33">
        <v>786979.38399999996</v>
      </c>
      <c r="AD324" s="33">
        <v>761712.20700000005</v>
      </c>
      <c r="AE324" s="33">
        <v>1004156.5</v>
      </c>
      <c r="AF324" s="33">
        <v>965191</v>
      </c>
      <c r="AG324" s="33">
        <v>739740.6</v>
      </c>
      <c r="AH324" s="33">
        <v>755070.37100000004</v>
      </c>
      <c r="AI324" s="33">
        <v>730562.74374199996</v>
      </c>
      <c r="AJ324" s="33">
        <v>661875.69402200007</v>
      </c>
      <c r="AK324" s="33">
        <v>334304.03099935915</v>
      </c>
      <c r="AL324" s="33">
        <v>313178.29300000001</v>
      </c>
      <c r="AM324" s="33">
        <v>173466.774</v>
      </c>
    </row>
    <row r="325" spans="1:39" ht="14.25" customHeight="1" x14ac:dyDescent="0.2">
      <c r="A325" s="61" t="str">
        <f t="shared" si="30"/>
        <v xml:space="preserve">Odlitky z litin - kuplovny a plamenné pece                       Ductile Cast Iron Castings - Cupola and Blast Furnaces  </v>
      </c>
      <c r="B325" s="40">
        <f t="shared" si="31"/>
        <v>161002</v>
      </c>
      <c r="C325" s="28" t="s">
        <v>39</v>
      </c>
      <c r="D325" s="31" t="s">
        <v>21</v>
      </c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</row>
    <row r="326" spans="1:39" ht="14.25" customHeight="1" x14ac:dyDescent="0.2">
      <c r="A326" s="61" t="str">
        <f t="shared" si="30"/>
        <v xml:space="preserve">Odlitky z litin - kuplovny a plamenné pece                       Ductile Cast Iron Castings - Cupola and Blast Furnaces  </v>
      </c>
      <c r="B326" s="40">
        <f t="shared" si="31"/>
        <v>161002</v>
      </c>
      <c r="C326" s="11" t="s">
        <v>40</v>
      </c>
      <c r="D326" s="19" t="s">
        <v>23</v>
      </c>
      <c r="E326" s="34">
        <v>6.5510500776118787</v>
      </c>
      <c r="F326" s="34">
        <v>6.083332047778562</v>
      </c>
      <c r="G326" s="34">
        <v>6.4864767012315507</v>
      </c>
      <c r="H326" s="34">
        <v>7.2568340000916658</v>
      </c>
      <c r="I326" s="34">
        <v>8.5232131143734495</v>
      </c>
      <c r="J326" s="34">
        <v>8.4425893883618031</v>
      </c>
      <c r="K326" s="34">
        <v>8.6949567080246375</v>
      </c>
      <c r="L326" s="34">
        <v>8.169005605055716</v>
      </c>
      <c r="M326" s="34">
        <v>10.332407926884445</v>
      </c>
      <c r="N326" s="34">
        <v>9.1403919758142589</v>
      </c>
      <c r="O326" s="34">
        <v>8.7595336385107032</v>
      </c>
      <c r="P326" s="34">
        <v>9.9955785493367308</v>
      </c>
      <c r="Q326" s="34">
        <v>8.7207713516286223</v>
      </c>
      <c r="R326" s="34">
        <v>8.4987870001317987</v>
      </c>
      <c r="S326" s="34">
        <v>7.9839693898303485</v>
      </c>
      <c r="T326" s="34">
        <v>8.4623778610627767</v>
      </c>
      <c r="U326" s="34">
        <v>8.4127716008450655</v>
      </c>
      <c r="V326" s="34">
        <v>8.9601079879307601</v>
      </c>
      <c r="W326" s="34">
        <v>8.7750394882325065</v>
      </c>
      <c r="X326" s="34">
        <v>8.7990115479351267</v>
      </c>
      <c r="Y326" s="34">
        <v>9.4610176700990731</v>
      </c>
      <c r="Z326" s="34">
        <v>9.0836687694002194</v>
      </c>
      <c r="AA326" s="34">
        <v>11.421033226789564</v>
      </c>
      <c r="AB326" s="34">
        <v>10.549060084160661</v>
      </c>
      <c r="AC326" s="34">
        <v>10.833221611999999</v>
      </c>
      <c r="AD326" s="34">
        <v>10.028863058247314</v>
      </c>
      <c r="AE326" s="34">
        <v>9.4577387848134649</v>
      </c>
      <c r="AF326" s="34">
        <v>10.063927178695806</v>
      </c>
      <c r="AG326" s="34">
        <v>9.6012849466552463</v>
      </c>
      <c r="AH326" s="34">
        <v>9.7674195847616581</v>
      </c>
      <c r="AI326" s="34">
        <v>9.6570862853167796</v>
      </c>
      <c r="AJ326" s="34">
        <v>9.9268945485114379</v>
      </c>
      <c r="AK326" s="34">
        <v>10.998652113813428</v>
      </c>
      <c r="AL326" s="34">
        <v>10.490680769101933</v>
      </c>
      <c r="AM326" s="34">
        <v>8.6049295103923811</v>
      </c>
    </row>
    <row r="327" spans="1:39" ht="14.25" customHeight="1" x14ac:dyDescent="0.2">
      <c r="A327" s="62" t="str">
        <f t="shared" si="30"/>
        <v xml:space="preserve">Odlitky z litin - kuplovny a plamenné pece                       Ductile Cast Iron Castings - Cupola and Blast Furnaces  </v>
      </c>
      <c r="B327" s="41">
        <f t="shared" si="31"/>
        <v>161002</v>
      </c>
      <c r="C327" s="20" t="s">
        <v>41</v>
      </c>
      <c r="D327" s="21" t="s">
        <v>24</v>
      </c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</row>
    <row r="328" spans="1:39" ht="15" customHeight="1" x14ac:dyDescent="0.2">
      <c r="A328" s="60" t="s">
        <v>65</v>
      </c>
      <c r="B328" s="39">
        <v>162000</v>
      </c>
      <c r="C328" s="7" t="s">
        <v>8</v>
      </c>
      <c r="D328" s="8" t="s">
        <v>36</v>
      </c>
      <c r="E328" s="38">
        <v>283583</v>
      </c>
      <c r="F328" s="38">
        <v>269198</v>
      </c>
      <c r="G328" s="38">
        <v>241859</v>
      </c>
      <c r="H328" s="38">
        <v>166501</v>
      </c>
      <c r="I328" s="38">
        <v>112377</v>
      </c>
      <c r="J328" s="38">
        <v>87784</v>
      </c>
      <c r="K328" s="38">
        <v>80882</v>
      </c>
      <c r="L328" s="38">
        <v>291046</v>
      </c>
      <c r="M328" s="38">
        <v>234773</v>
      </c>
      <c r="N328" s="38">
        <v>221464</v>
      </c>
      <c r="O328" s="38">
        <v>232467</v>
      </c>
      <c r="P328" s="38">
        <v>250007</v>
      </c>
      <c r="Q328" s="38">
        <v>207728</v>
      </c>
      <c r="R328" s="38">
        <v>244833</v>
      </c>
      <c r="S328" s="38">
        <v>173460</v>
      </c>
      <c r="T328" s="38">
        <v>211236</v>
      </c>
      <c r="U328" s="38">
        <v>224906</v>
      </c>
      <c r="V328" s="38">
        <v>197448</v>
      </c>
      <c r="W328" s="38">
        <v>105483</v>
      </c>
      <c r="X328" s="38">
        <v>115098</v>
      </c>
      <c r="Y328" s="38">
        <v>75989</v>
      </c>
      <c r="Z328" s="38">
        <v>52124</v>
      </c>
      <c r="AA328" s="38">
        <v>41202</v>
      </c>
      <c r="AB328" s="38">
        <v>49448</v>
      </c>
      <c r="AC328" s="38">
        <v>80425</v>
      </c>
      <c r="AD328" s="38">
        <v>81488</v>
      </c>
      <c r="AE328" s="38">
        <v>78705</v>
      </c>
      <c r="AF328" s="38">
        <v>71940</v>
      </c>
      <c r="AG328" s="38">
        <v>67363</v>
      </c>
      <c r="AH328" s="38">
        <v>71691</v>
      </c>
      <c r="AI328" s="38">
        <v>64237</v>
      </c>
      <c r="AJ328" s="38">
        <v>54428</v>
      </c>
      <c r="AK328" s="38">
        <v>46941</v>
      </c>
      <c r="AL328" s="38">
        <v>47387</v>
      </c>
      <c r="AM328" s="38">
        <v>44382</v>
      </c>
    </row>
    <row r="329" spans="1:39" ht="14.25" customHeight="1" x14ac:dyDescent="0.2">
      <c r="A329" s="61" t="str">
        <f t="shared" ref="A329:A347" si="32">A328</f>
        <v>Odlitky z oceli              Steel Castings</v>
      </c>
      <c r="B329" s="40">
        <f t="shared" ref="B329:B347" si="33">B328</f>
        <v>162000</v>
      </c>
      <c r="C329" s="28" t="s">
        <v>9</v>
      </c>
      <c r="D329" s="31" t="s">
        <v>37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</row>
    <row r="330" spans="1:39" ht="14.25" customHeight="1" x14ac:dyDescent="0.2">
      <c r="A330" s="61" t="str">
        <f t="shared" si="32"/>
        <v>Odlitky z oceli              Steel Castings</v>
      </c>
      <c r="B330" s="40">
        <f t="shared" si="33"/>
        <v>162000</v>
      </c>
      <c r="C330" s="11" t="s">
        <v>10</v>
      </c>
      <c r="D330" s="12" t="s">
        <v>19</v>
      </c>
      <c r="E330" s="45">
        <v>124382</v>
      </c>
      <c r="F330" s="45">
        <v>117816</v>
      </c>
      <c r="G330" s="45">
        <v>120794</v>
      </c>
      <c r="H330" s="45">
        <v>95398</v>
      </c>
      <c r="I330" s="45">
        <v>80888</v>
      </c>
      <c r="J330" s="45">
        <v>60911</v>
      </c>
      <c r="K330" s="45">
        <v>59338</v>
      </c>
      <c r="L330" s="45">
        <v>125442</v>
      </c>
      <c r="M330" s="45">
        <v>150417</v>
      </c>
      <c r="N330" s="45">
        <v>127221</v>
      </c>
      <c r="O330" s="45">
        <v>124719</v>
      </c>
      <c r="P330" s="45">
        <v>111126</v>
      </c>
      <c r="Q330" s="45">
        <v>114084</v>
      </c>
      <c r="R330" s="45">
        <v>133881</v>
      </c>
      <c r="S330" s="45">
        <v>98375</v>
      </c>
      <c r="T330" s="45">
        <v>92191</v>
      </c>
      <c r="U330" s="45">
        <v>121169</v>
      </c>
      <c r="V330" s="45">
        <v>108139</v>
      </c>
      <c r="W330" s="45">
        <v>65076</v>
      </c>
      <c r="X330" s="37">
        <v>87212</v>
      </c>
      <c r="Y330" s="37">
        <v>83063</v>
      </c>
      <c r="Z330" s="37">
        <v>49344</v>
      </c>
      <c r="AA330" s="37">
        <v>42507.999999999993</v>
      </c>
      <c r="AB330" s="37">
        <v>51600</v>
      </c>
      <c r="AC330" s="37">
        <v>88162</v>
      </c>
      <c r="AD330" s="37">
        <v>90169</v>
      </c>
      <c r="AE330" s="37">
        <v>87229</v>
      </c>
      <c r="AF330" s="37">
        <v>74138</v>
      </c>
      <c r="AG330" s="37">
        <v>81179</v>
      </c>
      <c r="AH330" s="37">
        <v>79326</v>
      </c>
      <c r="AI330" s="37">
        <v>72802</v>
      </c>
      <c r="AJ330" s="37">
        <v>58598</v>
      </c>
      <c r="AK330" s="37">
        <v>52298</v>
      </c>
      <c r="AL330" s="37">
        <v>56241</v>
      </c>
      <c r="AM330" s="37">
        <v>51472</v>
      </c>
    </row>
    <row r="331" spans="1:39" ht="14.25" customHeight="1" x14ac:dyDescent="0.2">
      <c r="A331" s="61" t="str">
        <f t="shared" si="32"/>
        <v>Odlitky z oceli              Steel Castings</v>
      </c>
      <c r="B331" s="40">
        <f t="shared" si="33"/>
        <v>162000</v>
      </c>
      <c r="C331" s="13" t="s">
        <v>11</v>
      </c>
      <c r="D331" s="14" t="s">
        <v>19</v>
      </c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</row>
    <row r="332" spans="1:39" ht="14.25" customHeight="1" x14ac:dyDescent="0.2">
      <c r="A332" s="61" t="str">
        <f t="shared" si="32"/>
        <v>Odlitky z oceli              Steel Castings</v>
      </c>
      <c r="B332" s="40">
        <f t="shared" si="33"/>
        <v>162000</v>
      </c>
      <c r="C332" s="9" t="s">
        <v>12</v>
      </c>
      <c r="D332" s="15" t="s">
        <v>34</v>
      </c>
      <c r="E332" s="36">
        <v>438.60880236121346</v>
      </c>
      <c r="F332" s="36">
        <v>437.65555464750855</v>
      </c>
      <c r="G332" s="36">
        <v>499.43975622160019</v>
      </c>
      <c r="H332" s="36">
        <v>572.95751977465602</v>
      </c>
      <c r="I332" s="36">
        <v>719.79141639303418</v>
      </c>
      <c r="J332" s="36">
        <v>693.87359883350041</v>
      </c>
      <c r="K332" s="36">
        <v>733.63665586904381</v>
      </c>
      <c r="L332" s="36">
        <v>431.00403372662743</v>
      </c>
      <c r="M332" s="36">
        <v>640.69122088144718</v>
      </c>
      <c r="N332" s="36">
        <v>574.45453888668135</v>
      </c>
      <c r="O332" s="36">
        <v>536.50195511621007</v>
      </c>
      <c r="P332" s="36">
        <v>444.49155423648136</v>
      </c>
      <c r="Q332" s="36">
        <v>549.19895247631518</v>
      </c>
      <c r="R332" s="36">
        <v>546.82579554226754</v>
      </c>
      <c r="S332" s="36">
        <v>567.13363311426269</v>
      </c>
      <c r="T332" s="36">
        <v>436.43602416254805</v>
      </c>
      <c r="U332" s="36">
        <v>538.75396832454453</v>
      </c>
      <c r="V332" s="36">
        <v>547.68344070337503</v>
      </c>
      <c r="W332" s="36">
        <v>616.93353431358605</v>
      </c>
      <c r="X332" s="36">
        <v>757.71950859267758</v>
      </c>
      <c r="Y332" s="36">
        <v>1093.0924212714999</v>
      </c>
      <c r="Z332" s="36">
        <v>946.66564346558209</v>
      </c>
      <c r="AA332" s="36">
        <v>1031.6974904130866</v>
      </c>
      <c r="AB332" s="36">
        <v>1043.5204659440219</v>
      </c>
      <c r="AC332" s="36">
        <v>1096.2014299036368</v>
      </c>
      <c r="AD332" s="36">
        <v>1106.5310229727077</v>
      </c>
      <c r="AE332" s="36">
        <v>1108.3031573597611</v>
      </c>
      <c r="AF332" s="36">
        <v>1030.5532388101196</v>
      </c>
      <c r="AG332" s="36">
        <v>1205.0977539598889</v>
      </c>
      <c r="AH332" s="36">
        <v>1106.4987236891659</v>
      </c>
      <c r="AI332" s="36">
        <v>1133.33437115681</v>
      </c>
      <c r="AJ332" s="36">
        <v>1076.6149775850663</v>
      </c>
      <c r="AK332" s="36">
        <v>1114.1219829147228</v>
      </c>
      <c r="AL332" s="36">
        <v>1186.8444932154389</v>
      </c>
      <c r="AM332" s="36">
        <v>1159.7494479744039</v>
      </c>
    </row>
    <row r="333" spans="1:39" ht="14.25" customHeight="1" x14ac:dyDescent="0.2">
      <c r="A333" s="61" t="str">
        <f t="shared" si="32"/>
        <v>Odlitky z oceli              Steel Castings</v>
      </c>
      <c r="B333" s="40">
        <f t="shared" si="33"/>
        <v>162000</v>
      </c>
      <c r="C333" s="28" t="s">
        <v>13</v>
      </c>
      <c r="D333" s="29" t="s">
        <v>35</v>
      </c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</row>
    <row r="334" spans="1:39" ht="14.25" customHeight="1" x14ac:dyDescent="0.2">
      <c r="A334" s="61" t="str">
        <f t="shared" si="32"/>
        <v>Odlitky z oceli              Steel Castings</v>
      </c>
      <c r="B334" s="40">
        <f t="shared" si="33"/>
        <v>162000</v>
      </c>
      <c r="C334" s="11" t="s">
        <v>14</v>
      </c>
      <c r="D334" s="16" t="s">
        <v>21</v>
      </c>
      <c r="E334" s="37"/>
      <c r="F334" s="37"/>
      <c r="G334" s="37"/>
      <c r="H334" s="37"/>
      <c r="I334" s="37"/>
      <c r="J334" s="37">
        <v>305767</v>
      </c>
      <c r="K334" s="37">
        <v>396809</v>
      </c>
      <c r="L334" s="37">
        <v>400585</v>
      </c>
      <c r="M334" s="37">
        <v>517482</v>
      </c>
      <c r="N334" s="37">
        <v>293636</v>
      </c>
      <c r="O334" s="37">
        <v>234889</v>
      </c>
      <c r="P334" s="37">
        <v>152209</v>
      </c>
      <c r="Q334" s="37">
        <v>160940</v>
      </c>
      <c r="R334" s="37">
        <v>153699</v>
      </c>
      <c r="S334" s="37">
        <v>183820</v>
      </c>
      <c r="T334" s="37">
        <v>315413</v>
      </c>
      <c r="U334" s="37">
        <v>250503</v>
      </c>
      <c r="V334" s="37">
        <v>207207</v>
      </c>
      <c r="W334" s="37">
        <v>62551</v>
      </c>
      <c r="X334" s="37">
        <v>51475</v>
      </c>
      <c r="Y334" s="37">
        <v>34241</v>
      </c>
      <c r="Z334" s="37">
        <v>42426</v>
      </c>
      <c r="AA334" s="37">
        <v>31730</v>
      </c>
      <c r="AB334" s="37">
        <v>30760</v>
      </c>
      <c r="AC334" s="37">
        <v>26892</v>
      </c>
      <c r="AD334" s="37">
        <v>25702</v>
      </c>
      <c r="AE334" s="37">
        <v>28449</v>
      </c>
      <c r="AF334" s="37">
        <v>33373</v>
      </c>
      <c r="AG334" s="37">
        <v>31145</v>
      </c>
      <c r="AH334" s="37">
        <v>23814</v>
      </c>
      <c r="AI334" s="37">
        <v>17606</v>
      </c>
      <c r="AJ334" s="37">
        <v>16664</v>
      </c>
      <c r="AK334" s="37">
        <v>17095</v>
      </c>
      <c r="AL334" s="37">
        <v>13422</v>
      </c>
      <c r="AM334" s="37">
        <v>15106</v>
      </c>
    </row>
    <row r="335" spans="1:39" ht="14.25" customHeight="1" x14ac:dyDescent="0.2">
      <c r="A335" s="61" t="str">
        <f t="shared" si="32"/>
        <v>Odlitky z oceli              Steel Castings</v>
      </c>
      <c r="B335" s="40">
        <f t="shared" si="33"/>
        <v>162000</v>
      </c>
      <c r="C335" s="13" t="s">
        <v>15</v>
      </c>
      <c r="D335" s="17" t="s">
        <v>21</v>
      </c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</row>
    <row r="336" spans="1:39" ht="14.25" customHeight="1" x14ac:dyDescent="0.2">
      <c r="A336" s="61" t="str">
        <f t="shared" si="32"/>
        <v>Odlitky z oceli              Steel Castings</v>
      </c>
      <c r="B336" s="40">
        <f t="shared" si="33"/>
        <v>162000</v>
      </c>
      <c r="C336" s="9" t="s">
        <v>22</v>
      </c>
      <c r="D336" s="18" t="s">
        <v>23</v>
      </c>
      <c r="E336" s="36">
        <v>0</v>
      </c>
      <c r="F336" s="36">
        <v>0</v>
      </c>
      <c r="G336" s="36">
        <v>0</v>
      </c>
      <c r="H336" s="36">
        <v>0</v>
      </c>
      <c r="I336" s="36">
        <v>0</v>
      </c>
      <c r="J336" s="36">
        <v>3.4831746104073633</v>
      </c>
      <c r="K336" s="36">
        <v>4.9060235899211193</v>
      </c>
      <c r="L336" s="36">
        <v>1.3763631865753181</v>
      </c>
      <c r="M336" s="36">
        <v>2.204180208115925</v>
      </c>
      <c r="N336" s="36">
        <v>1.325885922768486</v>
      </c>
      <c r="O336" s="36">
        <v>1.0104186830818997</v>
      </c>
      <c r="P336" s="36">
        <v>0.60881895306931411</v>
      </c>
      <c r="Q336" s="36">
        <v>0.77476315181391053</v>
      </c>
      <c r="R336" s="36">
        <v>0.62777076619573347</v>
      </c>
      <c r="S336" s="36">
        <v>1.0597255851493139</v>
      </c>
      <c r="T336" s="36">
        <v>1.493178246132288</v>
      </c>
      <c r="U336" s="36">
        <v>1.113811992565783</v>
      </c>
      <c r="V336" s="36">
        <v>1.0494256715692234</v>
      </c>
      <c r="W336" s="36">
        <v>0.59299602779594818</v>
      </c>
      <c r="X336" s="36">
        <v>0.44722757997532536</v>
      </c>
      <c r="Y336" s="36">
        <v>0.45060469278448195</v>
      </c>
      <c r="Z336" s="36">
        <v>0.81394367278029311</v>
      </c>
      <c r="AA336" s="36">
        <v>0.7701082471724674</v>
      </c>
      <c r="AB336" s="36">
        <v>0.62206762659763792</v>
      </c>
      <c r="AC336" s="36">
        <v>0.33437364000000003</v>
      </c>
      <c r="AD336" s="36">
        <v>0.31540840369134104</v>
      </c>
      <c r="AE336" s="36">
        <v>0.36146369353916524</v>
      </c>
      <c r="AF336" s="36">
        <v>0.46390047261606893</v>
      </c>
      <c r="AG336" s="36">
        <v>0.46234579813844395</v>
      </c>
      <c r="AH336" s="36">
        <v>0.33217558689375237</v>
      </c>
      <c r="AI336" s="36">
        <v>0.27407880193657863</v>
      </c>
      <c r="AJ336" s="36">
        <v>0.30616594399941205</v>
      </c>
      <c r="AK336" s="36">
        <v>0.36418056709486374</v>
      </c>
      <c r="AL336" s="36">
        <v>0.28324223943275584</v>
      </c>
      <c r="AM336" s="36">
        <v>0.34036321031048622</v>
      </c>
    </row>
    <row r="337" spans="1:39" ht="14.25" customHeight="1" x14ac:dyDescent="0.2">
      <c r="A337" s="61" t="str">
        <f t="shared" si="32"/>
        <v>Odlitky z oceli              Steel Castings</v>
      </c>
      <c r="B337" s="40">
        <f t="shared" si="33"/>
        <v>162000</v>
      </c>
      <c r="C337" s="28" t="s">
        <v>25</v>
      </c>
      <c r="D337" s="30" t="s">
        <v>24</v>
      </c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</row>
    <row r="338" spans="1:39" ht="14.25" customHeight="1" x14ac:dyDescent="0.2">
      <c r="A338" s="61" t="str">
        <f t="shared" si="32"/>
        <v>Odlitky z oceli              Steel Castings</v>
      </c>
      <c r="B338" s="40">
        <f t="shared" si="33"/>
        <v>162000</v>
      </c>
      <c r="C338" s="11" t="s">
        <v>16</v>
      </c>
      <c r="D338" s="12" t="s">
        <v>21</v>
      </c>
      <c r="E338" s="37">
        <v>2721456</v>
      </c>
      <c r="F338" s="37">
        <v>2556864</v>
      </c>
      <c r="G338" s="37">
        <v>2337565</v>
      </c>
      <c r="H338" s="37">
        <v>1861920</v>
      </c>
      <c r="I338" s="37">
        <v>1216902</v>
      </c>
      <c r="J338" s="37">
        <v>628184</v>
      </c>
      <c r="K338" s="37">
        <v>572539</v>
      </c>
      <c r="L338" s="37">
        <v>2125265</v>
      </c>
      <c r="M338" s="37">
        <v>2739977</v>
      </c>
      <c r="N338" s="37">
        <v>2769615</v>
      </c>
      <c r="O338" s="37">
        <v>2659277</v>
      </c>
      <c r="P338" s="37">
        <v>2552547</v>
      </c>
      <c r="Q338" s="37">
        <v>2435470</v>
      </c>
      <c r="R338" s="37">
        <v>2671955</v>
      </c>
      <c r="S338" s="37">
        <v>1466734</v>
      </c>
      <c r="T338" s="37">
        <v>2119898</v>
      </c>
      <c r="U338" s="37">
        <v>2226589</v>
      </c>
      <c r="V338" s="37">
        <v>1704057</v>
      </c>
      <c r="W338" s="37">
        <v>624561</v>
      </c>
      <c r="X338" s="37">
        <v>662684</v>
      </c>
      <c r="Y338" s="37">
        <v>443872</v>
      </c>
      <c r="Z338" s="37">
        <v>380052</v>
      </c>
      <c r="AA338" s="37">
        <v>179675.98800000001</v>
      </c>
      <c r="AB338" s="37">
        <v>232237.45199999999</v>
      </c>
      <c r="AC338" s="37">
        <v>297008.53999999998</v>
      </c>
      <c r="AD338" s="37">
        <v>279076.576</v>
      </c>
      <c r="AE338" s="37">
        <v>304136.42300000007</v>
      </c>
      <c r="AF338" s="37">
        <v>258354.80010000002</v>
      </c>
      <c r="AG338" s="37">
        <v>274383.80899999995</v>
      </c>
      <c r="AH338" s="37">
        <v>284701.96400000004</v>
      </c>
      <c r="AI338" s="37">
        <v>256836.67462000001</v>
      </c>
      <c r="AJ338" s="37">
        <v>213869.35999999996</v>
      </c>
      <c r="AK338" s="37">
        <v>178573.0760518336</v>
      </c>
      <c r="AL338" s="37">
        <v>204485.43599999999</v>
      </c>
      <c r="AM338" s="37">
        <v>193423.04499999998</v>
      </c>
    </row>
    <row r="339" spans="1:39" ht="14.25" customHeight="1" x14ac:dyDescent="0.2">
      <c r="A339" s="61" t="str">
        <f t="shared" si="32"/>
        <v>Odlitky z oceli              Steel Castings</v>
      </c>
      <c r="B339" s="40">
        <f t="shared" si="33"/>
        <v>162000</v>
      </c>
      <c r="C339" s="13" t="s">
        <v>17</v>
      </c>
      <c r="D339" s="14" t="s">
        <v>21</v>
      </c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</row>
    <row r="340" spans="1:39" ht="14.25" customHeight="1" x14ac:dyDescent="0.2">
      <c r="A340" s="61" t="str">
        <f t="shared" si="32"/>
        <v>Odlitky z oceli              Steel Castings</v>
      </c>
      <c r="B340" s="40">
        <f t="shared" si="33"/>
        <v>162000</v>
      </c>
      <c r="C340" s="9" t="s">
        <v>26</v>
      </c>
      <c r="D340" s="15" t="s">
        <v>23</v>
      </c>
      <c r="E340" s="36">
        <v>9.596682452756335</v>
      </c>
      <c r="F340" s="36">
        <v>9.4980794805310591</v>
      </c>
      <c r="G340" s="36">
        <v>9.6649907590786359</v>
      </c>
      <c r="H340" s="36">
        <v>11.182635539726489</v>
      </c>
      <c r="I340" s="36">
        <v>10.828746095731333</v>
      </c>
      <c r="J340" s="36">
        <v>7.1560193201494577</v>
      </c>
      <c r="K340" s="36">
        <v>7.078694888850424</v>
      </c>
      <c r="L340" s="36">
        <v>7.3021618575757783</v>
      </c>
      <c r="M340" s="36">
        <v>11.670750043659194</v>
      </c>
      <c r="N340" s="36">
        <v>12.505937759635877</v>
      </c>
      <c r="O340" s="36">
        <v>11.439374190745353</v>
      </c>
      <c r="P340" s="36">
        <v>10.209902122740564</v>
      </c>
      <c r="Q340" s="36">
        <v>11.724322190556881</v>
      </c>
      <c r="R340" s="36">
        <v>10.913377690098965</v>
      </c>
      <c r="S340" s="36">
        <v>8.4557477228179412</v>
      </c>
      <c r="T340" s="36">
        <v>10.03568520517336</v>
      </c>
      <c r="U340" s="36">
        <v>9.9000871475194074</v>
      </c>
      <c r="V340" s="36">
        <v>8.6304090190835048</v>
      </c>
      <c r="W340" s="36">
        <v>5.9209635675890899</v>
      </c>
      <c r="X340" s="36">
        <v>5.757563120123721</v>
      </c>
      <c r="Y340" s="36">
        <v>5.8412664990985537</v>
      </c>
      <c r="Z340" s="36">
        <v>7.2913053487836699</v>
      </c>
      <c r="AA340" s="36">
        <v>4.3608559778651523</v>
      </c>
      <c r="AB340" s="36">
        <v>4.6965994984630317</v>
      </c>
      <c r="AC340" s="36">
        <v>3.6929877530000002</v>
      </c>
      <c r="AD340" s="36">
        <v>3.424756724916552</v>
      </c>
      <c r="AE340" s="36">
        <v>3.8642579632806058</v>
      </c>
      <c r="AF340" s="36">
        <v>3.5912538240200171</v>
      </c>
      <c r="AG340" s="36">
        <v>4.0732124311565689</v>
      </c>
      <c r="AH340" s="36">
        <v>3.9712371706350873</v>
      </c>
      <c r="AI340" s="36">
        <v>3.9982669586064108</v>
      </c>
      <c r="AJ340" s="36">
        <v>3.929399573748805</v>
      </c>
      <c r="AK340" s="36">
        <v>3.8042026384575021</v>
      </c>
      <c r="AL340" s="36">
        <v>4.3128371747525689</v>
      </c>
      <c r="AM340" s="36">
        <v>4.3581417015907347</v>
      </c>
    </row>
    <row r="341" spans="1:39" ht="14.25" customHeight="1" x14ac:dyDescent="0.2">
      <c r="A341" s="61" t="str">
        <f t="shared" si="32"/>
        <v>Odlitky z oceli              Steel Castings</v>
      </c>
      <c r="B341" s="40">
        <f t="shared" si="33"/>
        <v>162000</v>
      </c>
      <c r="C341" s="28" t="s">
        <v>27</v>
      </c>
      <c r="D341" s="29" t="s">
        <v>24</v>
      </c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</row>
    <row r="342" spans="1:39" ht="14.25" customHeight="1" x14ac:dyDescent="0.2">
      <c r="A342" s="61" t="str">
        <f t="shared" si="32"/>
        <v>Odlitky z oceli              Steel Castings</v>
      </c>
      <c r="B342" s="40">
        <f t="shared" si="33"/>
        <v>162000</v>
      </c>
      <c r="C342" s="11" t="s">
        <v>28</v>
      </c>
      <c r="D342" s="12" t="s">
        <v>21</v>
      </c>
      <c r="E342" s="37">
        <v>9102</v>
      </c>
      <c r="F342" s="37">
        <v>12977</v>
      </c>
      <c r="G342" s="37">
        <v>5125</v>
      </c>
      <c r="H342" s="37">
        <v>3264</v>
      </c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</row>
    <row r="343" spans="1:39" ht="14.25" customHeight="1" x14ac:dyDescent="0.2">
      <c r="A343" s="61" t="str">
        <f t="shared" si="32"/>
        <v>Odlitky z oceli              Steel Castings</v>
      </c>
      <c r="B343" s="40">
        <f t="shared" si="33"/>
        <v>162000</v>
      </c>
      <c r="C343" s="13" t="s">
        <v>29</v>
      </c>
      <c r="D343" s="14" t="s">
        <v>21</v>
      </c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</row>
    <row r="344" spans="1:39" ht="14.25" customHeight="1" x14ac:dyDescent="0.2">
      <c r="A344" s="61" t="str">
        <f t="shared" si="32"/>
        <v>Odlitky z oceli              Steel Castings</v>
      </c>
      <c r="B344" s="40">
        <f t="shared" si="33"/>
        <v>162000</v>
      </c>
      <c r="C344" s="9" t="s">
        <v>38</v>
      </c>
      <c r="D344" s="10" t="s">
        <v>21</v>
      </c>
      <c r="E344" s="33">
        <v>3169231.2</v>
      </c>
      <c r="F344" s="33">
        <v>2981001.6</v>
      </c>
      <c r="G344" s="33">
        <v>2772423.4</v>
      </c>
      <c r="H344" s="33">
        <v>2205352.7999999998</v>
      </c>
      <c r="I344" s="33">
        <v>1508098.8</v>
      </c>
      <c r="J344" s="33">
        <v>1153230.6000000001</v>
      </c>
      <c r="K344" s="33">
        <v>1182964.8</v>
      </c>
      <c r="L344" s="33">
        <v>2977441.2</v>
      </c>
      <c r="M344" s="33">
        <v>3798960.2</v>
      </c>
      <c r="N344" s="33">
        <v>3521246.6</v>
      </c>
      <c r="O344" s="33">
        <v>3343154.4</v>
      </c>
      <c r="P344" s="33">
        <v>3104809.6</v>
      </c>
      <c r="Q344" s="33">
        <v>3007112.4</v>
      </c>
      <c r="R344" s="33">
        <v>3307625.6</v>
      </c>
      <c r="S344" s="33">
        <v>2004704</v>
      </c>
      <c r="T344" s="33">
        <v>2767198.6</v>
      </c>
      <c r="U344" s="33">
        <v>2913300.4</v>
      </c>
      <c r="V344" s="33">
        <v>2300564.4</v>
      </c>
      <c r="W344" s="33">
        <v>921385.6</v>
      </c>
      <c r="X344" s="33">
        <v>1028122.2</v>
      </c>
      <c r="Y344" s="33">
        <v>777140</v>
      </c>
      <c r="Z344" s="33">
        <v>600116.4</v>
      </c>
      <c r="AA344" s="33">
        <v>364434.788</v>
      </c>
      <c r="AB344" s="33">
        <v>448757.45199999999</v>
      </c>
      <c r="AC344" s="33">
        <v>641283.74</v>
      </c>
      <c r="AD344" s="33">
        <v>629386.97600000002</v>
      </c>
      <c r="AE344" s="33">
        <v>646609.82300000009</v>
      </c>
      <c r="AF344" s="33">
        <v>558624.60010000004</v>
      </c>
      <c r="AG344" s="33">
        <v>597773.20899999992</v>
      </c>
      <c r="AH344" s="33">
        <v>594089.56400000001</v>
      </c>
      <c r="AI344" s="33">
        <v>536529.87462000002</v>
      </c>
      <c r="AJ344" s="33">
        <v>441486.16</v>
      </c>
      <c r="AK344" s="33">
        <v>383940.87605183362</v>
      </c>
      <c r="AL344" s="33">
        <v>420375.03599999996</v>
      </c>
      <c r="AM344" s="33">
        <v>393828.245</v>
      </c>
    </row>
    <row r="345" spans="1:39" ht="14.25" customHeight="1" x14ac:dyDescent="0.2">
      <c r="A345" s="61" t="str">
        <f t="shared" si="32"/>
        <v>Odlitky z oceli              Steel Castings</v>
      </c>
      <c r="B345" s="40">
        <f t="shared" si="33"/>
        <v>162000</v>
      </c>
      <c r="C345" s="28" t="s">
        <v>39</v>
      </c>
      <c r="D345" s="31" t="s">
        <v>21</v>
      </c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</row>
    <row r="346" spans="1:39" ht="14.25" customHeight="1" x14ac:dyDescent="0.2">
      <c r="A346" s="61" t="str">
        <f t="shared" si="32"/>
        <v>Odlitky z oceli              Steel Castings</v>
      </c>
      <c r="B346" s="40">
        <f t="shared" si="33"/>
        <v>162000</v>
      </c>
      <c r="C346" s="11" t="s">
        <v>40</v>
      </c>
      <c r="D346" s="19" t="s">
        <v>23</v>
      </c>
      <c r="E346" s="34">
        <v>11.175674141256705</v>
      </c>
      <c r="F346" s="34">
        <v>11.073639477262089</v>
      </c>
      <c r="G346" s="34">
        <v>11.462973881476398</v>
      </c>
      <c r="H346" s="34">
        <v>13.245282610915249</v>
      </c>
      <c r="I346" s="34">
        <v>13.419995194746257</v>
      </c>
      <c r="J346" s="34">
        <v>13.137138886357423</v>
      </c>
      <c r="K346" s="34">
        <v>14.625810439900102</v>
      </c>
      <c r="L346" s="34">
        <v>10.230139565566956</v>
      </c>
      <c r="M346" s="34">
        <v>16.18141864694833</v>
      </c>
      <c r="N346" s="34">
        <v>15.899860022396417</v>
      </c>
      <c r="O346" s="34">
        <v>14.381199912245609</v>
      </c>
      <c r="P346" s="34">
        <v>12.418890671061211</v>
      </c>
      <c r="Q346" s="34">
        <v>14.476201571285527</v>
      </c>
      <c r="R346" s="34">
        <v>13.509721320246863</v>
      </c>
      <c r="S346" s="34">
        <v>11.557154387178601</v>
      </c>
      <c r="T346" s="34">
        <v>13.100033138290822</v>
      </c>
      <c r="U346" s="34">
        <v>12.953413426053551</v>
      </c>
      <c r="V346" s="34">
        <v>11.651495077184878</v>
      </c>
      <c r="W346" s="34">
        <v>8.7349203189139484</v>
      </c>
      <c r="X346" s="34">
        <v>8.9325809310326854</v>
      </c>
      <c r="Y346" s="34">
        <v>10.227006540420325</v>
      </c>
      <c r="Z346" s="34">
        <v>11.513245338040059</v>
      </c>
      <c r="AA346" s="34">
        <v>8.8450751905247316</v>
      </c>
      <c r="AB346" s="34">
        <v>9.0753408024591486</v>
      </c>
      <c r="AC346" s="34">
        <v>7.9736865400000001</v>
      </c>
      <c r="AD346" s="34">
        <v>7.723676811309641</v>
      </c>
      <c r="AE346" s="34">
        <v>8.2156130233149121</v>
      </c>
      <c r="AF346" s="34">
        <v>7.7651459563525167</v>
      </c>
      <c r="AG346" s="34">
        <v>8.8739101435506118</v>
      </c>
      <c r="AH346" s="34">
        <v>8.2868081628098373</v>
      </c>
      <c r="AI346" s="34">
        <v>8.3119588243535674</v>
      </c>
      <c r="AJ346" s="34">
        <v>8.1113794370544561</v>
      </c>
      <c r="AK346" s="34">
        <v>8.1792223440453675</v>
      </c>
      <c r="AL346" s="34">
        <v>8.8711046489543541</v>
      </c>
      <c r="AM346" s="34">
        <v>8.8736029246090755</v>
      </c>
    </row>
    <row r="347" spans="1:39" ht="14.25" customHeight="1" x14ac:dyDescent="0.2">
      <c r="A347" s="62" t="str">
        <f t="shared" si="32"/>
        <v>Odlitky z oceli              Steel Castings</v>
      </c>
      <c r="B347" s="41">
        <f t="shared" si="33"/>
        <v>162000</v>
      </c>
      <c r="C347" s="20" t="s">
        <v>41</v>
      </c>
      <c r="D347" s="21" t="s">
        <v>24</v>
      </c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</row>
    <row r="348" spans="1:39" ht="15" customHeight="1" x14ac:dyDescent="0.2">
      <c r="A348" s="60" t="s">
        <v>64</v>
      </c>
      <c r="B348" s="39">
        <v>163000</v>
      </c>
      <c r="C348" s="7" t="s">
        <v>8</v>
      </c>
      <c r="D348" s="8" t="s">
        <v>36</v>
      </c>
      <c r="E348" s="38">
        <v>480998</v>
      </c>
      <c r="F348" s="38">
        <v>471352</v>
      </c>
      <c r="G348" s="38">
        <v>340367</v>
      </c>
      <c r="H348" s="38">
        <v>221281</v>
      </c>
      <c r="I348" s="38">
        <v>214237</v>
      </c>
      <c r="J348" s="38">
        <v>193262</v>
      </c>
      <c r="K348" s="38">
        <v>194492</v>
      </c>
      <c r="L348" s="38">
        <v>29461</v>
      </c>
      <c r="M348" s="38"/>
      <c r="N348" s="38"/>
      <c r="O348" s="38"/>
      <c r="P348" s="38"/>
      <c r="Q348" s="38"/>
      <c r="R348" s="38"/>
      <c r="S348" s="38">
        <v>27427</v>
      </c>
      <c r="T348" s="38"/>
      <c r="U348" s="38"/>
      <c r="V348" s="38"/>
      <c r="W348" s="38">
        <v>55501</v>
      </c>
      <c r="X348" s="38">
        <v>92100</v>
      </c>
      <c r="Y348" s="38">
        <v>168249</v>
      </c>
      <c r="Z348" s="38">
        <v>84133</v>
      </c>
      <c r="AA348" s="38">
        <v>145776</v>
      </c>
      <c r="AB348" s="38">
        <v>158601</v>
      </c>
      <c r="AC348" s="38">
        <v>145634</v>
      </c>
      <c r="AD348" s="38">
        <v>169691</v>
      </c>
      <c r="AE348" s="38">
        <v>177290</v>
      </c>
      <c r="AF348" s="38">
        <v>191348</v>
      </c>
      <c r="AG348" s="38">
        <v>285938</v>
      </c>
      <c r="AH348" s="38">
        <v>239142</v>
      </c>
      <c r="AI348" s="38">
        <v>248613</v>
      </c>
      <c r="AJ348" s="38">
        <v>249777</v>
      </c>
      <c r="AK348" s="38">
        <v>212011</v>
      </c>
      <c r="AL348" s="38">
        <v>235082</v>
      </c>
      <c r="AM348" s="38">
        <v>240866</v>
      </c>
    </row>
    <row r="349" spans="1:39" ht="14.25" customHeight="1" x14ac:dyDescent="0.2">
      <c r="A349" s="61" t="str">
        <f t="shared" ref="A349:A367" si="34">A348</f>
        <v>Výkovky a výlisky z oceli                       Forged and Pressed Steel Parts</v>
      </c>
      <c r="B349" s="40">
        <f t="shared" ref="B349:B367" si="35">B348</f>
        <v>163000</v>
      </c>
      <c r="C349" s="28" t="s">
        <v>9</v>
      </c>
      <c r="D349" s="31" t="s">
        <v>37</v>
      </c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</row>
    <row r="350" spans="1:39" ht="14.25" customHeight="1" x14ac:dyDescent="0.2">
      <c r="A350" s="61" t="str">
        <f t="shared" si="34"/>
        <v>Výkovky a výlisky z oceli                       Forged and Pressed Steel Parts</v>
      </c>
      <c r="B350" s="40">
        <f t="shared" si="35"/>
        <v>163000</v>
      </c>
      <c r="C350" s="11" t="s">
        <v>10</v>
      </c>
      <c r="D350" s="12" t="s">
        <v>19</v>
      </c>
      <c r="E350" s="45">
        <v>209183</v>
      </c>
      <c r="F350" s="45">
        <v>191389</v>
      </c>
      <c r="G350" s="45">
        <v>205610</v>
      </c>
      <c r="H350" s="45">
        <v>142913</v>
      </c>
      <c r="I350" s="45">
        <v>80996</v>
      </c>
      <c r="J350" s="45">
        <v>64212</v>
      </c>
      <c r="K350" s="45">
        <v>56172</v>
      </c>
      <c r="L350" s="45">
        <v>11494</v>
      </c>
      <c r="M350" s="45"/>
      <c r="N350" s="45"/>
      <c r="O350" s="45"/>
      <c r="P350" s="45"/>
      <c r="Q350" s="45"/>
      <c r="R350" s="45"/>
      <c r="S350" s="45">
        <v>14127</v>
      </c>
      <c r="T350" s="45"/>
      <c r="U350" s="45"/>
      <c r="V350" s="45"/>
      <c r="W350" s="45">
        <v>21761</v>
      </c>
      <c r="X350" s="37">
        <v>40143</v>
      </c>
      <c r="Y350" s="37">
        <v>97259</v>
      </c>
      <c r="Z350" s="37">
        <v>73573</v>
      </c>
      <c r="AA350" s="37">
        <v>87254</v>
      </c>
      <c r="AB350" s="37">
        <v>92777</v>
      </c>
      <c r="AC350" s="37">
        <v>67853</v>
      </c>
      <c r="AD350" s="37">
        <v>103405</v>
      </c>
      <c r="AE350" s="37">
        <v>114327</v>
      </c>
      <c r="AF350" s="37">
        <v>147025</v>
      </c>
      <c r="AG350" s="37">
        <v>177985</v>
      </c>
      <c r="AH350" s="37">
        <v>164928</v>
      </c>
      <c r="AI350" s="37">
        <v>160769</v>
      </c>
      <c r="AJ350" s="37">
        <v>140700</v>
      </c>
      <c r="AK350" s="37">
        <v>128981</v>
      </c>
      <c r="AL350" s="37">
        <v>141692</v>
      </c>
      <c r="AM350" s="37">
        <v>131884</v>
      </c>
    </row>
    <row r="351" spans="1:39" ht="14.25" customHeight="1" x14ac:dyDescent="0.2">
      <c r="A351" s="61" t="str">
        <f t="shared" si="34"/>
        <v>Výkovky a výlisky z oceli                       Forged and Pressed Steel Parts</v>
      </c>
      <c r="B351" s="40">
        <f t="shared" si="35"/>
        <v>163000</v>
      </c>
      <c r="C351" s="13" t="s">
        <v>11</v>
      </c>
      <c r="D351" s="14" t="s">
        <v>19</v>
      </c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</row>
    <row r="352" spans="1:39" ht="14.25" customHeight="1" x14ac:dyDescent="0.2">
      <c r="A352" s="61" t="str">
        <f t="shared" si="34"/>
        <v>Výkovky a výlisky z oceli                       Forged and Pressed Steel Parts</v>
      </c>
      <c r="B352" s="40">
        <f t="shared" si="35"/>
        <v>163000</v>
      </c>
      <c r="C352" s="9" t="s">
        <v>12</v>
      </c>
      <c r="D352" s="15" t="s">
        <v>34</v>
      </c>
      <c r="E352" s="36">
        <v>434.89370018170553</v>
      </c>
      <c r="F352" s="36">
        <v>406.04261783125986</v>
      </c>
      <c r="G352" s="36">
        <v>604.08323956200218</v>
      </c>
      <c r="H352" s="36">
        <v>645.84397214401599</v>
      </c>
      <c r="I352" s="36">
        <v>378.06728062846287</v>
      </c>
      <c r="J352" s="36">
        <v>332.25362461321936</v>
      </c>
      <c r="K352" s="36">
        <v>288.8139357917035</v>
      </c>
      <c r="L352" s="36">
        <v>390.14290078408743</v>
      </c>
      <c r="M352" s="36"/>
      <c r="N352" s="36"/>
      <c r="O352" s="36"/>
      <c r="P352" s="36"/>
      <c r="Q352" s="36"/>
      <c r="R352" s="36"/>
      <c r="S352" s="36">
        <v>515.07638458453346</v>
      </c>
      <c r="T352" s="36"/>
      <c r="U352" s="36"/>
      <c r="V352" s="36"/>
      <c r="W352" s="36">
        <v>392.08302553107148</v>
      </c>
      <c r="X352" s="36">
        <v>435.86319218241044</v>
      </c>
      <c r="Y352" s="36">
        <v>578.06584288762485</v>
      </c>
      <c r="Z352" s="36">
        <v>874.48444724424428</v>
      </c>
      <c r="AA352" s="36">
        <v>598.54845790802324</v>
      </c>
      <c r="AB352" s="36">
        <v>584.97109097672774</v>
      </c>
      <c r="AC352" s="36">
        <v>465.91455292033453</v>
      </c>
      <c r="AD352" s="36">
        <v>609.37232970516993</v>
      </c>
      <c r="AE352" s="36">
        <v>644.85870607479274</v>
      </c>
      <c r="AF352" s="36">
        <v>768.36444593097394</v>
      </c>
      <c r="AG352" s="36">
        <v>622.46011373094871</v>
      </c>
      <c r="AH352" s="36">
        <v>689.66555435682562</v>
      </c>
      <c r="AI352" s="36">
        <v>646.66369015296868</v>
      </c>
      <c r="AJ352" s="36">
        <v>563.30246579949312</v>
      </c>
      <c r="AK352" s="36">
        <v>608.36937706062417</v>
      </c>
      <c r="AL352" s="36">
        <v>602.73436503007463</v>
      </c>
      <c r="AM352" s="36">
        <v>547.54095638238687</v>
      </c>
    </row>
    <row r="353" spans="1:39" ht="14.25" customHeight="1" x14ac:dyDescent="0.2">
      <c r="A353" s="61" t="str">
        <f t="shared" si="34"/>
        <v>Výkovky a výlisky z oceli                       Forged and Pressed Steel Parts</v>
      </c>
      <c r="B353" s="40">
        <f t="shared" si="35"/>
        <v>163000</v>
      </c>
      <c r="C353" s="28" t="s">
        <v>13</v>
      </c>
      <c r="D353" s="29" t="s">
        <v>35</v>
      </c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</row>
    <row r="354" spans="1:39" ht="14.25" customHeight="1" x14ac:dyDescent="0.2">
      <c r="A354" s="61" t="str">
        <f t="shared" si="34"/>
        <v>Výkovky a výlisky z oceli                       Forged and Pressed Steel Parts</v>
      </c>
      <c r="B354" s="40">
        <f t="shared" si="35"/>
        <v>163000</v>
      </c>
      <c r="C354" s="11" t="s">
        <v>14</v>
      </c>
      <c r="D354" s="16" t="s">
        <v>21</v>
      </c>
      <c r="E354" s="37">
        <v>1482291</v>
      </c>
      <c r="F354" s="37">
        <v>1358144</v>
      </c>
      <c r="G354" s="37">
        <v>1075693</v>
      </c>
      <c r="H354" s="37">
        <v>700001</v>
      </c>
      <c r="I354" s="37">
        <v>886689</v>
      </c>
      <c r="J354" s="37">
        <v>1979502</v>
      </c>
      <c r="K354" s="37">
        <v>1719380</v>
      </c>
      <c r="L354" s="37"/>
      <c r="M354" s="37"/>
      <c r="N354" s="37"/>
      <c r="O354" s="37"/>
      <c r="P354" s="37"/>
      <c r="Q354" s="37"/>
      <c r="R354" s="37"/>
      <c r="S354" s="37">
        <v>65873</v>
      </c>
      <c r="T354" s="37"/>
      <c r="U354" s="37"/>
      <c r="V354" s="37"/>
      <c r="W354" s="37">
        <v>47913</v>
      </c>
      <c r="X354" s="37">
        <v>49919</v>
      </c>
      <c r="Y354" s="37">
        <v>49945</v>
      </c>
      <c r="Z354" s="37">
        <v>40411</v>
      </c>
      <c r="AA354" s="37">
        <v>48797</v>
      </c>
      <c r="AB354" s="37">
        <v>44541</v>
      </c>
      <c r="AC354" s="37">
        <v>38603</v>
      </c>
      <c r="AD354" s="37">
        <v>59068</v>
      </c>
      <c r="AE354" s="37">
        <v>49718</v>
      </c>
      <c r="AF354" s="37">
        <v>55679</v>
      </c>
      <c r="AG354" s="37">
        <v>57629</v>
      </c>
      <c r="AH354" s="37">
        <v>57884</v>
      </c>
      <c r="AI354" s="37">
        <v>41528</v>
      </c>
      <c r="AJ354" s="37">
        <v>40895</v>
      </c>
      <c r="AK354" s="37">
        <v>18961</v>
      </c>
      <c r="AL354" s="37">
        <v>17470</v>
      </c>
      <c r="AM354" s="37">
        <v>14017</v>
      </c>
    </row>
    <row r="355" spans="1:39" ht="14.25" customHeight="1" x14ac:dyDescent="0.2">
      <c r="A355" s="61" t="str">
        <f t="shared" si="34"/>
        <v>Výkovky a výlisky z oceli                       Forged and Pressed Steel Parts</v>
      </c>
      <c r="B355" s="40">
        <f t="shared" si="35"/>
        <v>163000</v>
      </c>
      <c r="C355" s="13" t="s">
        <v>15</v>
      </c>
      <c r="D355" s="17" t="s">
        <v>21</v>
      </c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</row>
    <row r="356" spans="1:39" ht="14.25" customHeight="1" x14ac:dyDescent="0.2">
      <c r="A356" s="61" t="str">
        <f t="shared" si="34"/>
        <v>Výkovky a výlisky z oceli                       Forged and Pressed Steel Parts</v>
      </c>
      <c r="B356" s="40">
        <f t="shared" si="35"/>
        <v>163000</v>
      </c>
      <c r="C356" s="9" t="s">
        <v>22</v>
      </c>
      <c r="D356" s="18" t="s">
        <v>23</v>
      </c>
      <c r="E356" s="36">
        <v>3.0816988844028459</v>
      </c>
      <c r="F356" s="36">
        <v>2.8813795210373563</v>
      </c>
      <c r="G356" s="36">
        <v>3.1603915773268265</v>
      </c>
      <c r="H356" s="36">
        <v>3.1634030938038058</v>
      </c>
      <c r="I356" s="36">
        <v>4.1388228924042068</v>
      </c>
      <c r="J356" s="36">
        <v>10.242582608065735</v>
      </c>
      <c r="K356" s="36">
        <v>8.8403636139275648</v>
      </c>
      <c r="L356" s="36">
        <v>0</v>
      </c>
      <c r="M356" s="36"/>
      <c r="N356" s="36"/>
      <c r="O356" s="36"/>
      <c r="P356" s="36"/>
      <c r="Q356" s="36"/>
      <c r="R356" s="36"/>
      <c r="S356" s="36">
        <v>2.4017573923506035</v>
      </c>
      <c r="T356" s="36"/>
      <c r="U356" s="36"/>
      <c r="V356" s="36"/>
      <c r="W356" s="36">
        <v>0.86299999999999999</v>
      </c>
      <c r="X356" s="36">
        <v>0.54200868621064058</v>
      </c>
      <c r="Y356" s="36">
        <v>0.29685169005462142</v>
      </c>
      <c r="Z356" s="36">
        <v>0.48032282219818623</v>
      </c>
      <c r="AA356" s="36">
        <v>0.33473960048293272</v>
      </c>
      <c r="AB356" s="36">
        <v>0.28083681691792611</v>
      </c>
      <c r="AC356" s="36">
        <v>0.26506859700000002</v>
      </c>
      <c r="AD356" s="36">
        <v>0.34809153107707541</v>
      </c>
      <c r="AE356" s="36">
        <v>0.28043318856111454</v>
      </c>
      <c r="AF356" s="36">
        <v>9.2100975447569483E-2</v>
      </c>
      <c r="AG356" s="36">
        <v>0.20154369128972016</v>
      </c>
      <c r="AH356" s="36">
        <v>0.2420486572831205</v>
      </c>
      <c r="AI356" s="36">
        <v>0.168403636688051</v>
      </c>
      <c r="AJ356" s="36">
        <v>0.16372604363091878</v>
      </c>
      <c r="AK356" s="36">
        <v>8.9434038799873591E-2</v>
      </c>
      <c r="AL356" s="36">
        <v>7.4314494516806898E-2</v>
      </c>
      <c r="AM356" s="36">
        <v>5.819418265757724E-2</v>
      </c>
    </row>
    <row r="357" spans="1:39" ht="14.25" customHeight="1" x14ac:dyDescent="0.2">
      <c r="A357" s="61" t="str">
        <f t="shared" si="34"/>
        <v>Výkovky a výlisky z oceli                       Forged and Pressed Steel Parts</v>
      </c>
      <c r="B357" s="40">
        <f t="shared" si="35"/>
        <v>163000</v>
      </c>
      <c r="C357" s="28" t="s">
        <v>25</v>
      </c>
      <c r="D357" s="30" t="s">
        <v>24</v>
      </c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</row>
    <row r="358" spans="1:39" ht="14.25" customHeight="1" x14ac:dyDescent="0.2">
      <c r="A358" s="61" t="str">
        <f t="shared" si="34"/>
        <v>Výkovky a výlisky z oceli                       Forged and Pressed Steel Parts</v>
      </c>
      <c r="B358" s="40">
        <f t="shared" si="35"/>
        <v>163000</v>
      </c>
      <c r="C358" s="11" t="s">
        <v>16</v>
      </c>
      <c r="D358" s="12" t="s">
        <v>21</v>
      </c>
      <c r="E358" s="37">
        <v>7908187</v>
      </c>
      <c r="F358" s="37">
        <v>7548750</v>
      </c>
      <c r="G358" s="37">
        <v>6167494</v>
      </c>
      <c r="H358" s="37">
        <v>4033361</v>
      </c>
      <c r="I358" s="37">
        <v>3385650</v>
      </c>
      <c r="J358" s="37">
        <v>1701233</v>
      </c>
      <c r="K358" s="37">
        <v>1911122</v>
      </c>
      <c r="L358" s="37">
        <v>1378056</v>
      </c>
      <c r="M358" s="37"/>
      <c r="N358" s="37"/>
      <c r="O358" s="37"/>
      <c r="P358" s="37"/>
      <c r="Q358" s="37"/>
      <c r="R358" s="37"/>
      <c r="S358" s="37">
        <v>1076393</v>
      </c>
      <c r="T358" s="37"/>
      <c r="U358" s="37"/>
      <c r="V358" s="37"/>
      <c r="W358" s="37">
        <v>1299995</v>
      </c>
      <c r="X358" s="37">
        <v>1842364</v>
      </c>
      <c r="Y358" s="37">
        <v>2247719</v>
      </c>
      <c r="Z358" s="37">
        <v>1675800</v>
      </c>
      <c r="AA358" s="37">
        <v>1861173</v>
      </c>
      <c r="AB358" s="37">
        <v>1788486.1969999999</v>
      </c>
      <c r="AC358" s="37">
        <v>1415424.75</v>
      </c>
      <c r="AD358" s="37">
        <v>1477534.6980000001</v>
      </c>
      <c r="AE358" s="37">
        <v>1581059.5170000002</v>
      </c>
      <c r="AF358" s="37">
        <v>1688236</v>
      </c>
      <c r="AG358" s="37">
        <v>1973659.7110000001</v>
      </c>
      <c r="AH358" s="37">
        <v>1796485.8470000003</v>
      </c>
      <c r="AI358" s="37">
        <v>1576772.9607399998</v>
      </c>
      <c r="AJ358" s="37">
        <v>1456323.5269999998</v>
      </c>
      <c r="AK358" s="37">
        <v>1014257.561</v>
      </c>
      <c r="AL358" s="37">
        <v>920437.08600000001</v>
      </c>
      <c r="AM358" s="37">
        <v>898030.65999999992</v>
      </c>
    </row>
    <row r="359" spans="1:39" ht="14.25" customHeight="1" x14ac:dyDescent="0.2">
      <c r="A359" s="61" t="str">
        <f t="shared" si="34"/>
        <v>Výkovky a výlisky z oceli                       Forged and Pressed Steel Parts</v>
      </c>
      <c r="B359" s="40">
        <f t="shared" si="35"/>
        <v>163000</v>
      </c>
      <c r="C359" s="13" t="s">
        <v>17</v>
      </c>
      <c r="D359" s="14" t="s">
        <v>21</v>
      </c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  <c r="AM359" s="37"/>
    </row>
    <row r="360" spans="1:39" ht="14.25" customHeight="1" x14ac:dyDescent="0.2">
      <c r="A360" s="61" t="str">
        <f t="shared" si="34"/>
        <v>Výkovky a výlisky z oceli                       Forged and Pressed Steel Parts</v>
      </c>
      <c r="B360" s="40">
        <f t="shared" si="35"/>
        <v>163000</v>
      </c>
      <c r="C360" s="9" t="s">
        <v>26</v>
      </c>
      <c r="D360" s="15" t="s">
        <v>23</v>
      </c>
      <c r="E360" s="36">
        <v>16.441205576738366</v>
      </c>
      <c r="F360" s="36">
        <v>16.015101240686366</v>
      </c>
      <c r="G360" s="36">
        <v>18.120129154706536</v>
      </c>
      <c r="H360" s="36">
        <v>18.227326340716104</v>
      </c>
      <c r="I360" s="36">
        <v>15.803292615187853</v>
      </c>
      <c r="J360" s="36">
        <v>8.8027289379184737</v>
      </c>
      <c r="K360" s="36">
        <v>9.8262242148777332</v>
      </c>
      <c r="L360" s="36">
        <v>46.775601642849871</v>
      </c>
      <c r="M360" s="36"/>
      <c r="N360" s="36"/>
      <c r="O360" s="36"/>
      <c r="P360" s="36"/>
      <c r="Q360" s="36"/>
      <c r="R360" s="36"/>
      <c r="S360" s="36">
        <v>39.245743245706784</v>
      </c>
      <c r="T360" s="36"/>
      <c r="U360" s="36"/>
      <c r="V360" s="36"/>
      <c r="W360" s="36">
        <v>23.422999999999998</v>
      </c>
      <c r="X360" s="36">
        <v>20.003952225841477</v>
      </c>
      <c r="Y360" s="36">
        <v>13.359479105373584</v>
      </c>
      <c r="Z360" s="36">
        <v>19.918462434478741</v>
      </c>
      <c r="AA360" s="36">
        <v>12.767348534738229</v>
      </c>
      <c r="AB360" s="36">
        <v>11.276638842125838</v>
      </c>
      <c r="AC360" s="36">
        <v>9.7190542729999994</v>
      </c>
      <c r="AD360" s="36">
        <v>8.7072072060392127</v>
      </c>
      <c r="AE360" s="36">
        <v>8.9179283490326604</v>
      </c>
      <c r="AF360" s="36">
        <v>8.8228567844973558</v>
      </c>
      <c r="AG360" s="36">
        <v>6.9024044058502199</v>
      </c>
      <c r="AH360" s="36">
        <v>7.5122138603842084</v>
      </c>
      <c r="AI360" s="36">
        <v>6.3422788057744359</v>
      </c>
      <c r="AJ360" s="36">
        <v>5.8304949094592367</v>
      </c>
      <c r="AK360" s="36">
        <v>4.7839855526364197</v>
      </c>
      <c r="AL360" s="36">
        <v>3.9132434035783259</v>
      </c>
      <c r="AM360" s="36">
        <v>3.7283413184094059</v>
      </c>
    </row>
    <row r="361" spans="1:39" ht="14.25" customHeight="1" x14ac:dyDescent="0.2">
      <c r="A361" s="61" t="str">
        <f t="shared" si="34"/>
        <v>Výkovky a výlisky z oceli                       Forged and Pressed Steel Parts</v>
      </c>
      <c r="B361" s="40">
        <f t="shared" si="35"/>
        <v>163000</v>
      </c>
      <c r="C361" s="28" t="s">
        <v>27</v>
      </c>
      <c r="D361" s="29" t="s">
        <v>24</v>
      </c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</row>
    <row r="362" spans="1:39" ht="14.25" customHeight="1" x14ac:dyDescent="0.2">
      <c r="A362" s="61" t="str">
        <f t="shared" si="34"/>
        <v>Výkovky a výlisky z oceli                       Forged and Pressed Steel Parts</v>
      </c>
      <c r="B362" s="40">
        <f t="shared" si="35"/>
        <v>163000</v>
      </c>
      <c r="C362" s="11" t="s">
        <v>28</v>
      </c>
      <c r="D362" s="12" t="s">
        <v>21</v>
      </c>
      <c r="E362" s="37">
        <v>106160</v>
      </c>
      <c r="F362" s="37">
        <v>164293</v>
      </c>
      <c r="G362" s="37">
        <v>164676</v>
      </c>
      <c r="H362" s="37">
        <v>62811</v>
      </c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</row>
    <row r="363" spans="1:39" ht="14.25" customHeight="1" x14ac:dyDescent="0.2">
      <c r="A363" s="61" t="str">
        <f t="shared" si="34"/>
        <v>Výkovky a výlisky z oceli                       Forged and Pressed Steel Parts</v>
      </c>
      <c r="B363" s="40">
        <f t="shared" si="35"/>
        <v>163000</v>
      </c>
      <c r="C363" s="13" t="s">
        <v>29</v>
      </c>
      <c r="D363" s="14" t="s">
        <v>21</v>
      </c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</row>
    <row r="364" spans="1:39" ht="14.25" customHeight="1" x14ac:dyDescent="0.2">
      <c r="A364" s="61" t="str">
        <f t="shared" si="34"/>
        <v>Výkovky a výlisky z oceli                       Forged and Pressed Steel Parts</v>
      </c>
      <c r="B364" s="40">
        <f t="shared" si="35"/>
        <v>163000</v>
      </c>
      <c r="C364" s="9" t="s">
        <v>38</v>
      </c>
      <c r="D364" s="10" t="s">
        <v>21</v>
      </c>
      <c r="E364" s="33">
        <v>10143536.800000001</v>
      </c>
      <c r="F364" s="33">
        <v>9595894.4000000004</v>
      </c>
      <c r="G364" s="33">
        <v>7983383</v>
      </c>
      <c r="H364" s="33">
        <v>5247848.8</v>
      </c>
      <c r="I364" s="33">
        <v>4563924.5999999996</v>
      </c>
      <c r="J364" s="33">
        <v>3911898.2</v>
      </c>
      <c r="K364" s="33">
        <v>3832721.2</v>
      </c>
      <c r="L364" s="33">
        <v>1419434.4</v>
      </c>
      <c r="M364" s="33"/>
      <c r="N364" s="33"/>
      <c r="O364" s="33"/>
      <c r="P364" s="33"/>
      <c r="Q364" s="33"/>
      <c r="R364" s="33"/>
      <c r="S364" s="33">
        <v>1193123.2</v>
      </c>
      <c r="T364" s="33"/>
      <c r="U364" s="33"/>
      <c r="V364" s="33"/>
      <c r="W364" s="33">
        <v>1426248</v>
      </c>
      <c r="X364" s="33">
        <v>2036797.8</v>
      </c>
      <c r="Y364" s="33">
        <v>2647796</v>
      </c>
      <c r="Z364" s="33">
        <v>1981073.8</v>
      </c>
      <c r="AA364" s="33">
        <v>2224084.4</v>
      </c>
      <c r="AB364" s="33">
        <v>2167024.3969999999</v>
      </c>
      <c r="AC364" s="33">
        <v>1698298.55</v>
      </c>
      <c r="AD364" s="33">
        <v>1908860.6980000001</v>
      </c>
      <c r="AE364" s="33">
        <v>2042354.7170000002</v>
      </c>
      <c r="AF364" s="33">
        <v>2273205</v>
      </c>
      <c r="AG364" s="33">
        <v>2672034.7110000001</v>
      </c>
      <c r="AH364" s="33">
        <v>2448110.6470000003</v>
      </c>
      <c r="AI364" s="33">
        <v>2197069.3607399999</v>
      </c>
      <c r="AJ364" s="33">
        <v>2003738.5269999998</v>
      </c>
      <c r="AK364" s="33">
        <v>1497550.1610000001</v>
      </c>
      <c r="AL364" s="33">
        <v>1447998.2860000001</v>
      </c>
      <c r="AM364" s="33">
        <v>1386830.06</v>
      </c>
    </row>
    <row r="365" spans="1:39" ht="14.25" customHeight="1" x14ac:dyDescent="0.2">
      <c r="A365" s="61" t="str">
        <f t="shared" si="34"/>
        <v>Výkovky a výlisky z oceli                       Forged and Pressed Steel Parts</v>
      </c>
      <c r="B365" s="40">
        <f t="shared" si="35"/>
        <v>163000</v>
      </c>
      <c r="C365" s="28" t="s">
        <v>39</v>
      </c>
      <c r="D365" s="31" t="s">
        <v>21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</row>
    <row r="366" spans="1:39" ht="14.25" customHeight="1" x14ac:dyDescent="0.2">
      <c r="A366" s="61" t="str">
        <f t="shared" si="34"/>
        <v>Výkovky a výlisky z oceli                       Forged and Pressed Steel Parts</v>
      </c>
      <c r="B366" s="40">
        <f t="shared" si="35"/>
        <v>163000</v>
      </c>
      <c r="C366" s="11" t="s">
        <v>40</v>
      </c>
      <c r="D366" s="19" t="s">
        <v>23</v>
      </c>
      <c r="E366" s="34">
        <v>21.08852178179535</v>
      </c>
      <c r="F366" s="34">
        <v>20.35823418591626</v>
      </c>
      <c r="G366" s="34">
        <v>23.455220394456571</v>
      </c>
      <c r="H366" s="34">
        <v>23.715767734238366</v>
      </c>
      <c r="I366" s="34">
        <v>21.303157717854525</v>
      </c>
      <c r="J366" s="34">
        <v>20.241424594591798</v>
      </c>
      <c r="K366" s="34">
        <v>19.706317997655432</v>
      </c>
      <c r="L366" s="34">
        <v>48.18011608567258</v>
      </c>
      <c r="M366" s="34"/>
      <c r="N366" s="34"/>
      <c r="O366" s="34"/>
      <c r="P366" s="34"/>
      <c r="Q366" s="34"/>
      <c r="R366" s="34"/>
      <c r="S366" s="34">
        <v>43.501775622561709</v>
      </c>
      <c r="T366" s="34"/>
      <c r="U366" s="34"/>
      <c r="V366" s="34"/>
      <c r="W366" s="34">
        <v>25.698</v>
      </c>
      <c r="X366" s="34">
        <v>22.115068403908797</v>
      </c>
      <c r="Y366" s="34">
        <v>15.737365452394963</v>
      </c>
      <c r="Z366" s="34">
        <v>23.546929266756209</v>
      </c>
      <c r="AA366" s="34">
        <v>15.256862583690044</v>
      </c>
      <c r="AB366" s="34">
        <v>13.663371586559983</v>
      </c>
      <c r="AC366" s="34">
        <v>11.66141526</v>
      </c>
      <c r="AD366" s="34">
        <v>11.249039124054899</v>
      </c>
      <c r="AE366" s="34">
        <v>11.519852879463027</v>
      </c>
      <c r="AF366" s="34">
        <v>11.879951711018668</v>
      </c>
      <c r="AG366" s="34">
        <v>9.3448045065713554</v>
      </c>
      <c r="AH366" s="34">
        <v>10.237058513351901</v>
      </c>
      <c r="AI366" s="34">
        <v>8.7740457819985274</v>
      </c>
      <c r="AJ366" s="34">
        <v>8.0221098299683309</v>
      </c>
      <c r="AK366" s="34">
        <v>7.0635493488545409</v>
      </c>
      <c r="AL366" s="34">
        <v>6.1595455458095474</v>
      </c>
      <c r="AM366" s="34">
        <v>5.7576829440435766</v>
      </c>
    </row>
    <row r="367" spans="1:39" ht="14.25" customHeight="1" x14ac:dyDescent="0.2">
      <c r="A367" s="62" t="str">
        <f t="shared" si="34"/>
        <v>Výkovky a výlisky z oceli                       Forged and Pressed Steel Parts</v>
      </c>
      <c r="B367" s="41">
        <f t="shared" si="35"/>
        <v>163000</v>
      </c>
      <c r="C367" s="20" t="s">
        <v>41</v>
      </c>
      <c r="D367" s="21" t="s">
        <v>24</v>
      </c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</row>
    <row r="368" spans="1:39" ht="15" customHeight="1" x14ac:dyDescent="0.2">
      <c r="A368" s="60" t="s">
        <v>63</v>
      </c>
      <c r="B368" s="39">
        <v>163000</v>
      </c>
      <c r="C368" s="7" t="s">
        <v>8</v>
      </c>
      <c r="D368" s="8" t="s">
        <v>36</v>
      </c>
      <c r="E368" s="38"/>
      <c r="F368" s="38">
        <v>4270</v>
      </c>
      <c r="G368" s="38">
        <v>2309</v>
      </c>
      <c r="H368" s="38">
        <v>8059</v>
      </c>
      <c r="I368" s="38"/>
      <c r="J368" s="38">
        <v>8765</v>
      </c>
      <c r="K368" s="38">
        <v>11006</v>
      </c>
      <c r="L368" s="38">
        <v>55866</v>
      </c>
      <c r="M368" s="38">
        <v>54481</v>
      </c>
      <c r="N368" s="38">
        <v>59127</v>
      </c>
      <c r="O368" s="38">
        <v>67294</v>
      </c>
      <c r="P368" s="38">
        <v>57788</v>
      </c>
      <c r="Q368" s="38">
        <v>46856</v>
      </c>
      <c r="R368" s="38">
        <v>34844</v>
      </c>
      <c r="S368" s="38">
        <v>36327</v>
      </c>
      <c r="T368" s="38">
        <v>38546</v>
      </c>
      <c r="U368" s="38">
        <v>53107</v>
      </c>
      <c r="V368" s="38">
        <v>103463</v>
      </c>
      <c r="W368" s="38">
        <v>50022</v>
      </c>
      <c r="X368" s="38">
        <v>56923</v>
      </c>
      <c r="Y368" s="38">
        <v>29470</v>
      </c>
      <c r="Z368" s="38">
        <v>34831</v>
      </c>
      <c r="AA368" s="38">
        <v>49776</v>
      </c>
      <c r="AB368" s="38">
        <v>58088</v>
      </c>
      <c r="AC368" s="38">
        <v>51542</v>
      </c>
      <c r="AD368" s="38">
        <v>72382</v>
      </c>
      <c r="AE368" s="38">
        <v>77818</v>
      </c>
      <c r="AF368" s="38">
        <v>143181</v>
      </c>
      <c r="AG368" s="38">
        <v>163543</v>
      </c>
      <c r="AH368" s="38">
        <v>184300</v>
      </c>
      <c r="AI368" s="38">
        <v>181987</v>
      </c>
      <c r="AJ368" s="38">
        <v>207249</v>
      </c>
      <c r="AK368" s="38">
        <v>189633</v>
      </c>
      <c r="AL368" s="38">
        <v>231994</v>
      </c>
      <c r="AM368" s="38">
        <v>214426</v>
      </c>
    </row>
    <row r="369" spans="1:39" ht="14.25" customHeight="1" x14ac:dyDescent="0.2">
      <c r="A369" s="61" t="str">
        <f t="shared" ref="A369:A387" si="36">A368</f>
        <v xml:space="preserve">Hliník a slitiny v základních tvarech    Aluminium and Aluminium Alloys </v>
      </c>
      <c r="B369" s="40">
        <f t="shared" ref="B369:B387" si="37">B368</f>
        <v>163000</v>
      </c>
      <c r="C369" s="28" t="s">
        <v>9</v>
      </c>
      <c r="D369" s="31" t="s">
        <v>37</v>
      </c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</row>
    <row r="370" spans="1:39" ht="14.25" customHeight="1" x14ac:dyDescent="0.2">
      <c r="A370" s="61" t="str">
        <f t="shared" si="36"/>
        <v xml:space="preserve">Hliník a slitiny v základních tvarech    Aluminium and Aluminium Alloys </v>
      </c>
      <c r="B370" s="40">
        <f t="shared" si="37"/>
        <v>163000</v>
      </c>
      <c r="C370" s="11" t="s">
        <v>10</v>
      </c>
      <c r="D370" s="12" t="s">
        <v>19</v>
      </c>
      <c r="E370" s="45"/>
      <c r="F370" s="45">
        <v>825</v>
      </c>
      <c r="G370" s="45">
        <v>221</v>
      </c>
      <c r="H370" s="45">
        <v>1383</v>
      </c>
      <c r="I370" s="45"/>
      <c r="J370" s="45">
        <v>958</v>
      </c>
      <c r="K370" s="45">
        <v>1488</v>
      </c>
      <c r="L370" s="45">
        <v>8135</v>
      </c>
      <c r="M370" s="45">
        <v>8666</v>
      </c>
      <c r="N370" s="45">
        <v>9289</v>
      </c>
      <c r="O370" s="45">
        <v>9553</v>
      </c>
      <c r="P370" s="45">
        <v>9026</v>
      </c>
      <c r="Q370" s="45">
        <v>16061</v>
      </c>
      <c r="R370" s="45">
        <v>9558</v>
      </c>
      <c r="S370" s="45">
        <v>12009</v>
      </c>
      <c r="T370" s="45">
        <v>14831</v>
      </c>
      <c r="U370" s="45">
        <v>20603</v>
      </c>
      <c r="V370" s="45">
        <v>82683</v>
      </c>
      <c r="W370" s="45">
        <v>21666</v>
      </c>
      <c r="X370" s="37">
        <v>27353</v>
      </c>
      <c r="Y370" s="37">
        <v>19136</v>
      </c>
      <c r="Z370" s="37">
        <v>20319</v>
      </c>
      <c r="AA370" s="37">
        <v>33839</v>
      </c>
      <c r="AB370" s="37">
        <v>41252</v>
      </c>
      <c r="AC370" s="37">
        <v>39069</v>
      </c>
      <c r="AD370" s="37">
        <v>35794</v>
      </c>
      <c r="AE370" s="37">
        <v>33391</v>
      </c>
      <c r="AF370" s="37">
        <v>98121</v>
      </c>
      <c r="AG370" s="37">
        <v>109610</v>
      </c>
      <c r="AH370" s="37">
        <v>103568</v>
      </c>
      <c r="AI370" s="37">
        <v>111624</v>
      </c>
      <c r="AJ370" s="37">
        <v>110125</v>
      </c>
      <c r="AK370" s="37">
        <v>101448</v>
      </c>
      <c r="AL370" s="37">
        <v>121528</v>
      </c>
      <c r="AM370" s="37">
        <v>126383</v>
      </c>
    </row>
    <row r="371" spans="1:39" ht="14.25" customHeight="1" x14ac:dyDescent="0.2">
      <c r="A371" s="61" t="str">
        <f t="shared" si="36"/>
        <v xml:space="preserve">Hliník a slitiny v základních tvarech    Aluminium and Aluminium Alloys </v>
      </c>
      <c r="B371" s="40">
        <f t="shared" si="37"/>
        <v>163000</v>
      </c>
      <c r="C371" s="13" t="s">
        <v>11</v>
      </c>
      <c r="D371" s="14" t="s">
        <v>19</v>
      </c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</row>
    <row r="372" spans="1:39" ht="14.25" customHeight="1" x14ac:dyDescent="0.2">
      <c r="A372" s="61" t="str">
        <f t="shared" si="36"/>
        <v xml:space="preserve">Hliník a slitiny v základních tvarech    Aluminium and Aluminium Alloys </v>
      </c>
      <c r="B372" s="40">
        <f t="shared" si="37"/>
        <v>163000</v>
      </c>
      <c r="C372" s="9" t="s">
        <v>12</v>
      </c>
      <c r="D372" s="15" t="s">
        <v>34</v>
      </c>
      <c r="E372" s="36"/>
      <c r="F372" s="36">
        <v>193.20843091334893</v>
      </c>
      <c r="G372" s="36">
        <v>95.712429623213509</v>
      </c>
      <c r="H372" s="36">
        <v>171.60938081647848</v>
      </c>
      <c r="I372" s="36"/>
      <c r="J372" s="36">
        <v>109.29834569309754</v>
      </c>
      <c r="K372" s="36">
        <v>135.19898237325094</v>
      </c>
      <c r="L372" s="36">
        <v>145.6162961371854</v>
      </c>
      <c r="M372" s="36">
        <v>159.06462803546191</v>
      </c>
      <c r="N372" s="36">
        <v>157.1025081604005</v>
      </c>
      <c r="O372" s="36">
        <v>141.9591642642732</v>
      </c>
      <c r="P372" s="36">
        <v>156.19159687132276</v>
      </c>
      <c r="Q372" s="36">
        <v>342.7736042342496</v>
      </c>
      <c r="R372" s="36">
        <v>274.30834576971642</v>
      </c>
      <c r="S372" s="36">
        <v>330.58055991411345</v>
      </c>
      <c r="T372" s="36">
        <v>384.76106470191462</v>
      </c>
      <c r="U372" s="36">
        <v>387.95262394787881</v>
      </c>
      <c r="V372" s="36">
        <v>799.15525356890873</v>
      </c>
      <c r="W372" s="36">
        <v>433.12942305385633</v>
      </c>
      <c r="X372" s="36">
        <v>480.52632503557436</v>
      </c>
      <c r="Y372" s="36">
        <v>649.33831014591112</v>
      </c>
      <c r="Z372" s="36">
        <v>583.35965088570526</v>
      </c>
      <c r="AA372" s="36">
        <v>679.82561877209901</v>
      </c>
      <c r="AB372" s="36">
        <v>710.16388927145022</v>
      </c>
      <c r="AC372" s="36">
        <v>758.00318187109542</v>
      </c>
      <c r="AD372" s="36">
        <v>494.51521096405185</v>
      </c>
      <c r="AE372" s="36">
        <v>429.09095581999026</v>
      </c>
      <c r="AF372" s="36">
        <v>685.29343977203678</v>
      </c>
      <c r="AG372" s="36">
        <v>670.22128736784816</v>
      </c>
      <c r="AH372" s="36">
        <v>561.95333695062402</v>
      </c>
      <c r="AI372" s="36">
        <v>613.36249292531886</v>
      </c>
      <c r="AJ372" s="36">
        <v>531.36565194524462</v>
      </c>
      <c r="AK372" s="36">
        <v>534.97017924095485</v>
      </c>
      <c r="AL372" s="36">
        <v>523.8411338224264</v>
      </c>
      <c r="AM372" s="36">
        <v>589.40147183643774</v>
      </c>
    </row>
    <row r="373" spans="1:39" ht="14.25" customHeight="1" x14ac:dyDescent="0.2">
      <c r="A373" s="61" t="str">
        <f t="shared" si="36"/>
        <v xml:space="preserve">Hliník a slitiny v základních tvarech    Aluminium and Aluminium Alloys </v>
      </c>
      <c r="B373" s="40">
        <f t="shared" si="37"/>
        <v>163000</v>
      </c>
      <c r="C373" s="28" t="s">
        <v>13</v>
      </c>
      <c r="D373" s="29" t="s">
        <v>35</v>
      </c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</row>
    <row r="374" spans="1:39" ht="14.25" customHeight="1" x14ac:dyDescent="0.2">
      <c r="A374" s="61" t="str">
        <f t="shared" si="36"/>
        <v xml:space="preserve">Hliník a slitiny v základních tvarech    Aluminium and Aluminium Alloys </v>
      </c>
      <c r="B374" s="40">
        <f t="shared" si="37"/>
        <v>163000</v>
      </c>
      <c r="C374" s="11" t="s">
        <v>14</v>
      </c>
      <c r="D374" s="16" t="s">
        <v>21</v>
      </c>
      <c r="E374" s="37"/>
      <c r="F374" s="37">
        <v>4205</v>
      </c>
      <c r="G374" s="37">
        <v>3651</v>
      </c>
      <c r="H374" s="37">
        <v>2349</v>
      </c>
      <c r="I374" s="37"/>
      <c r="J374" s="37">
        <v>3539</v>
      </c>
      <c r="K374" s="37"/>
      <c r="L374" s="37"/>
      <c r="M374" s="37"/>
      <c r="N374" s="37"/>
      <c r="O374" s="37"/>
      <c r="P374" s="37"/>
      <c r="Q374" s="37">
        <v>2621</v>
      </c>
      <c r="R374" s="37">
        <v>1822</v>
      </c>
      <c r="S374" s="37">
        <v>1721</v>
      </c>
      <c r="T374" s="37">
        <v>2015</v>
      </c>
      <c r="U374" s="37">
        <v>3555</v>
      </c>
      <c r="V374" s="37">
        <v>26311</v>
      </c>
      <c r="W374" s="37">
        <v>22264</v>
      </c>
      <c r="X374" s="37">
        <v>22602</v>
      </c>
      <c r="Y374" s="37">
        <v>22911</v>
      </c>
      <c r="Z374" s="37">
        <v>20907</v>
      </c>
      <c r="AA374" s="37">
        <v>26966</v>
      </c>
      <c r="AB374" s="37">
        <v>17458</v>
      </c>
      <c r="AC374" s="37">
        <v>20705</v>
      </c>
      <c r="AD374" s="37">
        <v>26194</v>
      </c>
      <c r="AE374" s="37">
        <v>20796</v>
      </c>
      <c r="AF374" s="37">
        <v>23398</v>
      </c>
      <c r="AG374" s="37">
        <v>29183</v>
      </c>
      <c r="AH374" s="37">
        <v>14700</v>
      </c>
      <c r="AI374" s="37">
        <v>13368</v>
      </c>
      <c r="AJ374" s="37">
        <v>18694</v>
      </c>
      <c r="AK374" s="37">
        <v>17309</v>
      </c>
      <c r="AL374" s="37">
        <v>16090</v>
      </c>
      <c r="AM374" s="37">
        <v>13921</v>
      </c>
    </row>
    <row r="375" spans="1:39" ht="14.25" customHeight="1" x14ac:dyDescent="0.2">
      <c r="A375" s="61" t="str">
        <f t="shared" si="36"/>
        <v xml:space="preserve">Hliník a slitiny v základních tvarech    Aluminium and Aluminium Alloys </v>
      </c>
      <c r="B375" s="40">
        <f t="shared" si="37"/>
        <v>163000</v>
      </c>
      <c r="C375" s="13" t="s">
        <v>15</v>
      </c>
      <c r="D375" s="17" t="s">
        <v>21</v>
      </c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  <c r="AM375" s="37"/>
    </row>
    <row r="376" spans="1:39" ht="14.25" customHeight="1" x14ac:dyDescent="0.2">
      <c r="A376" s="61" t="str">
        <f t="shared" si="36"/>
        <v xml:space="preserve">Hliník a slitiny v základních tvarech    Aluminium and Aluminium Alloys </v>
      </c>
      <c r="B376" s="40">
        <f t="shared" si="37"/>
        <v>163000</v>
      </c>
      <c r="C376" s="9" t="s">
        <v>22</v>
      </c>
      <c r="D376" s="18" t="s">
        <v>23</v>
      </c>
      <c r="E376" s="36"/>
      <c r="F376" s="36">
        <v>0.98477751756440279</v>
      </c>
      <c r="G376" s="36">
        <v>1.581203984408835</v>
      </c>
      <c r="H376" s="36">
        <v>0.29147536915250033</v>
      </c>
      <c r="I376" s="36"/>
      <c r="J376" s="36">
        <v>0.40376497432972047</v>
      </c>
      <c r="K376" s="36"/>
      <c r="L376" s="36"/>
      <c r="M376" s="36"/>
      <c r="N376" s="36"/>
      <c r="O376" s="36"/>
      <c r="P376" s="36"/>
      <c r="Q376" s="36">
        <v>5.5937339935120366E-2</v>
      </c>
      <c r="R376" s="36">
        <v>5.2290207783262543E-2</v>
      </c>
      <c r="S376" s="36">
        <v>4.7375230544773862E-2</v>
      </c>
      <c r="T376" s="36">
        <v>5.2275203652778497E-2</v>
      </c>
      <c r="U376" s="36">
        <v>6.6940328017022238E-2</v>
      </c>
      <c r="V376" s="36">
        <v>0.25430347080598864</v>
      </c>
      <c r="W376" s="36">
        <v>0.44508416296829395</v>
      </c>
      <c r="X376" s="36">
        <v>0.39706269873337668</v>
      </c>
      <c r="Y376" s="36">
        <v>0.77743467933491683</v>
      </c>
      <c r="Z376" s="36">
        <v>0.60024116447991727</v>
      </c>
      <c r="AA376" s="36">
        <v>0.54174702667952424</v>
      </c>
      <c r="AB376" s="36">
        <v>0.30054400220355321</v>
      </c>
      <c r="AC376" s="36">
        <v>0.40171122599999998</v>
      </c>
      <c r="AD376" s="36">
        <v>0.36188555165648917</v>
      </c>
      <c r="AE376" s="36">
        <v>0.26723894214706106</v>
      </c>
      <c r="AF376" s="36">
        <v>0.16341553697767161</v>
      </c>
      <c r="AG376" s="36">
        <v>0.1784423668393022</v>
      </c>
      <c r="AH376" s="36">
        <v>7.9761258817145964E-2</v>
      </c>
      <c r="AI376" s="36">
        <v>7.345579629314182E-2</v>
      </c>
      <c r="AJ376" s="36">
        <v>9.0200676480948039E-2</v>
      </c>
      <c r="AK376" s="36">
        <v>9.1276307393755307E-2</v>
      </c>
      <c r="AL376" s="36">
        <v>6.9355241945912388E-2</v>
      </c>
      <c r="AM376" s="36">
        <v>6.4922164289778289E-2</v>
      </c>
    </row>
    <row r="377" spans="1:39" ht="14.25" customHeight="1" x14ac:dyDescent="0.2">
      <c r="A377" s="61" t="str">
        <f t="shared" si="36"/>
        <v xml:space="preserve">Hliník a slitiny v základních tvarech    Aluminium and Aluminium Alloys </v>
      </c>
      <c r="B377" s="40">
        <f t="shared" si="37"/>
        <v>163000</v>
      </c>
      <c r="C377" s="28" t="s">
        <v>25</v>
      </c>
      <c r="D377" s="30" t="s">
        <v>24</v>
      </c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</row>
    <row r="378" spans="1:39" ht="14.25" customHeight="1" x14ac:dyDescent="0.2">
      <c r="A378" s="61" t="str">
        <f t="shared" si="36"/>
        <v xml:space="preserve">Hliník a slitiny v základních tvarech    Aluminium and Aluminium Alloys </v>
      </c>
      <c r="B378" s="40">
        <f t="shared" si="37"/>
        <v>163000</v>
      </c>
      <c r="C378" s="11" t="s">
        <v>16</v>
      </c>
      <c r="D378" s="12" t="s">
        <v>21</v>
      </c>
      <c r="E378" s="37"/>
      <c r="F378" s="37">
        <v>30606</v>
      </c>
      <c r="G378" s="37">
        <v>16431</v>
      </c>
      <c r="H378" s="37">
        <v>39423</v>
      </c>
      <c r="I378" s="37"/>
      <c r="J378" s="37">
        <v>36750</v>
      </c>
      <c r="K378" s="37">
        <v>45609</v>
      </c>
      <c r="L378" s="37">
        <v>246347</v>
      </c>
      <c r="M378" s="37">
        <v>229668</v>
      </c>
      <c r="N378" s="37">
        <v>231227</v>
      </c>
      <c r="O378" s="37">
        <v>249241</v>
      </c>
      <c r="P378" s="37">
        <v>206670</v>
      </c>
      <c r="Q378" s="37">
        <v>181084</v>
      </c>
      <c r="R378" s="37">
        <v>138674</v>
      </c>
      <c r="S378" s="37">
        <v>142151</v>
      </c>
      <c r="T378" s="37">
        <v>136840</v>
      </c>
      <c r="U378" s="37">
        <v>191667</v>
      </c>
      <c r="V378" s="37">
        <v>566231</v>
      </c>
      <c r="W378" s="37">
        <v>256543</v>
      </c>
      <c r="X378" s="37">
        <v>318522</v>
      </c>
      <c r="Y378" s="37">
        <v>143155</v>
      </c>
      <c r="Z378" s="37">
        <v>121375</v>
      </c>
      <c r="AA378" s="37">
        <v>271639</v>
      </c>
      <c r="AB378" s="37">
        <v>177849.864</v>
      </c>
      <c r="AC378" s="37">
        <v>170044.19099999999</v>
      </c>
      <c r="AD378" s="37">
        <v>202269.10399999999</v>
      </c>
      <c r="AE378" s="37">
        <v>238011.6</v>
      </c>
      <c r="AF378" s="37">
        <v>603048</v>
      </c>
      <c r="AG378" s="37">
        <v>648675.75</v>
      </c>
      <c r="AH378" s="37">
        <v>645408.6</v>
      </c>
      <c r="AI378" s="37">
        <v>765443</v>
      </c>
      <c r="AJ378" s="37">
        <v>811733.10399999993</v>
      </c>
      <c r="AK378" s="37">
        <v>780052.68200000003</v>
      </c>
      <c r="AL378" s="37">
        <v>929390.66999999993</v>
      </c>
      <c r="AM378" s="37">
        <v>912454.27500000002</v>
      </c>
    </row>
    <row r="379" spans="1:39" ht="14.25" customHeight="1" x14ac:dyDescent="0.2">
      <c r="A379" s="61" t="str">
        <f t="shared" si="36"/>
        <v xml:space="preserve">Hliník a slitiny v základních tvarech    Aluminium and Aluminium Alloys </v>
      </c>
      <c r="B379" s="40">
        <f t="shared" si="37"/>
        <v>163000</v>
      </c>
      <c r="C379" s="13" t="s">
        <v>17</v>
      </c>
      <c r="D379" s="14" t="s">
        <v>21</v>
      </c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  <c r="AM379" s="37"/>
    </row>
    <row r="380" spans="1:39" ht="14.25" customHeight="1" x14ac:dyDescent="0.2">
      <c r="A380" s="61" t="str">
        <f t="shared" si="36"/>
        <v xml:space="preserve">Hliník a slitiny v základních tvarech    Aluminium and Aluminium Alloys </v>
      </c>
      <c r="B380" s="40">
        <f t="shared" si="37"/>
        <v>163000</v>
      </c>
      <c r="C380" s="9" t="s">
        <v>26</v>
      </c>
      <c r="D380" s="15" t="s">
        <v>23</v>
      </c>
      <c r="E380" s="36"/>
      <c r="F380" s="36">
        <v>7.1676814988290394</v>
      </c>
      <c r="G380" s="36">
        <v>7.1160675617150284</v>
      </c>
      <c r="H380" s="36">
        <v>4.8917979898250401</v>
      </c>
      <c r="I380" s="36"/>
      <c r="J380" s="36">
        <v>4.19281232173417</v>
      </c>
      <c r="K380" s="36">
        <v>4.1440123568962388</v>
      </c>
      <c r="L380" s="36">
        <v>4.4096051265528224</v>
      </c>
      <c r="M380" s="36">
        <v>4.2155613883739287</v>
      </c>
      <c r="N380" s="36">
        <v>3.9106837823667697</v>
      </c>
      <c r="O380" s="36">
        <v>3.703762593990549</v>
      </c>
      <c r="P380" s="36">
        <v>3.576348030733024</v>
      </c>
      <c r="Q380" s="36">
        <v>3.8646918217517499</v>
      </c>
      <c r="R380" s="36">
        <v>3.9798530593502468</v>
      </c>
      <c r="S380" s="36">
        <v>3.9130949431552291</v>
      </c>
      <c r="T380" s="36">
        <v>3.5500441031494838</v>
      </c>
      <c r="U380" s="36">
        <v>3.6090722503624759</v>
      </c>
      <c r="V380" s="36">
        <v>5.4727873732638725</v>
      </c>
      <c r="W380" s="36">
        <v>5.1286034144976211</v>
      </c>
      <c r="X380" s="36">
        <v>5.5956643184652952</v>
      </c>
      <c r="Y380" s="36">
        <v>4.8576518493383105</v>
      </c>
      <c r="Z380" s="36">
        <v>3.4846831845195374</v>
      </c>
      <c r="AA380" s="36">
        <v>5.4572283831565409</v>
      </c>
      <c r="AB380" s="36">
        <v>3.0617315796722213</v>
      </c>
      <c r="AC380" s="36">
        <v>3.2991383920000001</v>
      </c>
      <c r="AD380" s="36">
        <v>2.7944669116631204</v>
      </c>
      <c r="AE380" s="36">
        <v>3.0585674265594078</v>
      </c>
      <c r="AF380" s="36">
        <v>4.2117878768831059</v>
      </c>
      <c r="AG380" s="36">
        <v>3.9663926306842847</v>
      </c>
      <c r="AH380" s="36">
        <v>3.5019457406402603</v>
      </c>
      <c r="AI380" s="36">
        <v>4.2060312000307718</v>
      </c>
      <c r="AJ380" s="36">
        <v>3.9167045631100752</v>
      </c>
      <c r="AK380" s="36">
        <v>9.3594281058676501</v>
      </c>
      <c r="AL380" s="36">
        <v>4.0060978732208588</v>
      </c>
      <c r="AM380" s="36">
        <v>4.2553341245930998</v>
      </c>
    </row>
    <row r="381" spans="1:39" ht="14.25" customHeight="1" x14ac:dyDescent="0.2">
      <c r="A381" s="61" t="str">
        <f t="shared" si="36"/>
        <v xml:space="preserve">Hliník a slitiny v základních tvarech    Aluminium and Aluminium Alloys </v>
      </c>
      <c r="B381" s="40">
        <f t="shared" si="37"/>
        <v>163000</v>
      </c>
      <c r="C381" s="28" t="s">
        <v>27</v>
      </c>
      <c r="D381" s="29" t="s">
        <v>24</v>
      </c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</row>
    <row r="382" spans="1:39" ht="14.25" customHeight="1" x14ac:dyDescent="0.2">
      <c r="A382" s="61" t="str">
        <f t="shared" si="36"/>
        <v xml:space="preserve">Hliník a slitiny v základních tvarech    Aluminium and Aluminium Alloys </v>
      </c>
      <c r="B382" s="40">
        <f t="shared" si="37"/>
        <v>163000</v>
      </c>
      <c r="C382" s="11" t="s">
        <v>28</v>
      </c>
      <c r="D382" s="12" t="s">
        <v>21</v>
      </c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  <c r="AM382" s="37"/>
    </row>
    <row r="383" spans="1:39" ht="14.25" customHeight="1" x14ac:dyDescent="0.2">
      <c r="A383" s="61" t="str">
        <f t="shared" si="36"/>
        <v xml:space="preserve">Hliník a slitiny v základních tvarech    Aluminium and Aluminium Alloys </v>
      </c>
      <c r="B383" s="40">
        <f t="shared" si="37"/>
        <v>163000</v>
      </c>
      <c r="C383" s="13" t="s">
        <v>29</v>
      </c>
      <c r="D383" s="14" t="s">
        <v>21</v>
      </c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  <c r="AM383" s="37"/>
    </row>
    <row r="384" spans="1:39" ht="14.25" customHeight="1" x14ac:dyDescent="0.2">
      <c r="A384" s="61" t="str">
        <f t="shared" si="36"/>
        <v xml:space="preserve">Hliník a slitiny v základních tvarech    Aluminium and Aluminium Alloys </v>
      </c>
      <c r="B384" s="40">
        <f t="shared" si="37"/>
        <v>163000</v>
      </c>
      <c r="C384" s="9" t="s">
        <v>38</v>
      </c>
      <c r="D384" s="10" t="s">
        <v>21</v>
      </c>
      <c r="E384" s="33"/>
      <c r="F384" s="33">
        <v>37781</v>
      </c>
      <c r="G384" s="33">
        <v>20877.599999999999</v>
      </c>
      <c r="H384" s="33">
        <v>46750.8</v>
      </c>
      <c r="I384" s="33"/>
      <c r="J384" s="33">
        <v>43737.8</v>
      </c>
      <c r="K384" s="33">
        <v>50965.8</v>
      </c>
      <c r="L384" s="33">
        <v>275633</v>
      </c>
      <c r="M384" s="33">
        <v>260865.6</v>
      </c>
      <c r="N384" s="33">
        <v>264667.40000000002</v>
      </c>
      <c r="O384" s="33">
        <v>283631.8</v>
      </c>
      <c r="P384" s="33">
        <v>239163.6</v>
      </c>
      <c r="Q384" s="33">
        <v>241524.6</v>
      </c>
      <c r="R384" s="33">
        <v>174904.8</v>
      </c>
      <c r="S384" s="33">
        <v>187104.4</v>
      </c>
      <c r="T384" s="33">
        <v>192246.6</v>
      </c>
      <c r="U384" s="33">
        <v>269392.8</v>
      </c>
      <c r="V384" s="33">
        <v>890201</v>
      </c>
      <c r="W384" s="33">
        <v>356804.6</v>
      </c>
      <c r="X384" s="33">
        <v>439594.8</v>
      </c>
      <c r="Y384" s="33">
        <v>234956</v>
      </c>
      <c r="Z384" s="33">
        <v>215430.40000000002</v>
      </c>
      <c r="AA384" s="33">
        <v>420425.4</v>
      </c>
      <c r="AB384" s="33">
        <v>343815.06400000001</v>
      </c>
      <c r="AC384" s="33">
        <v>331397.59100000001</v>
      </c>
      <c r="AD384" s="33">
        <v>357321.50400000002</v>
      </c>
      <c r="AE384" s="33">
        <v>379015.20000000007</v>
      </c>
      <c r="AF384" s="33">
        <v>979681.60000000009</v>
      </c>
      <c r="AG384" s="33">
        <v>1072454.7499999998</v>
      </c>
      <c r="AH384" s="33">
        <v>1032953.3999999999</v>
      </c>
      <c r="AI384" s="33">
        <v>1180657.3999999999</v>
      </c>
      <c r="AJ384" s="33">
        <v>1226877.1039999998</v>
      </c>
      <c r="AK384" s="33">
        <v>1162574.4820000001</v>
      </c>
      <c r="AL384" s="33">
        <v>1382981.47</v>
      </c>
      <c r="AM384" s="33">
        <v>1381354.075</v>
      </c>
    </row>
    <row r="385" spans="1:39" ht="14.25" customHeight="1" x14ac:dyDescent="0.2">
      <c r="A385" s="61" t="str">
        <f t="shared" si="36"/>
        <v xml:space="preserve">Hliník a slitiny v základních tvarech    Aluminium and Aluminium Alloys </v>
      </c>
      <c r="B385" s="40">
        <f t="shared" si="37"/>
        <v>163000</v>
      </c>
      <c r="C385" s="28" t="s">
        <v>39</v>
      </c>
      <c r="D385" s="31" t="s">
        <v>21</v>
      </c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</row>
    <row r="386" spans="1:39" ht="14.25" customHeight="1" x14ac:dyDescent="0.2">
      <c r="A386" s="61" t="str">
        <f t="shared" si="36"/>
        <v xml:space="preserve">Hliník a slitiny v základních tvarech    Aluminium and Aluminium Alloys </v>
      </c>
      <c r="B386" s="40">
        <f t="shared" si="37"/>
        <v>163000</v>
      </c>
      <c r="C386" s="11" t="s">
        <v>40</v>
      </c>
      <c r="D386" s="19" t="s">
        <v>23</v>
      </c>
      <c r="E386" s="34"/>
      <c r="F386" s="34">
        <v>8.8480093676814988</v>
      </c>
      <c r="G386" s="34">
        <v>9.0418362927674316</v>
      </c>
      <c r="H386" s="34">
        <v>5.8010671299168637</v>
      </c>
      <c r="I386" s="34"/>
      <c r="J386" s="34">
        <v>4.9900513405590416</v>
      </c>
      <c r="K386" s="34">
        <v>4.6307286934399423</v>
      </c>
      <c r="L386" s="34">
        <v>4.9338237926466899</v>
      </c>
      <c r="M386" s="34">
        <v>4.7881940493015911</v>
      </c>
      <c r="N386" s="34">
        <v>4.476252811744212</v>
      </c>
      <c r="O386" s="34">
        <v>4.214815585341932</v>
      </c>
      <c r="P386" s="34">
        <v>4.1386377794697866</v>
      </c>
      <c r="Q386" s="34">
        <v>5.154614136930169</v>
      </c>
      <c r="R386" s="34">
        <v>4.9673631041212261</v>
      </c>
      <c r="S386" s="34">
        <v>5.1505601893908111</v>
      </c>
      <c r="T386" s="34">
        <v>4.9874591397291548</v>
      </c>
      <c r="U386" s="34">
        <v>5.0726420245918611</v>
      </c>
      <c r="V386" s="34">
        <v>8.6040516899761261</v>
      </c>
      <c r="W386" s="34">
        <v>7.1329535004597968</v>
      </c>
      <c r="X386" s="34">
        <v>7.7226217873267391</v>
      </c>
      <c r="Y386" s="34">
        <v>7.972718018323719</v>
      </c>
      <c r="Z386" s="34">
        <v>6.1850190921879937</v>
      </c>
      <c r="AA386" s="34">
        <v>8.4463476374156219</v>
      </c>
      <c r="AB386" s="34">
        <v>5.9188655832529955</v>
      </c>
      <c r="AC386" s="34">
        <v>6.4296610730000001</v>
      </c>
      <c r="AD386" s="34">
        <v>4.9366072227901965</v>
      </c>
      <c r="AE386" s="34">
        <v>4.8705338096584345</v>
      </c>
      <c r="AF386" s="34">
        <v>6.8422597970401107</v>
      </c>
      <c r="AG386" s="34">
        <v>6.5576316320478396</v>
      </c>
      <c r="AH386" s="34">
        <v>5.6047390124796523</v>
      </c>
      <c r="AI386" s="34">
        <v>6.4875919708550605</v>
      </c>
      <c r="AJ386" s="34">
        <v>5.919821586593903</v>
      </c>
      <c r="AK386" s="34">
        <v>6.13065490711005</v>
      </c>
      <c r="AL386" s="34">
        <v>5.9612811969275068</v>
      </c>
      <c r="AM386" s="34">
        <v>6.4421015874940535</v>
      </c>
    </row>
    <row r="387" spans="1:39" ht="14.25" customHeight="1" x14ac:dyDescent="0.2">
      <c r="A387" s="62" t="str">
        <f t="shared" si="36"/>
        <v xml:space="preserve">Hliník a slitiny v základních tvarech    Aluminium and Aluminium Alloys </v>
      </c>
      <c r="B387" s="41">
        <f t="shared" si="37"/>
        <v>163000</v>
      </c>
      <c r="C387" s="20" t="s">
        <v>41</v>
      </c>
      <c r="D387" s="21" t="s">
        <v>24</v>
      </c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</row>
    <row r="388" spans="1:39" ht="15" customHeight="1" x14ac:dyDescent="0.2">
      <c r="A388" s="60" t="s">
        <v>62</v>
      </c>
      <c r="B388" s="39">
        <v>212311</v>
      </c>
      <c r="C388" s="7" t="s">
        <v>8</v>
      </c>
      <c r="D388" s="8" t="s">
        <v>36</v>
      </c>
      <c r="E388" s="38">
        <v>510646</v>
      </c>
      <c r="F388" s="38">
        <v>504080</v>
      </c>
      <c r="G388" s="38">
        <v>471956</v>
      </c>
      <c r="H388" s="38">
        <v>349559</v>
      </c>
      <c r="I388" s="38">
        <v>439393</v>
      </c>
      <c r="J388" s="38">
        <v>335947</v>
      </c>
      <c r="K388" s="38">
        <v>439790</v>
      </c>
      <c r="L388" s="38">
        <v>505325</v>
      </c>
      <c r="M388" s="38">
        <v>498337</v>
      </c>
      <c r="N388" s="38">
        <v>494518</v>
      </c>
      <c r="O388" s="38">
        <v>529545</v>
      </c>
      <c r="P388" s="38">
        <v>462738</v>
      </c>
      <c r="Q388" s="38">
        <v>429999</v>
      </c>
      <c r="R388" s="38">
        <v>517931</v>
      </c>
      <c r="S388" s="38">
        <v>448599</v>
      </c>
      <c r="T388" s="38">
        <v>496744</v>
      </c>
      <c r="U388" s="38">
        <v>588309</v>
      </c>
      <c r="V388" s="38">
        <v>556369</v>
      </c>
      <c r="W388" s="38">
        <v>582580</v>
      </c>
      <c r="X388" s="38">
        <v>579300</v>
      </c>
      <c r="Y388" s="38">
        <v>551226</v>
      </c>
      <c r="Z388" s="38">
        <v>526890</v>
      </c>
      <c r="AA388" s="38">
        <v>467228</v>
      </c>
      <c r="AB388" s="38">
        <v>606985</v>
      </c>
      <c r="AC388" s="38">
        <v>578571</v>
      </c>
      <c r="AD388" s="38">
        <v>459191</v>
      </c>
      <c r="AE388" s="38">
        <v>541023</v>
      </c>
      <c r="AF388" s="38">
        <v>562773</v>
      </c>
      <c r="AG388" s="38">
        <v>592877</v>
      </c>
      <c r="AH388" s="38">
        <v>571528</v>
      </c>
      <c r="AI388" s="38">
        <v>613571</v>
      </c>
      <c r="AJ388" s="38">
        <v>596094</v>
      </c>
      <c r="AK388" s="38">
        <v>491564</v>
      </c>
      <c r="AL388" s="38">
        <v>636892</v>
      </c>
      <c r="AM388" s="38">
        <v>557860</v>
      </c>
    </row>
    <row r="389" spans="1:39" ht="14.25" customHeight="1" x14ac:dyDescent="0.2">
      <c r="A389" s="61" t="str">
        <f t="shared" ref="A389:A407" si="38">A388</f>
        <v>Kyselina dusičná (100% HNO3)                           Nitric Acid</v>
      </c>
      <c r="B389" s="40">
        <f t="shared" ref="B389:B407" si="39">B388</f>
        <v>212311</v>
      </c>
      <c r="C389" s="28" t="s">
        <v>9</v>
      </c>
      <c r="D389" s="31" t="s">
        <v>37</v>
      </c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</row>
    <row r="390" spans="1:39" ht="14.25" customHeight="1" x14ac:dyDescent="0.2">
      <c r="A390" s="61" t="str">
        <f t="shared" si="38"/>
        <v>Kyselina dusičná (100% HNO3)                           Nitric Acid</v>
      </c>
      <c r="B390" s="40">
        <f t="shared" si="39"/>
        <v>212311</v>
      </c>
      <c r="C390" s="11" t="s">
        <v>10</v>
      </c>
      <c r="D390" s="12" t="s">
        <v>19</v>
      </c>
      <c r="E390" s="45">
        <v>63341</v>
      </c>
      <c r="F390" s="45">
        <v>56465</v>
      </c>
      <c r="G390" s="45">
        <v>62350</v>
      </c>
      <c r="H390" s="45">
        <v>51435</v>
      </c>
      <c r="I390" s="45">
        <v>76970</v>
      </c>
      <c r="J390" s="45">
        <v>42474</v>
      </c>
      <c r="K390" s="45">
        <v>52890</v>
      </c>
      <c r="L390" s="45">
        <v>56190</v>
      </c>
      <c r="M390" s="45">
        <v>54653</v>
      </c>
      <c r="N390" s="45">
        <v>54435</v>
      </c>
      <c r="O390" s="45">
        <v>58967</v>
      </c>
      <c r="P390" s="45">
        <v>56940</v>
      </c>
      <c r="Q390" s="45">
        <v>54310</v>
      </c>
      <c r="R390" s="45">
        <v>63603</v>
      </c>
      <c r="S390" s="45">
        <v>56838</v>
      </c>
      <c r="T390" s="45">
        <v>59446</v>
      </c>
      <c r="U390" s="45">
        <v>53487</v>
      </c>
      <c r="V390" s="45">
        <v>56422</v>
      </c>
      <c r="W390" s="45">
        <v>54785</v>
      </c>
      <c r="X390" s="37">
        <v>51691</v>
      </c>
      <c r="Y390" s="37">
        <v>50300</v>
      </c>
      <c r="Z390" s="37">
        <v>45780</v>
      </c>
      <c r="AA390" s="37">
        <v>51732</v>
      </c>
      <c r="AB390" s="37">
        <v>51884</v>
      </c>
      <c r="AC390" s="37">
        <v>51608</v>
      </c>
      <c r="AD390" s="37">
        <v>47376</v>
      </c>
      <c r="AE390" s="37">
        <v>49645</v>
      </c>
      <c r="AF390" s="37">
        <v>50690</v>
      </c>
      <c r="AG390" s="37">
        <v>52016</v>
      </c>
      <c r="AH390" s="37">
        <v>51917</v>
      </c>
      <c r="AI390" s="37">
        <v>49100</v>
      </c>
      <c r="AJ390" s="37">
        <v>51288</v>
      </c>
      <c r="AK390" s="37">
        <v>48065</v>
      </c>
      <c r="AL390" s="37">
        <v>48952</v>
      </c>
      <c r="AM390" s="37">
        <v>43429</v>
      </c>
    </row>
    <row r="391" spans="1:39" ht="14.25" customHeight="1" x14ac:dyDescent="0.2">
      <c r="A391" s="61" t="str">
        <f t="shared" si="38"/>
        <v>Kyselina dusičná (100% HNO3)                           Nitric Acid</v>
      </c>
      <c r="B391" s="40">
        <f t="shared" si="39"/>
        <v>212311</v>
      </c>
      <c r="C391" s="13" t="s">
        <v>11</v>
      </c>
      <c r="D391" s="14" t="s">
        <v>19</v>
      </c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  <c r="AK391" s="37"/>
      <c r="AL391" s="37"/>
      <c r="AM391" s="37"/>
    </row>
    <row r="392" spans="1:39" ht="14.25" customHeight="1" x14ac:dyDescent="0.2">
      <c r="A392" s="61" t="str">
        <f t="shared" si="38"/>
        <v>Kyselina dusičná (100% HNO3)                           Nitric Acid</v>
      </c>
      <c r="B392" s="40">
        <f t="shared" si="39"/>
        <v>212311</v>
      </c>
      <c r="C392" s="9" t="s">
        <v>12</v>
      </c>
      <c r="D392" s="15" t="s">
        <v>34</v>
      </c>
      <c r="E392" s="36">
        <v>124.04092071611254</v>
      </c>
      <c r="F392" s="36">
        <v>112.01594984923028</v>
      </c>
      <c r="G392" s="36">
        <v>132.10977294493554</v>
      </c>
      <c r="H392" s="36">
        <v>147.14254246064326</v>
      </c>
      <c r="I392" s="36">
        <v>175.1734779570908</v>
      </c>
      <c r="J392" s="36">
        <v>126.43065721676336</v>
      </c>
      <c r="K392" s="36">
        <v>120.26194320016371</v>
      </c>
      <c r="L392" s="36">
        <v>111.19576510166725</v>
      </c>
      <c r="M392" s="36">
        <v>109.67076496427117</v>
      </c>
      <c r="N392" s="36">
        <v>110.07688294460465</v>
      </c>
      <c r="O392" s="36">
        <v>111.35408699921631</v>
      </c>
      <c r="P392" s="36">
        <v>123.05019254956369</v>
      </c>
      <c r="Q392" s="36">
        <v>126.30261930841699</v>
      </c>
      <c r="R392" s="36">
        <v>122.80207209068389</v>
      </c>
      <c r="S392" s="36">
        <v>126.70112951656156</v>
      </c>
      <c r="T392" s="36">
        <v>119.67129950235936</v>
      </c>
      <c r="U392" s="36">
        <v>90.916508161527361</v>
      </c>
      <c r="V392" s="36">
        <v>101.41111384710507</v>
      </c>
      <c r="W392" s="36">
        <v>94.038586975179371</v>
      </c>
      <c r="X392" s="36">
        <v>89.2301052994994</v>
      </c>
      <c r="Y392" s="36">
        <v>91.251138371557218</v>
      </c>
      <c r="Z392" s="36">
        <v>86.887206058190515</v>
      </c>
      <c r="AA392" s="36">
        <v>110.72110404342206</v>
      </c>
      <c r="AB392" s="36">
        <v>85.478224338327962</v>
      </c>
      <c r="AC392" s="36">
        <v>89.199078419070432</v>
      </c>
      <c r="AD392" s="36">
        <v>103.17275382139458</v>
      </c>
      <c r="AE392" s="36">
        <v>91.761348408478014</v>
      </c>
      <c r="AF392" s="36">
        <v>90.071840688874559</v>
      </c>
      <c r="AG392" s="36">
        <v>87.734892734918034</v>
      </c>
      <c r="AH392" s="36">
        <v>90.83894402373987</v>
      </c>
      <c r="AI392" s="36">
        <v>80.023338782308812</v>
      </c>
      <c r="AJ392" s="36">
        <v>86.040121188940006</v>
      </c>
      <c r="AK392" s="36">
        <v>97.779739769389138</v>
      </c>
      <c r="AL392" s="36">
        <v>76.860755041671112</v>
      </c>
      <c r="AM392" s="36">
        <v>77.849281181658483</v>
      </c>
    </row>
    <row r="393" spans="1:39" ht="14.25" customHeight="1" x14ac:dyDescent="0.2">
      <c r="A393" s="61" t="str">
        <f t="shared" si="38"/>
        <v>Kyselina dusičná (100% HNO3)                           Nitric Acid</v>
      </c>
      <c r="B393" s="40">
        <f t="shared" si="39"/>
        <v>212311</v>
      </c>
      <c r="C393" s="28" t="s">
        <v>13</v>
      </c>
      <c r="D393" s="29" t="s">
        <v>35</v>
      </c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</row>
    <row r="394" spans="1:39" ht="14.25" customHeight="1" x14ac:dyDescent="0.2">
      <c r="A394" s="61" t="str">
        <f t="shared" si="38"/>
        <v>Kyselina dusičná (100% HNO3)                           Nitric Acid</v>
      </c>
      <c r="B394" s="40">
        <f t="shared" si="39"/>
        <v>212311</v>
      </c>
      <c r="C394" s="11" t="s">
        <v>14</v>
      </c>
      <c r="D394" s="16" t="s">
        <v>21</v>
      </c>
      <c r="E394" s="37">
        <v>417785</v>
      </c>
      <c r="F394" s="37">
        <v>394679</v>
      </c>
      <c r="G394" s="37">
        <v>348138</v>
      </c>
      <c r="H394" s="37">
        <v>292249</v>
      </c>
      <c r="I394" s="37">
        <v>467799</v>
      </c>
      <c r="J394" s="37">
        <v>351798</v>
      </c>
      <c r="K394" s="37">
        <v>1252188</v>
      </c>
      <c r="L394" s="37">
        <v>1255075</v>
      </c>
      <c r="M394" s="37">
        <v>1257552</v>
      </c>
      <c r="N394" s="37">
        <v>1355348</v>
      </c>
      <c r="O394" s="37">
        <v>1263639</v>
      </c>
      <c r="P394" s="37">
        <v>1209792</v>
      </c>
      <c r="Q394" s="37">
        <v>1265876</v>
      </c>
      <c r="R394" s="37">
        <v>1243309</v>
      </c>
      <c r="S394" s="37">
        <v>1061527</v>
      </c>
      <c r="T394" s="37">
        <v>1288364</v>
      </c>
      <c r="U394" s="37">
        <v>1547523</v>
      </c>
      <c r="V394" s="37">
        <v>602093</v>
      </c>
      <c r="W394" s="37">
        <v>388406</v>
      </c>
      <c r="X394" s="37">
        <v>677970</v>
      </c>
      <c r="Y394" s="37">
        <v>330405</v>
      </c>
      <c r="Z394" s="37">
        <v>329807</v>
      </c>
      <c r="AA394" s="37">
        <v>526014</v>
      </c>
      <c r="AB394" s="37">
        <v>1062111</v>
      </c>
      <c r="AC394" s="37">
        <v>313084</v>
      </c>
      <c r="AD394" s="37">
        <v>284811</v>
      </c>
      <c r="AE394" s="37">
        <v>459450</v>
      </c>
      <c r="AF394" s="37">
        <v>467564</v>
      </c>
      <c r="AG394" s="37">
        <v>555521</v>
      </c>
      <c r="AH394" s="37">
        <v>427708</v>
      </c>
      <c r="AI394" s="37">
        <v>555661</v>
      </c>
      <c r="AJ394" s="37">
        <v>543573</v>
      </c>
      <c r="AK394" s="37">
        <v>486899</v>
      </c>
      <c r="AL394" s="37">
        <v>625232</v>
      </c>
      <c r="AM394" s="37">
        <v>409248</v>
      </c>
    </row>
    <row r="395" spans="1:39" ht="14.25" customHeight="1" x14ac:dyDescent="0.2">
      <c r="A395" s="61" t="str">
        <f t="shared" si="38"/>
        <v>Kyselina dusičná (100% HNO3)                           Nitric Acid</v>
      </c>
      <c r="B395" s="40">
        <f t="shared" si="39"/>
        <v>212311</v>
      </c>
      <c r="C395" s="13" t="s">
        <v>15</v>
      </c>
      <c r="D395" s="17" t="s">
        <v>21</v>
      </c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  <c r="AM395" s="37"/>
    </row>
    <row r="396" spans="1:39" ht="14.25" customHeight="1" x14ac:dyDescent="0.2">
      <c r="A396" s="61" t="str">
        <f t="shared" si="38"/>
        <v>Kyselina dusičná (100% HNO3)                           Nitric Acid</v>
      </c>
      <c r="B396" s="40">
        <f t="shared" si="39"/>
        <v>212311</v>
      </c>
      <c r="C396" s="9" t="s">
        <v>22</v>
      </c>
      <c r="D396" s="18" t="s">
        <v>23</v>
      </c>
      <c r="E396" s="36">
        <v>0.81814995123823553</v>
      </c>
      <c r="F396" s="36">
        <v>0.78296897317886049</v>
      </c>
      <c r="G396" s="36">
        <v>0.73764927238979905</v>
      </c>
      <c r="H396" s="36">
        <v>0.83605056657102239</v>
      </c>
      <c r="I396" s="36">
        <v>1.0646482761445903</v>
      </c>
      <c r="J396" s="36">
        <v>1.0471830378006055</v>
      </c>
      <c r="K396" s="36">
        <v>2.8472407285295254</v>
      </c>
      <c r="L396" s="36">
        <v>2.4836986098055709</v>
      </c>
      <c r="M396" s="36">
        <v>2.5234971515259752</v>
      </c>
      <c r="N396" s="36">
        <v>2.7407455340351614</v>
      </c>
      <c r="O396" s="36">
        <v>2.3862731212644817</v>
      </c>
      <c r="P396" s="36">
        <v>2.6144211195103924</v>
      </c>
      <c r="Q396" s="36">
        <v>2.9439045207081875</v>
      </c>
      <c r="R396" s="36">
        <v>2.4005301864534081</v>
      </c>
      <c r="S396" s="36">
        <v>2.3663160194293789</v>
      </c>
      <c r="T396" s="36">
        <v>2.5936176380590403</v>
      </c>
      <c r="U396" s="36">
        <v>2.6304595034242211</v>
      </c>
      <c r="V396" s="36">
        <v>1.0821828678449015</v>
      </c>
      <c r="W396" s="36">
        <v>0.66700000000000004</v>
      </c>
      <c r="X396" s="36">
        <v>1.1703262558259968</v>
      </c>
      <c r="Y396" s="36">
        <v>0.59940024599710462</v>
      </c>
      <c r="Z396" s="36">
        <v>0.6259503881265539</v>
      </c>
      <c r="AA396" s="36">
        <v>1.1258186581283656</v>
      </c>
      <c r="AB396" s="36">
        <v>1.7498142458215606</v>
      </c>
      <c r="AC396" s="36">
        <v>0.54113323999999996</v>
      </c>
      <c r="AD396" s="36">
        <v>0.62024517031039372</v>
      </c>
      <c r="AE396" s="36">
        <v>0.84922452465052323</v>
      </c>
      <c r="AF396" s="36">
        <v>0.83082166344156527</v>
      </c>
      <c r="AG396" s="36">
        <v>0.93699198990684407</v>
      </c>
      <c r="AH396" s="36">
        <v>0.74835878557131064</v>
      </c>
      <c r="AI396" s="36">
        <v>0.90561809472742361</v>
      </c>
      <c r="AJ396" s="36">
        <v>0.91189141309927624</v>
      </c>
      <c r="AK396" s="36">
        <v>0.99050988274161655</v>
      </c>
      <c r="AL396" s="36">
        <v>0.98169234344284428</v>
      </c>
      <c r="AM396" s="36">
        <v>0.73360341304269894</v>
      </c>
    </row>
    <row r="397" spans="1:39" ht="14.25" customHeight="1" x14ac:dyDescent="0.2">
      <c r="A397" s="61" t="str">
        <f t="shared" si="38"/>
        <v>Kyselina dusičná (100% HNO3)                           Nitric Acid</v>
      </c>
      <c r="B397" s="40">
        <f t="shared" si="39"/>
        <v>212311</v>
      </c>
      <c r="C397" s="28" t="s">
        <v>25</v>
      </c>
      <c r="D397" s="30" t="s">
        <v>24</v>
      </c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</row>
    <row r="398" spans="1:39" ht="14.25" customHeight="1" x14ac:dyDescent="0.2">
      <c r="A398" s="61" t="str">
        <f t="shared" si="38"/>
        <v>Kyselina dusičná (100% HNO3)                           Nitric Acid</v>
      </c>
      <c r="B398" s="40">
        <f t="shared" si="39"/>
        <v>212311</v>
      </c>
      <c r="C398" s="11" t="s">
        <v>16</v>
      </c>
      <c r="D398" s="12" t="s">
        <v>21</v>
      </c>
      <c r="E398" s="37">
        <v>219004</v>
      </c>
      <c r="F398" s="37">
        <v>289551</v>
      </c>
      <c r="G398" s="37">
        <v>282197</v>
      </c>
      <c r="H398" s="37">
        <v>175166</v>
      </c>
      <c r="I398" s="37">
        <v>353237</v>
      </c>
      <c r="J398" s="37">
        <v>188279</v>
      </c>
      <c r="K398" s="37">
        <v>222001</v>
      </c>
      <c r="L398" s="37">
        <v>276766</v>
      </c>
      <c r="M398" s="37">
        <v>305976</v>
      </c>
      <c r="N398" s="37">
        <v>224917</v>
      </c>
      <c r="O398" s="37">
        <v>271474</v>
      </c>
      <c r="P398" s="37">
        <v>245536</v>
      </c>
      <c r="Q398" s="37">
        <v>255881</v>
      </c>
      <c r="R398" s="37">
        <v>252117</v>
      </c>
      <c r="S398" s="37">
        <v>208429</v>
      </c>
      <c r="T398" s="37">
        <v>179997</v>
      </c>
      <c r="U398" s="37">
        <v>213061</v>
      </c>
      <c r="V398" s="37">
        <v>204864</v>
      </c>
      <c r="W398" s="37">
        <v>235719</v>
      </c>
      <c r="X398" s="37">
        <v>232943</v>
      </c>
      <c r="Y398" s="37">
        <v>258192</v>
      </c>
      <c r="Z398" s="37">
        <v>244462</v>
      </c>
      <c r="AA398" s="37">
        <v>257168.23199999999</v>
      </c>
      <c r="AB398" s="37">
        <v>123943.512</v>
      </c>
      <c r="AC398" s="37">
        <v>139115.37599999999</v>
      </c>
      <c r="AD398" s="37">
        <v>136033.05600000001</v>
      </c>
      <c r="AE398" s="37">
        <v>243298.80000000002</v>
      </c>
      <c r="AF398" s="37">
        <v>239913.00020000004</v>
      </c>
      <c r="AG398" s="37">
        <v>212416.2</v>
      </c>
      <c r="AH398" s="37">
        <v>244564.2</v>
      </c>
      <c r="AI398" s="37">
        <v>255474.00000000003</v>
      </c>
      <c r="AJ398" s="37">
        <v>242216.24699999997</v>
      </c>
      <c r="AK398" s="37">
        <v>253743.33900000001</v>
      </c>
      <c r="AL398" s="37">
        <v>233608.26799999998</v>
      </c>
      <c r="AM398" s="37">
        <v>157482.35999999999</v>
      </c>
    </row>
    <row r="399" spans="1:39" ht="14.25" customHeight="1" x14ac:dyDescent="0.2">
      <c r="A399" s="61" t="str">
        <f t="shared" si="38"/>
        <v>Kyselina dusičná (100% HNO3)                           Nitric Acid</v>
      </c>
      <c r="B399" s="40">
        <f t="shared" si="39"/>
        <v>212311</v>
      </c>
      <c r="C399" s="13" t="s">
        <v>17</v>
      </c>
      <c r="D399" s="14" t="s">
        <v>21</v>
      </c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  <c r="AM399" s="37"/>
    </row>
    <row r="400" spans="1:39" ht="14.25" customHeight="1" x14ac:dyDescent="0.2">
      <c r="A400" s="61" t="str">
        <f t="shared" si="38"/>
        <v>Kyselina dusičná (100% HNO3)                           Nitric Acid</v>
      </c>
      <c r="B400" s="40">
        <f t="shared" si="39"/>
        <v>212311</v>
      </c>
      <c r="C400" s="9" t="s">
        <v>26</v>
      </c>
      <c r="D400" s="15" t="s">
        <v>23</v>
      </c>
      <c r="E400" s="36">
        <v>0.42887636444816957</v>
      </c>
      <c r="F400" s="36">
        <v>0.57441477543247099</v>
      </c>
      <c r="G400" s="36">
        <v>0.59793073930620655</v>
      </c>
      <c r="H400" s="36">
        <v>0.50110567886966151</v>
      </c>
      <c r="I400" s="36">
        <v>0.80392040838156276</v>
      </c>
      <c r="J400" s="36">
        <v>0.56044256981011886</v>
      </c>
      <c r="K400" s="36">
        <v>0.50478864912799293</v>
      </c>
      <c r="L400" s="36">
        <v>0.54769900559046159</v>
      </c>
      <c r="M400" s="36">
        <v>0.61399414452468914</v>
      </c>
      <c r="N400" s="36">
        <v>0.45482065364658114</v>
      </c>
      <c r="O400" s="36">
        <v>0.51265520399588327</v>
      </c>
      <c r="P400" s="36">
        <v>0.53061559673076342</v>
      </c>
      <c r="Q400" s="36">
        <v>0.59507347691506263</v>
      </c>
      <c r="R400" s="36">
        <v>0.48677719619022614</v>
      </c>
      <c r="S400" s="36">
        <v>0.46462207896138868</v>
      </c>
      <c r="T400" s="36">
        <v>0.36235364694893146</v>
      </c>
      <c r="U400" s="36">
        <v>0.36215832156230826</v>
      </c>
      <c r="V400" s="36">
        <v>0.36821605804780638</v>
      </c>
      <c r="W400" s="36">
        <v>0.40500000000000003</v>
      </c>
      <c r="X400" s="36">
        <v>0.40211116865182117</v>
      </c>
      <c r="Y400" s="36">
        <v>0.4683959029508768</v>
      </c>
      <c r="Z400" s="36">
        <v>0.4639716069767883</v>
      </c>
      <c r="AA400" s="36">
        <v>0.55041271499139599</v>
      </c>
      <c r="AB400" s="36">
        <v>0.20419534584874421</v>
      </c>
      <c r="AC400" s="36">
        <v>0.240446507</v>
      </c>
      <c r="AD400" s="36">
        <v>0.29624503964581189</v>
      </c>
      <c r="AE400" s="36">
        <v>0.44970139901630801</v>
      </c>
      <c r="AF400" s="36">
        <v>0.42630510028021962</v>
      </c>
      <c r="AG400" s="36">
        <v>0.35828038530757644</v>
      </c>
      <c r="AH400" s="36">
        <v>0.42791289315659076</v>
      </c>
      <c r="AI400" s="36">
        <v>0.41637235136601963</v>
      </c>
      <c r="AJ400" s="36">
        <v>0.40633901196791106</v>
      </c>
      <c r="AK400" s="36">
        <v>0.51619593582931222</v>
      </c>
      <c r="AL400" s="36">
        <v>0.36679416290360056</v>
      </c>
      <c r="AM400" s="36">
        <v>0.28229727888717598</v>
      </c>
    </row>
    <row r="401" spans="1:39" ht="14.25" customHeight="1" x14ac:dyDescent="0.2">
      <c r="A401" s="61" t="str">
        <f t="shared" si="38"/>
        <v>Kyselina dusičná (100% HNO3)                           Nitric Acid</v>
      </c>
      <c r="B401" s="40">
        <f t="shared" si="39"/>
        <v>212311</v>
      </c>
      <c r="C401" s="28" t="s">
        <v>27</v>
      </c>
      <c r="D401" s="29" t="s">
        <v>24</v>
      </c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</row>
    <row r="402" spans="1:39" ht="14.25" customHeight="1" x14ac:dyDescent="0.2">
      <c r="A402" s="61" t="str">
        <f t="shared" si="38"/>
        <v>Kyselina dusičná (100% HNO3)                           Nitric Acid</v>
      </c>
      <c r="B402" s="40">
        <f t="shared" si="39"/>
        <v>212311</v>
      </c>
      <c r="C402" s="11" t="s">
        <v>28</v>
      </c>
      <c r="D402" s="12" t="s">
        <v>21</v>
      </c>
      <c r="E402" s="37">
        <v>1650702</v>
      </c>
      <c r="F402" s="37">
        <v>2110100</v>
      </c>
      <c r="G402" s="37">
        <v>1610921</v>
      </c>
      <c r="H402" s="37">
        <v>1141916</v>
      </c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>
        <v>1509454</v>
      </c>
      <c r="AF402" s="37">
        <v>1420665</v>
      </c>
      <c r="AG402" s="37">
        <v>1436960</v>
      </c>
      <c r="AH402" s="37">
        <v>1478776.1623148357</v>
      </c>
      <c r="AI402" s="37">
        <v>1519532</v>
      </c>
      <c r="AJ402" s="37">
        <v>1791524</v>
      </c>
      <c r="AK402" s="37">
        <v>1238922</v>
      </c>
      <c r="AL402" s="37">
        <v>855189.27460906049</v>
      </c>
      <c r="AM402" s="37">
        <v>1246214</v>
      </c>
    </row>
    <row r="403" spans="1:39" ht="14.25" customHeight="1" x14ac:dyDescent="0.2">
      <c r="A403" s="61" t="str">
        <f t="shared" si="38"/>
        <v>Kyselina dusičná (100% HNO3)                           Nitric Acid</v>
      </c>
      <c r="B403" s="40">
        <f t="shared" si="39"/>
        <v>212311</v>
      </c>
      <c r="C403" s="13" t="s">
        <v>29</v>
      </c>
      <c r="D403" s="14" t="s">
        <v>21</v>
      </c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  <c r="AM403" s="37"/>
    </row>
    <row r="404" spans="1:39" ht="14.25" customHeight="1" x14ac:dyDescent="0.2">
      <c r="A404" s="61" t="str">
        <f t="shared" si="38"/>
        <v>Kyselina dusičná (100% HNO3)                           Nitric Acid</v>
      </c>
      <c r="B404" s="40">
        <f t="shared" si="39"/>
        <v>212311</v>
      </c>
      <c r="C404" s="9" t="s">
        <v>38</v>
      </c>
      <c r="D404" s="10" t="s">
        <v>21</v>
      </c>
      <c r="E404" s="33">
        <v>864816.6</v>
      </c>
      <c r="F404" s="33">
        <v>887504</v>
      </c>
      <c r="G404" s="33">
        <v>854795</v>
      </c>
      <c r="H404" s="33">
        <v>652581</v>
      </c>
      <c r="I404" s="33">
        <v>1098128</v>
      </c>
      <c r="J404" s="33">
        <v>692983.4</v>
      </c>
      <c r="K404" s="33">
        <v>1664593</v>
      </c>
      <c r="L404" s="33">
        <v>1734125</v>
      </c>
      <c r="M404" s="33">
        <v>1760278.8</v>
      </c>
      <c r="N404" s="33">
        <v>1776231</v>
      </c>
      <c r="O404" s="33">
        <v>1747394.2</v>
      </c>
      <c r="P404" s="33">
        <v>1660312</v>
      </c>
      <c r="Q404" s="33">
        <v>1717273</v>
      </c>
      <c r="R404" s="33">
        <v>1724396.8</v>
      </c>
      <c r="S404" s="33">
        <v>1474572.8</v>
      </c>
      <c r="T404" s="33">
        <v>1682366.6</v>
      </c>
      <c r="U404" s="33">
        <v>1953137.2</v>
      </c>
      <c r="V404" s="33">
        <v>1010076</v>
      </c>
      <c r="W404" s="33">
        <v>821351</v>
      </c>
      <c r="X404" s="33">
        <v>1097000.6000000001</v>
      </c>
      <c r="Y404" s="33">
        <v>769677</v>
      </c>
      <c r="Z404" s="33">
        <v>739077</v>
      </c>
      <c r="AA404" s="33">
        <v>969417.43199999991</v>
      </c>
      <c r="AB404" s="33">
        <v>1372836.912</v>
      </c>
      <c r="AC404" s="33">
        <v>637988.17599999998</v>
      </c>
      <c r="AD404" s="33">
        <v>591397.65599999996</v>
      </c>
      <c r="AE404" s="33">
        <v>881470.8</v>
      </c>
      <c r="AF404" s="33">
        <v>889961.00020000001</v>
      </c>
      <c r="AG404" s="33">
        <v>955194.8</v>
      </c>
      <c r="AH404" s="33">
        <v>859173.39999999991</v>
      </c>
      <c r="AI404" s="33">
        <v>987895</v>
      </c>
      <c r="AJ404" s="33">
        <v>970426.04700000002</v>
      </c>
      <c r="AK404" s="33">
        <v>913676.33900000004</v>
      </c>
      <c r="AL404" s="33">
        <v>1035067.4679999999</v>
      </c>
      <c r="AM404" s="33">
        <v>723074.76</v>
      </c>
    </row>
    <row r="405" spans="1:39" ht="14.25" customHeight="1" x14ac:dyDescent="0.2">
      <c r="A405" s="61" t="str">
        <f t="shared" si="38"/>
        <v>Kyselina dusičná (100% HNO3)                           Nitric Acid</v>
      </c>
      <c r="B405" s="40">
        <f t="shared" si="39"/>
        <v>212311</v>
      </c>
      <c r="C405" s="28" t="s">
        <v>39</v>
      </c>
      <c r="D405" s="31" t="s">
        <v>21</v>
      </c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</row>
    <row r="406" spans="1:39" ht="14.25" customHeight="1" x14ac:dyDescent="0.2">
      <c r="A406" s="61" t="str">
        <f t="shared" si="38"/>
        <v>Kyselina dusičná (100% HNO3)                           Nitric Acid</v>
      </c>
      <c r="B406" s="40">
        <f t="shared" si="39"/>
        <v>212311</v>
      </c>
      <c r="C406" s="11" t="s">
        <v>40</v>
      </c>
      <c r="D406" s="19" t="s">
        <v>23</v>
      </c>
      <c r="E406" s="34">
        <v>1.6935736302644102</v>
      </c>
      <c r="F406" s="34">
        <v>1.7606411680685605</v>
      </c>
      <c r="G406" s="34">
        <v>1.8111751942977736</v>
      </c>
      <c r="H406" s="34">
        <v>1.8668693982989997</v>
      </c>
      <c r="I406" s="34">
        <v>2.4991932051716801</v>
      </c>
      <c r="J406" s="34">
        <v>2.0627759735910725</v>
      </c>
      <c r="K406" s="34">
        <v>3.7849723731781078</v>
      </c>
      <c r="L406" s="34">
        <v>3.4317023697620344</v>
      </c>
      <c r="M406" s="34">
        <v>3.5323060499220409</v>
      </c>
      <c r="N406" s="34">
        <v>3.5918429662823192</v>
      </c>
      <c r="O406" s="34">
        <v>3.2998030384575436</v>
      </c>
      <c r="P406" s="34">
        <v>3.5880174094195851</v>
      </c>
      <c r="Q406" s="34">
        <v>3.9936674271335515</v>
      </c>
      <c r="R406" s="34">
        <v>3.3293948421700961</v>
      </c>
      <c r="S406" s="34">
        <v>3.2870621646503895</v>
      </c>
      <c r="T406" s="34">
        <v>3.3867879632164657</v>
      </c>
      <c r="U406" s="34">
        <v>3.3199172543680278</v>
      </c>
      <c r="V406" s="34">
        <v>1.8154785762686274</v>
      </c>
      <c r="W406" s="34">
        <v>1.41</v>
      </c>
      <c r="X406" s="34">
        <v>1.8936658035560161</v>
      </c>
      <c r="Y406" s="34">
        <v>1.3963002470855874</v>
      </c>
      <c r="Z406" s="34">
        <v>1.4027159369128281</v>
      </c>
      <c r="AA406" s="34">
        <v>2.0748273476760808</v>
      </c>
      <c r="AB406" s="34">
        <v>2.2617311992882856</v>
      </c>
      <c r="AC406" s="34">
        <v>1.1026964299999999</v>
      </c>
      <c r="AD406" s="34">
        <v>1.2879121237132261</v>
      </c>
      <c r="AE406" s="34">
        <v>1.6292667779373522</v>
      </c>
      <c r="AF406" s="34">
        <v>1.5813853902017332</v>
      </c>
      <c r="AG406" s="34">
        <v>1.6111179890601253</v>
      </c>
      <c r="AH406" s="34">
        <v>1.5032918772133648</v>
      </c>
      <c r="AI406" s="34">
        <v>1.6100744657097548</v>
      </c>
      <c r="AJ406" s="34">
        <v>1.6279748613473715</v>
      </c>
      <c r="AK406" s="34">
        <v>1.8587128817407297</v>
      </c>
      <c r="AL406" s="34">
        <v>1.6251852244964609</v>
      </c>
      <c r="AM406" s="34">
        <v>1.2961581041838455</v>
      </c>
    </row>
    <row r="407" spans="1:39" ht="14.25" customHeight="1" x14ac:dyDescent="0.2">
      <c r="A407" s="62" t="str">
        <f t="shared" si="38"/>
        <v>Kyselina dusičná (100% HNO3)                           Nitric Acid</v>
      </c>
      <c r="B407" s="41">
        <f t="shared" si="39"/>
        <v>212311</v>
      </c>
      <c r="C407" s="20" t="s">
        <v>41</v>
      </c>
      <c r="D407" s="21" t="s">
        <v>24</v>
      </c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  <c r="AJ407" s="35"/>
      <c r="AK407" s="35"/>
      <c r="AL407" s="35"/>
      <c r="AM407" s="35"/>
    </row>
    <row r="408" spans="1:39" ht="15" customHeight="1" x14ac:dyDescent="0.2">
      <c r="A408" s="60" t="s">
        <v>61</v>
      </c>
      <c r="B408" s="39">
        <v>212315</v>
      </c>
      <c r="C408" s="7" t="s">
        <v>8</v>
      </c>
      <c r="D408" s="8" t="s">
        <v>36</v>
      </c>
      <c r="E408" s="38">
        <v>1079647</v>
      </c>
      <c r="F408" s="38">
        <v>987208</v>
      </c>
      <c r="G408" s="38">
        <v>910318</v>
      </c>
      <c r="H408" s="38">
        <v>587852</v>
      </c>
      <c r="I408" s="38">
        <v>521894</v>
      </c>
      <c r="J408" s="38">
        <v>383037</v>
      </c>
      <c r="K408" s="38">
        <v>349963</v>
      </c>
      <c r="L408" s="38">
        <v>350348</v>
      </c>
      <c r="M408" s="38">
        <v>300182</v>
      </c>
      <c r="N408" s="38">
        <v>332728</v>
      </c>
      <c r="O408" s="38">
        <v>301052</v>
      </c>
      <c r="P408" s="38">
        <v>307831</v>
      </c>
      <c r="Q408" s="38">
        <v>322928</v>
      </c>
      <c r="R408" s="38">
        <v>289025</v>
      </c>
      <c r="S408" s="38">
        <v>274515</v>
      </c>
      <c r="T408" s="38">
        <v>282835</v>
      </c>
      <c r="U408" s="38">
        <v>303695</v>
      </c>
      <c r="V408" s="38">
        <v>332318</v>
      </c>
      <c r="W408" s="38">
        <v>334173</v>
      </c>
      <c r="X408" s="38">
        <v>275900</v>
      </c>
      <c r="Y408" s="38">
        <v>215009</v>
      </c>
      <c r="Z408" s="38">
        <v>252944</v>
      </c>
      <c r="AA408" s="38">
        <v>194961</v>
      </c>
      <c r="AB408" s="38">
        <v>329155</v>
      </c>
      <c r="AC408" s="38">
        <v>336004</v>
      </c>
      <c r="AD408" s="38">
        <v>285735</v>
      </c>
      <c r="AE408" s="38">
        <v>347897</v>
      </c>
      <c r="AF408" s="38">
        <v>242229</v>
      </c>
      <c r="AG408" s="38">
        <v>397813</v>
      </c>
      <c r="AH408" s="38">
        <v>413261</v>
      </c>
      <c r="AI408" s="38">
        <v>386766</v>
      </c>
      <c r="AJ408" s="38">
        <v>403690</v>
      </c>
      <c r="AK408" s="38">
        <v>388299</v>
      </c>
      <c r="AL408" s="38">
        <v>402704</v>
      </c>
      <c r="AM408" s="38">
        <v>389203</v>
      </c>
    </row>
    <row r="409" spans="1:39" ht="14.25" customHeight="1" x14ac:dyDescent="0.2">
      <c r="A409" s="61" t="str">
        <f t="shared" ref="A409:A427" si="40">A408</f>
        <v>Kyselina sírová (100% H2SO4)                        Sulfuric Acid</v>
      </c>
      <c r="B409" s="40">
        <f t="shared" ref="B409:B427" si="41">B408</f>
        <v>212315</v>
      </c>
      <c r="C409" s="28" t="s">
        <v>9</v>
      </c>
      <c r="D409" s="31" t="s">
        <v>37</v>
      </c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</row>
    <row r="410" spans="1:39" ht="14.25" customHeight="1" x14ac:dyDescent="0.2">
      <c r="A410" s="61" t="str">
        <f t="shared" si="40"/>
        <v>Kyselina sírová (100% H2SO4)                        Sulfuric Acid</v>
      </c>
      <c r="B410" s="40">
        <f t="shared" si="41"/>
        <v>212315</v>
      </c>
      <c r="C410" s="11" t="s">
        <v>10</v>
      </c>
      <c r="D410" s="12" t="s">
        <v>19</v>
      </c>
      <c r="E410" s="45">
        <v>60367</v>
      </c>
      <c r="F410" s="45">
        <v>61016</v>
      </c>
      <c r="G410" s="45">
        <v>49611</v>
      </c>
      <c r="H410" s="45">
        <v>36568</v>
      </c>
      <c r="I410" s="45">
        <v>63123</v>
      </c>
      <c r="J410" s="45">
        <v>26681</v>
      </c>
      <c r="K410" s="45">
        <v>21474</v>
      </c>
      <c r="L410" s="45">
        <v>20464</v>
      </c>
      <c r="M410" s="45">
        <v>20130</v>
      </c>
      <c r="N410" s="45">
        <v>23087</v>
      </c>
      <c r="O410" s="45">
        <v>18845</v>
      </c>
      <c r="P410" s="45">
        <v>19916</v>
      </c>
      <c r="Q410" s="45">
        <v>23242</v>
      </c>
      <c r="R410" s="45">
        <v>21119</v>
      </c>
      <c r="S410" s="45">
        <v>19619</v>
      </c>
      <c r="T410" s="45">
        <v>20853</v>
      </c>
      <c r="U410" s="45">
        <v>22264</v>
      </c>
      <c r="V410" s="45">
        <v>25071</v>
      </c>
      <c r="W410" s="45">
        <v>22506</v>
      </c>
      <c r="X410" s="37">
        <v>16724</v>
      </c>
      <c r="Y410" s="37">
        <v>16962</v>
      </c>
      <c r="Z410" s="37">
        <v>21867</v>
      </c>
      <c r="AA410" s="37">
        <v>13759</v>
      </c>
      <c r="AB410" s="37">
        <v>24318</v>
      </c>
      <c r="AC410" s="37">
        <v>24085</v>
      </c>
      <c r="AD410" s="37">
        <v>20800</v>
      </c>
      <c r="AE410" s="37">
        <v>31270.160823303075</v>
      </c>
      <c r="AF410" s="37">
        <v>20709</v>
      </c>
      <c r="AG410" s="37">
        <v>30463.460987496495</v>
      </c>
      <c r="AH410" s="37">
        <v>30550</v>
      </c>
      <c r="AI410" s="37">
        <v>34063</v>
      </c>
      <c r="AJ410" s="37">
        <v>31060</v>
      </c>
      <c r="AK410" s="37">
        <v>29622</v>
      </c>
      <c r="AL410" s="37">
        <v>27604</v>
      </c>
      <c r="AM410" s="37">
        <v>26313</v>
      </c>
    </row>
    <row r="411" spans="1:39" ht="14.25" customHeight="1" x14ac:dyDescent="0.2">
      <c r="A411" s="61" t="str">
        <f t="shared" si="40"/>
        <v>Kyselina sírová (100% H2SO4)                        Sulfuric Acid</v>
      </c>
      <c r="B411" s="40">
        <f t="shared" si="41"/>
        <v>212315</v>
      </c>
      <c r="C411" s="13" t="s">
        <v>11</v>
      </c>
      <c r="D411" s="14" t="s">
        <v>19</v>
      </c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  <c r="AH411" s="37"/>
      <c r="AI411" s="37"/>
      <c r="AJ411" s="37"/>
      <c r="AK411" s="37"/>
      <c r="AL411" s="37"/>
      <c r="AM411" s="37"/>
    </row>
    <row r="412" spans="1:39" ht="14.25" customHeight="1" x14ac:dyDescent="0.2">
      <c r="A412" s="61" t="str">
        <f t="shared" si="40"/>
        <v>Kyselina sírová (100% H2SO4)                        Sulfuric Acid</v>
      </c>
      <c r="B412" s="40">
        <f t="shared" si="41"/>
        <v>212315</v>
      </c>
      <c r="C412" s="9" t="s">
        <v>12</v>
      </c>
      <c r="D412" s="15" t="s">
        <v>34</v>
      </c>
      <c r="E412" s="36">
        <v>55.913645849059925</v>
      </c>
      <c r="F412" s="36">
        <v>61.806630416285117</v>
      </c>
      <c r="G412" s="36">
        <v>54.498537873578243</v>
      </c>
      <c r="H412" s="36">
        <v>62.206133516599415</v>
      </c>
      <c r="I412" s="36">
        <v>120.94984805343614</v>
      </c>
      <c r="J412" s="36">
        <v>69.656456164809143</v>
      </c>
      <c r="K412" s="36">
        <v>61.360772424513449</v>
      </c>
      <c r="L412" s="36">
        <v>58.410494708118783</v>
      </c>
      <c r="M412" s="36">
        <v>67.059317347475869</v>
      </c>
      <c r="N412" s="36">
        <v>69.387006804356716</v>
      </c>
      <c r="O412" s="36">
        <v>62.597159294739782</v>
      </c>
      <c r="P412" s="36">
        <v>64.697837449769523</v>
      </c>
      <c r="Q412" s="36">
        <v>71.972699796858748</v>
      </c>
      <c r="R412" s="36">
        <v>73.069803650203269</v>
      </c>
      <c r="S412" s="36">
        <v>71.467861501193013</v>
      </c>
      <c r="T412" s="36">
        <v>73.728498948149976</v>
      </c>
      <c r="U412" s="36">
        <v>73.310393651525374</v>
      </c>
      <c r="V412" s="36">
        <v>75.442798765038305</v>
      </c>
      <c r="W412" s="36">
        <v>67.348349507590385</v>
      </c>
      <c r="X412" s="36">
        <v>60.616165277274376</v>
      </c>
      <c r="Y412" s="36">
        <v>78.88972089540438</v>
      </c>
      <c r="Z412" s="36">
        <v>98.110541230862751</v>
      </c>
      <c r="AA412" s="36">
        <v>70.573088976769711</v>
      </c>
      <c r="AB412" s="36">
        <v>73.880086889155564</v>
      </c>
      <c r="AC412" s="36">
        <v>71.680694277449078</v>
      </c>
      <c r="AD412" s="36">
        <v>72.794722382627256</v>
      </c>
      <c r="AE412" s="36">
        <v>89.883387391391921</v>
      </c>
      <c r="AF412" s="36">
        <v>85.493479310900014</v>
      </c>
      <c r="AG412" s="36">
        <v>76.577339070107044</v>
      </c>
      <c r="AH412" s="36">
        <v>73.924227062316547</v>
      </c>
      <c r="AI412" s="36">
        <v>88.071340293614227</v>
      </c>
      <c r="AJ412" s="36">
        <v>76.940226411355255</v>
      </c>
      <c r="AK412" s="36">
        <v>76.286572975979851</v>
      </c>
      <c r="AL412" s="36">
        <v>68.5466248162422</v>
      </c>
      <c r="AM412" s="36">
        <v>67.607392543222943</v>
      </c>
    </row>
    <row r="413" spans="1:39" ht="14.25" customHeight="1" x14ac:dyDescent="0.2">
      <c r="A413" s="61" t="str">
        <f t="shared" si="40"/>
        <v>Kyselina sírová (100% H2SO4)                        Sulfuric Acid</v>
      </c>
      <c r="B413" s="40">
        <f t="shared" si="41"/>
        <v>212315</v>
      </c>
      <c r="C413" s="28" t="s">
        <v>13</v>
      </c>
      <c r="D413" s="29" t="s">
        <v>35</v>
      </c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</row>
    <row r="414" spans="1:39" ht="14.25" customHeight="1" x14ac:dyDescent="0.2">
      <c r="A414" s="61" t="str">
        <f t="shared" si="40"/>
        <v>Kyselina sírová (100% H2SO4)                        Sulfuric Acid</v>
      </c>
      <c r="B414" s="40">
        <f t="shared" si="41"/>
        <v>212315</v>
      </c>
      <c r="C414" s="11" t="s">
        <v>14</v>
      </c>
      <c r="D414" s="16" t="s">
        <v>21</v>
      </c>
      <c r="E414" s="37">
        <v>671696</v>
      </c>
      <c r="F414" s="37">
        <v>577634</v>
      </c>
      <c r="G414" s="37">
        <v>525822</v>
      </c>
      <c r="H414" s="37">
        <v>355911</v>
      </c>
      <c r="I414" s="37">
        <v>305802</v>
      </c>
      <c r="J414" s="37">
        <v>133022</v>
      </c>
      <c r="K414" s="37">
        <v>97891</v>
      </c>
      <c r="L414" s="37">
        <v>98623</v>
      </c>
      <c r="M414" s="37">
        <v>102119</v>
      </c>
      <c r="N414" s="37">
        <v>97261</v>
      </c>
      <c r="O414" s="37">
        <v>166993</v>
      </c>
      <c r="P414" s="37">
        <v>126709</v>
      </c>
      <c r="Q414" s="37">
        <v>300339</v>
      </c>
      <c r="R414" s="37">
        <v>223051</v>
      </c>
      <c r="S414" s="37">
        <v>243945</v>
      </c>
      <c r="T414" s="37">
        <v>235717</v>
      </c>
      <c r="U414" s="37">
        <v>305642</v>
      </c>
      <c r="V414" s="37">
        <v>392913</v>
      </c>
      <c r="W414" s="37">
        <v>259350</v>
      </c>
      <c r="X414" s="37">
        <v>256448</v>
      </c>
      <c r="Y414" s="37">
        <v>224698</v>
      </c>
      <c r="Z414" s="37">
        <v>260068</v>
      </c>
      <c r="AA414" s="37">
        <v>146591</v>
      </c>
      <c r="AB414" s="37">
        <v>-436206</v>
      </c>
      <c r="AC414" s="37">
        <v>-607390</v>
      </c>
      <c r="AD414" s="37">
        <v>-430090</v>
      </c>
      <c r="AE414" s="37">
        <v>469274.70920815942</v>
      </c>
      <c r="AF414" s="37">
        <v>284272</v>
      </c>
      <c r="AG414" s="37">
        <v>432497</v>
      </c>
      <c r="AH414" s="37">
        <v>422121</v>
      </c>
      <c r="AI414" s="37">
        <v>346554</v>
      </c>
      <c r="AJ414" s="37">
        <v>444846</v>
      </c>
      <c r="AK414" s="37">
        <v>381378</v>
      </c>
      <c r="AL414" s="37">
        <v>314809.23</v>
      </c>
      <c r="AM414" s="37">
        <v>238629</v>
      </c>
    </row>
    <row r="415" spans="1:39" ht="14.25" customHeight="1" x14ac:dyDescent="0.2">
      <c r="A415" s="61" t="str">
        <f t="shared" si="40"/>
        <v>Kyselina sírová (100% H2SO4)                        Sulfuric Acid</v>
      </c>
      <c r="B415" s="40">
        <f t="shared" si="41"/>
        <v>212315</v>
      </c>
      <c r="C415" s="13" t="s">
        <v>15</v>
      </c>
      <c r="D415" s="17" t="s">
        <v>21</v>
      </c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37"/>
      <c r="AI415" s="37"/>
      <c r="AJ415" s="37"/>
      <c r="AK415" s="37"/>
      <c r="AL415" s="37"/>
      <c r="AM415" s="37"/>
    </row>
    <row r="416" spans="1:39" ht="14.25" customHeight="1" x14ac:dyDescent="0.2">
      <c r="A416" s="61" t="str">
        <f t="shared" si="40"/>
        <v>Kyselina sírová (100% H2SO4)                        Sulfuric Acid</v>
      </c>
      <c r="B416" s="40">
        <f t="shared" si="41"/>
        <v>212315</v>
      </c>
      <c r="C416" s="9" t="s">
        <v>22</v>
      </c>
      <c r="D416" s="18" t="s">
        <v>23</v>
      </c>
      <c r="E416" s="36">
        <v>0.62214408968857415</v>
      </c>
      <c r="F416" s="36">
        <v>0.58511884020388816</v>
      </c>
      <c r="G416" s="36">
        <v>0.57762452241963802</v>
      </c>
      <c r="H416" s="36">
        <v>0.60544320679354668</v>
      </c>
      <c r="I416" s="36">
        <v>0.5859465715260187</v>
      </c>
      <c r="J416" s="36">
        <v>0.34728237742045809</v>
      </c>
      <c r="K416" s="36">
        <v>0.27971814163211539</v>
      </c>
      <c r="L416" s="36">
        <v>0.28150010846358475</v>
      </c>
      <c r="M416" s="36">
        <v>0.34019028456069983</v>
      </c>
      <c r="N416" s="36">
        <v>0.29231384193695753</v>
      </c>
      <c r="O416" s="36">
        <v>0.55469819167452794</v>
      </c>
      <c r="P416" s="36">
        <v>0.41161871286517604</v>
      </c>
      <c r="Q416" s="36">
        <v>0.93004942278154878</v>
      </c>
      <c r="R416" s="36">
        <v>0.77173600899576156</v>
      </c>
      <c r="S416" s="36">
        <v>0.88863996502923337</v>
      </c>
      <c r="T416" s="36">
        <v>0.83340817084165675</v>
      </c>
      <c r="U416" s="36">
        <v>1.0064110373894861</v>
      </c>
      <c r="V416" s="36">
        <v>1.1823404088854652</v>
      </c>
      <c r="W416" s="36">
        <v>0.77609501665305092</v>
      </c>
      <c r="X416" s="36">
        <v>0.92949619427328745</v>
      </c>
      <c r="Y416" s="36">
        <v>1.0450632299113061</v>
      </c>
      <c r="Z416" s="36">
        <v>87.888622890931018</v>
      </c>
      <c r="AA416" s="36">
        <v>0.75189909776827157</v>
      </c>
      <c r="AB416" s="36">
        <v>-1.3252297549786576</v>
      </c>
      <c r="AC416" s="36">
        <v>-1.8076868132522232</v>
      </c>
      <c r="AD416" s="36">
        <v>-1.5052058725742383</v>
      </c>
      <c r="AE416" s="36">
        <v>1.3488897840687313</v>
      </c>
      <c r="AF416" s="36">
        <v>1.173567161652816</v>
      </c>
      <c r="AG416" s="36">
        <v>1.0871866932453187</v>
      </c>
      <c r="AH416" s="36">
        <v>1.0214392357372217</v>
      </c>
      <c r="AI416" s="36">
        <v>0.89603015776981432</v>
      </c>
      <c r="AJ416" s="36">
        <v>1.1019495157175061</v>
      </c>
      <c r="AK416" s="36">
        <v>0.98217610655706045</v>
      </c>
      <c r="AL416" s="36">
        <v>0.78173852258730969</v>
      </c>
      <c r="AM416" s="36">
        <v>0.61312220101078363</v>
      </c>
    </row>
    <row r="417" spans="1:39" ht="14.25" customHeight="1" x14ac:dyDescent="0.2">
      <c r="A417" s="61" t="str">
        <f t="shared" si="40"/>
        <v>Kyselina sírová (100% H2SO4)                        Sulfuric Acid</v>
      </c>
      <c r="B417" s="40">
        <f t="shared" si="41"/>
        <v>212315</v>
      </c>
      <c r="C417" s="28" t="s">
        <v>25</v>
      </c>
      <c r="D417" s="30" t="s">
        <v>24</v>
      </c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</row>
    <row r="418" spans="1:39" ht="14.25" customHeight="1" x14ac:dyDescent="0.2">
      <c r="A418" s="61" t="str">
        <f t="shared" si="40"/>
        <v>Kyselina sírová (100% H2SO4)                        Sulfuric Acid</v>
      </c>
      <c r="B418" s="40">
        <f t="shared" si="41"/>
        <v>212315</v>
      </c>
      <c r="C418" s="11" t="s">
        <v>16</v>
      </c>
      <c r="D418" s="12" t="s">
        <v>21</v>
      </c>
      <c r="E418" s="37"/>
      <c r="F418" s="37"/>
      <c r="G418" s="37">
        <v>340</v>
      </c>
      <c r="H418" s="37">
        <v>390</v>
      </c>
      <c r="I418" s="37">
        <v>1536</v>
      </c>
      <c r="J418" s="37">
        <v>151</v>
      </c>
      <c r="K418" s="37">
        <v>165</v>
      </c>
      <c r="L418" s="37">
        <v>128</v>
      </c>
      <c r="M418" s="37">
        <v>186</v>
      </c>
      <c r="N418" s="37"/>
      <c r="O418" s="37"/>
      <c r="P418" s="37">
        <v>1955</v>
      </c>
      <c r="Q418" s="37">
        <v>655</v>
      </c>
      <c r="R418" s="37">
        <v>602</v>
      </c>
      <c r="S418" s="37">
        <v>536</v>
      </c>
      <c r="T418" s="37">
        <v>630</v>
      </c>
      <c r="U418" s="37">
        <v>675</v>
      </c>
      <c r="V418" s="37">
        <v>1122</v>
      </c>
      <c r="W418" s="37">
        <v>1672</v>
      </c>
      <c r="X418" s="37">
        <v>589</v>
      </c>
      <c r="Y418" s="37">
        <v>500</v>
      </c>
      <c r="Z418" s="37">
        <v>189</v>
      </c>
      <c r="AA418" s="37">
        <v>187.22399999999999</v>
      </c>
      <c r="AB418" s="37">
        <v>624</v>
      </c>
      <c r="AC418" s="37">
        <v>566</v>
      </c>
      <c r="AD418" s="37">
        <v>1438</v>
      </c>
      <c r="AE418" s="37">
        <v>558389.97394970513</v>
      </c>
      <c r="AF418" s="37">
        <v>746424</v>
      </c>
      <c r="AG418" s="37">
        <v>737564.68162569334</v>
      </c>
      <c r="AH418" s="37">
        <v>676711.93699999992</v>
      </c>
      <c r="AI418" s="37">
        <v>2281</v>
      </c>
      <c r="AJ418" s="37">
        <v>3242</v>
      </c>
      <c r="AK418" s="37">
        <v>2691</v>
      </c>
      <c r="AL418" s="37">
        <v>2348.5160000000001</v>
      </c>
      <c r="AM418" s="37">
        <v>1853.145</v>
      </c>
    </row>
    <row r="419" spans="1:39" ht="14.25" customHeight="1" x14ac:dyDescent="0.2">
      <c r="A419" s="61" t="str">
        <f t="shared" si="40"/>
        <v>Kyselina sírová (100% H2SO4)                        Sulfuric Acid</v>
      </c>
      <c r="B419" s="40">
        <f t="shared" si="41"/>
        <v>212315</v>
      </c>
      <c r="C419" s="13" t="s">
        <v>17</v>
      </c>
      <c r="D419" s="14" t="s">
        <v>21</v>
      </c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  <c r="AK419" s="37"/>
      <c r="AL419" s="37"/>
      <c r="AM419" s="37"/>
    </row>
    <row r="420" spans="1:39" ht="14.25" customHeight="1" x14ac:dyDescent="0.2">
      <c r="A420" s="61" t="str">
        <f t="shared" si="40"/>
        <v>Kyselina sírová (100% H2SO4)                        Sulfuric Acid</v>
      </c>
      <c r="B420" s="40">
        <f t="shared" si="41"/>
        <v>212315</v>
      </c>
      <c r="C420" s="9" t="s">
        <v>26</v>
      </c>
      <c r="D420" s="15" t="s">
        <v>23</v>
      </c>
      <c r="E420" s="36">
        <v>0</v>
      </c>
      <c r="F420" s="36">
        <v>0</v>
      </c>
      <c r="G420" s="36">
        <v>3.7349585529452347E-4</v>
      </c>
      <c r="H420" s="36">
        <v>6.6343229248178113E-4</v>
      </c>
      <c r="I420" s="36">
        <v>2.943126381985614E-3</v>
      </c>
      <c r="J420" s="36">
        <v>3.9421779097058507E-4</v>
      </c>
      <c r="K420" s="36">
        <v>4.7147841343227713E-4</v>
      </c>
      <c r="L420" s="36">
        <v>3.6535102241200176E-4</v>
      </c>
      <c r="M420" s="36">
        <v>6.1962409471587234E-4</v>
      </c>
      <c r="N420" s="36">
        <v>0</v>
      </c>
      <c r="O420" s="36">
        <v>0</v>
      </c>
      <c r="P420" s="36">
        <v>6.3508873375326073E-3</v>
      </c>
      <c r="Q420" s="36">
        <v>2.0283159094287274E-3</v>
      </c>
      <c r="R420" s="36">
        <v>2.0828648040826917E-3</v>
      </c>
      <c r="S420" s="36">
        <v>1.9525344698832485E-3</v>
      </c>
      <c r="T420" s="36">
        <v>2.2274470981314192E-3</v>
      </c>
      <c r="U420" s="36">
        <v>2.2226246727802567E-3</v>
      </c>
      <c r="V420" s="36">
        <v>3.3762841615560999E-3</v>
      </c>
      <c r="W420" s="36">
        <v>5.0033964443566654E-3</v>
      </c>
      <c r="X420" s="36">
        <v>2.1348314606741575E-3</v>
      </c>
      <c r="Y420" s="36">
        <v>2.3254840495049046E-3</v>
      </c>
      <c r="Z420" s="36">
        <v>7.4720096147763931E-4</v>
      </c>
      <c r="AA420" s="36">
        <v>9.6031513995106712E-4</v>
      </c>
      <c r="AB420" s="36">
        <v>1.8957633941456152E-3</v>
      </c>
      <c r="AC420" s="36">
        <v>9.6031513995106712E-4</v>
      </c>
      <c r="AD420" s="36">
        <v>5.0326351339527887E-3</v>
      </c>
      <c r="AE420" s="36">
        <v>1.6050439467707545</v>
      </c>
      <c r="AF420" s="36">
        <v>3.0814807475570638</v>
      </c>
      <c r="AG420" s="36">
        <v>1.854048715415769</v>
      </c>
      <c r="AH420" s="36">
        <v>1.6374928604441259</v>
      </c>
      <c r="AI420" s="36">
        <v>5.8976228520604187E-3</v>
      </c>
      <c r="AJ420" s="36">
        <v>8.0309148108697274E-3</v>
      </c>
      <c r="AK420" s="36">
        <v>6.9302264492053806E-3</v>
      </c>
      <c r="AL420" s="36">
        <v>5.8318665819063137E-3</v>
      </c>
      <c r="AM420" s="36">
        <v>4.7613841619925847E-3</v>
      </c>
    </row>
    <row r="421" spans="1:39" ht="14.25" customHeight="1" x14ac:dyDescent="0.2">
      <c r="A421" s="61" t="str">
        <f t="shared" si="40"/>
        <v>Kyselina sírová (100% H2SO4)                        Sulfuric Acid</v>
      </c>
      <c r="B421" s="40">
        <f t="shared" si="41"/>
        <v>212315</v>
      </c>
      <c r="C421" s="28" t="s">
        <v>27</v>
      </c>
      <c r="D421" s="29" t="s">
        <v>24</v>
      </c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</row>
    <row r="422" spans="1:39" ht="14.25" customHeight="1" x14ac:dyDescent="0.2">
      <c r="A422" s="61" t="str">
        <f t="shared" si="40"/>
        <v>Kyselina sírová (100% H2SO4)                        Sulfuric Acid</v>
      </c>
      <c r="B422" s="40">
        <f t="shared" si="41"/>
        <v>212315</v>
      </c>
      <c r="C422" s="11" t="s">
        <v>28</v>
      </c>
      <c r="D422" s="12" t="s">
        <v>21</v>
      </c>
      <c r="E422" s="37">
        <v>2976597</v>
      </c>
      <c r="F422" s="37">
        <v>8467317</v>
      </c>
      <c r="G422" s="37">
        <v>2551672</v>
      </c>
      <c r="H422" s="37">
        <v>1582754</v>
      </c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 t="s">
        <v>42</v>
      </c>
      <c r="AA422" s="37"/>
      <c r="AB422" s="37"/>
      <c r="AC422" s="37"/>
      <c r="AD422" s="37"/>
      <c r="AE422" s="37">
        <v>1368200.9217999999</v>
      </c>
      <c r="AF422" s="37">
        <v>1214259</v>
      </c>
      <c r="AG422" s="37">
        <v>1313169</v>
      </c>
      <c r="AH422" s="37">
        <v>1386675</v>
      </c>
      <c r="AI422" s="37">
        <v>1535594.1600000001</v>
      </c>
      <c r="AJ422" s="37">
        <v>1639234</v>
      </c>
      <c r="AK422" s="37">
        <v>1345506</v>
      </c>
      <c r="AL422" s="37">
        <v>1331764.9553909395</v>
      </c>
      <c r="AM422" s="37">
        <v>1224723</v>
      </c>
    </row>
    <row r="423" spans="1:39" ht="14.25" customHeight="1" x14ac:dyDescent="0.2">
      <c r="A423" s="61" t="str">
        <f t="shared" si="40"/>
        <v>Kyselina sírová (100% H2SO4)                        Sulfuric Acid</v>
      </c>
      <c r="B423" s="40">
        <f t="shared" si="41"/>
        <v>212315</v>
      </c>
      <c r="C423" s="13" t="s">
        <v>29</v>
      </c>
      <c r="D423" s="14" t="s">
        <v>21</v>
      </c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 t="s">
        <v>42</v>
      </c>
      <c r="AA423" s="37"/>
      <c r="AB423" s="37"/>
      <c r="AC423" s="37"/>
      <c r="AD423" s="37"/>
      <c r="AE423" s="37"/>
      <c r="AF423" s="37"/>
      <c r="AG423" s="37"/>
      <c r="AH423" s="37"/>
      <c r="AI423" s="37"/>
      <c r="AJ423" s="37"/>
      <c r="AK423" s="37"/>
      <c r="AL423" s="37"/>
      <c r="AM423" s="37"/>
    </row>
    <row r="424" spans="1:39" ht="14.25" customHeight="1" x14ac:dyDescent="0.2">
      <c r="A424" s="61" t="str">
        <f t="shared" si="40"/>
        <v>Kyselina sírová (100% H2SO4)                        Sulfuric Acid</v>
      </c>
      <c r="B424" s="40">
        <f t="shared" si="41"/>
        <v>212315</v>
      </c>
      <c r="C424" s="9" t="s">
        <v>38</v>
      </c>
      <c r="D424" s="10" t="s">
        <v>21</v>
      </c>
      <c r="E424" s="33">
        <v>889017.2</v>
      </c>
      <c r="F424" s="33">
        <v>797291.6</v>
      </c>
      <c r="G424" s="33">
        <v>704761.6</v>
      </c>
      <c r="H424" s="33">
        <v>487945.8</v>
      </c>
      <c r="I424" s="33">
        <v>534580.80000000005</v>
      </c>
      <c r="J424" s="33">
        <v>229224.6</v>
      </c>
      <c r="K424" s="33">
        <v>175362.4</v>
      </c>
      <c r="L424" s="33">
        <v>172421.4</v>
      </c>
      <c r="M424" s="33">
        <v>174773</v>
      </c>
      <c r="N424" s="33">
        <v>180374.2</v>
      </c>
      <c r="O424" s="33">
        <v>234835</v>
      </c>
      <c r="P424" s="33">
        <v>200361.60000000001</v>
      </c>
      <c r="Q424" s="33">
        <v>384665.2</v>
      </c>
      <c r="R424" s="33">
        <v>299681.40000000002</v>
      </c>
      <c r="S424" s="33">
        <v>315109.40000000002</v>
      </c>
      <c r="T424" s="33">
        <v>311417.8</v>
      </c>
      <c r="U424" s="33">
        <v>386467.4</v>
      </c>
      <c r="V424" s="33">
        <v>484290.6</v>
      </c>
      <c r="W424" s="33">
        <v>342043.6</v>
      </c>
      <c r="X424" s="33">
        <v>317243.40000000002</v>
      </c>
      <c r="Y424" s="33">
        <v>286261.2</v>
      </c>
      <c r="Z424" s="33">
        <v>338978.2</v>
      </c>
      <c r="AA424" s="33">
        <v>196310.62399999998</v>
      </c>
      <c r="AB424" s="33">
        <v>-348037.2</v>
      </c>
      <c r="AC424" s="33">
        <v>-520118</v>
      </c>
      <c r="AD424" s="33">
        <v>-353772</v>
      </c>
      <c r="AE424" s="33">
        <v>1140237.2621217556</v>
      </c>
      <c r="AF424" s="33">
        <v>1105248.3999999999</v>
      </c>
      <c r="AG424" s="33">
        <v>1279730.1411806808</v>
      </c>
      <c r="AH424" s="33">
        <v>1208812.9369999999</v>
      </c>
      <c r="AI424" s="33">
        <v>471461.8</v>
      </c>
      <c r="AJ424" s="33">
        <v>559904</v>
      </c>
      <c r="AK424" s="33">
        <v>490708.2</v>
      </c>
      <c r="AL424" s="33">
        <v>416532.14600000001</v>
      </c>
      <c r="AM424" s="33">
        <v>335208.94500000001</v>
      </c>
    </row>
    <row r="425" spans="1:39" ht="14.25" customHeight="1" x14ac:dyDescent="0.2">
      <c r="A425" s="61" t="str">
        <f t="shared" si="40"/>
        <v>Kyselina sírová (100% H2SO4)                        Sulfuric Acid</v>
      </c>
      <c r="B425" s="40">
        <f t="shared" si="41"/>
        <v>212315</v>
      </c>
      <c r="C425" s="28" t="s">
        <v>39</v>
      </c>
      <c r="D425" s="31" t="s">
        <v>21</v>
      </c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</row>
    <row r="426" spans="1:39" ht="14.25" customHeight="1" x14ac:dyDescent="0.2">
      <c r="A426" s="61" t="str">
        <f t="shared" si="40"/>
        <v>Kyselina sírová (100% H2SO4)                        Sulfuric Acid</v>
      </c>
      <c r="B426" s="40">
        <f t="shared" si="41"/>
        <v>212315</v>
      </c>
      <c r="C426" s="11" t="s">
        <v>40</v>
      </c>
      <c r="D426" s="19" t="s">
        <v>23</v>
      </c>
      <c r="E426" s="34">
        <v>0.82343321474518982</v>
      </c>
      <c r="F426" s="34">
        <v>0.8076227097025146</v>
      </c>
      <c r="G426" s="34">
        <v>0.77419275461981418</v>
      </c>
      <c r="H426" s="34">
        <v>0.83004871974578642</v>
      </c>
      <c r="I426" s="34">
        <v>1.0243091509003746</v>
      </c>
      <c r="J426" s="34">
        <v>0.5984398374047416</v>
      </c>
      <c r="K426" s="34">
        <v>0.50108840077379613</v>
      </c>
      <c r="L426" s="34">
        <v>0.49214324043522445</v>
      </c>
      <c r="M426" s="34">
        <v>0.58222345110632878</v>
      </c>
      <c r="N426" s="34">
        <v>0.54210706643264173</v>
      </c>
      <c r="O426" s="34">
        <v>0.78004796513559116</v>
      </c>
      <c r="P426" s="34">
        <v>0.65088181502187892</v>
      </c>
      <c r="Q426" s="34">
        <v>1.1911794579596691</v>
      </c>
      <c r="R426" s="34">
        <v>1.0368701669405762</v>
      </c>
      <c r="S426" s="34">
        <v>1.1478768009034115</v>
      </c>
      <c r="T426" s="34">
        <v>1.1010582141531282</v>
      </c>
      <c r="U426" s="34">
        <v>1.2725510792077579</v>
      </c>
      <c r="V426" s="34">
        <v>1.457310768601159</v>
      </c>
      <c r="W426" s="34">
        <v>1.023552471324733</v>
      </c>
      <c r="X426" s="34">
        <v>1.1498492207321493</v>
      </c>
      <c r="Y426" s="34">
        <v>1.3313917091842669</v>
      </c>
      <c r="Z426" s="34">
        <v>1.3401244276014528</v>
      </c>
      <c r="AA426" s="34">
        <v>1.0069225332245935</v>
      </c>
      <c r="AB426" s="34">
        <v>-1.0573656787835519</v>
      </c>
      <c r="AC426" s="34">
        <v>-1.5479518100974989</v>
      </c>
      <c r="AD426" s="34">
        <v>-1.2381122368628275</v>
      </c>
      <c r="AE426" s="34">
        <v>3.2775139254484964</v>
      </c>
      <c r="AF426" s="34">
        <v>4.5628244347291194</v>
      </c>
      <c r="AG426" s="34">
        <v>3.2169138293134734</v>
      </c>
      <c r="AH426" s="34">
        <v>2.9250593136056873</v>
      </c>
      <c r="AI426" s="34">
        <v>1.218984605678886</v>
      </c>
      <c r="AJ426" s="34">
        <v>1.3869652456092547</v>
      </c>
      <c r="AK426" s="34">
        <v>1.2637379957197932</v>
      </c>
      <c r="AL426" s="34">
        <v>1.034338238507688</v>
      </c>
      <c r="AM426" s="34">
        <v>0.86127019832837881</v>
      </c>
    </row>
    <row r="427" spans="1:39" ht="14.25" customHeight="1" x14ac:dyDescent="0.2">
      <c r="A427" s="62" t="str">
        <f t="shared" si="40"/>
        <v>Kyselina sírová (100% H2SO4)                        Sulfuric Acid</v>
      </c>
      <c r="B427" s="41">
        <f t="shared" si="41"/>
        <v>212315</v>
      </c>
      <c r="C427" s="20" t="s">
        <v>41</v>
      </c>
      <c r="D427" s="21" t="s">
        <v>24</v>
      </c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</row>
    <row r="428" spans="1:39" ht="14.25" customHeight="1" x14ac:dyDescent="0.2">
      <c r="A428" s="60" t="s">
        <v>46</v>
      </c>
      <c r="B428" s="39">
        <v>222001</v>
      </c>
      <c r="C428" s="7" t="s">
        <v>8</v>
      </c>
      <c r="D428" s="8" t="s">
        <v>36</v>
      </c>
      <c r="E428" s="38">
        <v>41338</v>
      </c>
      <c r="F428" s="38">
        <v>47716</v>
      </c>
      <c r="G428" s="38">
        <v>48217</v>
      </c>
      <c r="H428" s="38">
        <v>47830</v>
      </c>
      <c r="I428" s="38">
        <v>46937</v>
      </c>
      <c r="J428" s="38">
        <v>42983</v>
      </c>
      <c r="K428" s="38">
        <v>49604</v>
      </c>
      <c r="L428" s="38">
        <v>49878</v>
      </c>
      <c r="M428" s="38">
        <v>49194</v>
      </c>
      <c r="N428" s="38">
        <v>48825</v>
      </c>
      <c r="O428" s="38">
        <v>50610</v>
      </c>
      <c r="P428" s="38">
        <v>50733</v>
      </c>
      <c r="Q428" s="38">
        <v>43241</v>
      </c>
      <c r="R428" s="38">
        <v>46604</v>
      </c>
      <c r="S428" s="38">
        <v>43249</v>
      </c>
      <c r="T428" s="38">
        <v>44382</v>
      </c>
      <c r="U428" s="38">
        <v>53443</v>
      </c>
      <c r="V428" s="38">
        <v>50426</v>
      </c>
      <c r="W428" s="38">
        <v>51717</v>
      </c>
      <c r="X428" s="38">
        <v>48372</v>
      </c>
      <c r="Y428" s="38">
        <v>49114</v>
      </c>
      <c r="Z428" s="38">
        <v>15474</v>
      </c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  <c r="AK428" s="38"/>
      <c r="AL428" s="38"/>
      <c r="AM428" s="38"/>
    </row>
    <row r="429" spans="1:39" ht="14.25" customHeight="1" x14ac:dyDescent="0.2">
      <c r="A429" s="61" t="str">
        <f t="shared" ref="A429:A447" si="42">A428</f>
        <v>Oktanol a butanol                        Octanol and Butanol</v>
      </c>
      <c r="B429" s="40">
        <f t="shared" ref="B429:B447" si="43">B428</f>
        <v>222001</v>
      </c>
      <c r="C429" s="28" t="s">
        <v>9</v>
      </c>
      <c r="D429" s="31" t="s">
        <v>37</v>
      </c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</row>
    <row r="430" spans="1:39" ht="14.25" customHeight="1" x14ac:dyDescent="0.2">
      <c r="A430" s="61" t="str">
        <f t="shared" si="42"/>
        <v>Oktanol a butanol                        Octanol and Butanol</v>
      </c>
      <c r="B430" s="40">
        <f t="shared" si="43"/>
        <v>222001</v>
      </c>
      <c r="C430" s="11" t="s">
        <v>10</v>
      </c>
      <c r="D430" s="12" t="s">
        <v>19</v>
      </c>
      <c r="E430" s="37">
        <v>36454</v>
      </c>
      <c r="F430" s="37">
        <v>40244</v>
      </c>
      <c r="G430" s="37">
        <v>40588</v>
      </c>
      <c r="H430" s="37">
        <v>40262</v>
      </c>
      <c r="I430" s="37">
        <v>54720</v>
      </c>
      <c r="J430" s="37">
        <v>15204</v>
      </c>
      <c r="K430" s="37">
        <v>17180</v>
      </c>
      <c r="L430" s="37">
        <v>17126</v>
      </c>
      <c r="M430" s="37">
        <v>16628</v>
      </c>
      <c r="N430" s="37">
        <v>17573</v>
      </c>
      <c r="O430" s="37">
        <v>17217</v>
      </c>
      <c r="P430" s="37">
        <v>14634</v>
      </c>
      <c r="Q430" s="37">
        <v>15240</v>
      </c>
      <c r="R430" s="37">
        <v>14731</v>
      </c>
      <c r="S430" s="37">
        <v>14374</v>
      </c>
      <c r="T430" s="37">
        <v>14751</v>
      </c>
      <c r="U430" s="37">
        <v>18006</v>
      </c>
      <c r="V430" s="37">
        <v>27295</v>
      </c>
      <c r="W430" s="37">
        <v>26356</v>
      </c>
      <c r="X430" s="37">
        <v>25894</v>
      </c>
      <c r="Y430" s="37">
        <v>26319</v>
      </c>
      <c r="Z430" s="37">
        <v>9843</v>
      </c>
      <c r="AA430" s="37"/>
      <c r="AB430" s="37"/>
      <c r="AC430" s="37"/>
      <c r="AD430" s="37"/>
      <c r="AE430" s="37"/>
      <c r="AF430" s="37"/>
      <c r="AG430" s="37"/>
      <c r="AH430" s="37"/>
      <c r="AI430" s="37"/>
      <c r="AJ430" s="37"/>
      <c r="AK430" s="37"/>
      <c r="AL430" s="37"/>
      <c r="AM430" s="37"/>
    </row>
    <row r="431" spans="1:39" ht="14.25" customHeight="1" x14ac:dyDescent="0.2">
      <c r="A431" s="61" t="str">
        <f t="shared" si="42"/>
        <v>Oktanol a butanol                        Octanol and Butanol</v>
      </c>
      <c r="B431" s="40">
        <f t="shared" si="43"/>
        <v>222001</v>
      </c>
      <c r="C431" s="13" t="s">
        <v>11</v>
      </c>
      <c r="D431" s="14" t="s">
        <v>19</v>
      </c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  <c r="AM431" s="37"/>
    </row>
    <row r="432" spans="1:39" ht="14.25" customHeight="1" x14ac:dyDescent="0.2">
      <c r="A432" s="61" t="str">
        <f t="shared" si="42"/>
        <v>Oktanol a butanol                        Octanol and Butanol</v>
      </c>
      <c r="B432" s="40">
        <f t="shared" si="43"/>
        <v>222001</v>
      </c>
      <c r="C432" s="9" t="s">
        <v>12</v>
      </c>
      <c r="D432" s="15" t="s">
        <v>34</v>
      </c>
      <c r="E432" s="36">
        <v>881.85204896221398</v>
      </c>
      <c r="F432" s="36">
        <v>843.40682370693264</v>
      </c>
      <c r="G432" s="36">
        <v>841.77779621295394</v>
      </c>
      <c r="H432" s="36">
        <v>841.77294584988499</v>
      </c>
      <c r="I432" s="36">
        <v>1165.818011376952</v>
      </c>
      <c r="J432" s="36">
        <v>353.72123862922552</v>
      </c>
      <c r="K432" s="36">
        <v>346.34303685186677</v>
      </c>
      <c r="L432" s="36">
        <v>343.35779301495648</v>
      </c>
      <c r="M432" s="36">
        <v>338.00870024799775</v>
      </c>
      <c r="N432" s="36">
        <v>359.91807475678445</v>
      </c>
      <c r="O432" s="36">
        <v>340.18968583283936</v>
      </c>
      <c r="P432" s="36">
        <v>288.45130388504526</v>
      </c>
      <c r="Q432" s="36">
        <v>352.44328299530537</v>
      </c>
      <c r="R432" s="36">
        <v>316.08874774697449</v>
      </c>
      <c r="S432" s="36">
        <v>332.35450530648109</v>
      </c>
      <c r="T432" s="36">
        <v>332.36447208327701</v>
      </c>
      <c r="U432" s="36">
        <v>336.91970884867987</v>
      </c>
      <c r="V432" s="36">
        <v>541.28822432871937</v>
      </c>
      <c r="W432" s="36">
        <v>509.61966084653017</v>
      </c>
      <c r="X432" s="36">
        <v>535.30968328785252</v>
      </c>
      <c r="Y432" s="36">
        <v>535.87571771796229</v>
      </c>
      <c r="Z432" s="36">
        <v>636.09926328034123</v>
      </c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</row>
    <row r="433" spans="1:39" ht="14.25" customHeight="1" x14ac:dyDescent="0.2">
      <c r="A433" s="61" t="str">
        <f t="shared" si="42"/>
        <v>Oktanol a butanol                        Octanol and Butanol</v>
      </c>
      <c r="B433" s="40">
        <f t="shared" si="43"/>
        <v>222001</v>
      </c>
      <c r="C433" s="28" t="s">
        <v>13</v>
      </c>
      <c r="D433" s="29" t="s">
        <v>35</v>
      </c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</row>
    <row r="434" spans="1:39" ht="14.25" customHeight="1" x14ac:dyDescent="0.2">
      <c r="A434" s="61" t="str">
        <f t="shared" si="42"/>
        <v>Oktanol a butanol                        Octanol and Butanol</v>
      </c>
      <c r="B434" s="40">
        <f t="shared" si="43"/>
        <v>222001</v>
      </c>
      <c r="C434" s="11" t="s">
        <v>14</v>
      </c>
      <c r="D434" s="16" t="s">
        <v>21</v>
      </c>
      <c r="E434" s="37">
        <v>912578</v>
      </c>
      <c r="F434" s="37">
        <v>1046937</v>
      </c>
      <c r="G434" s="37">
        <v>1093474</v>
      </c>
      <c r="H434" s="37">
        <v>1179269</v>
      </c>
      <c r="I434" s="37">
        <v>1167272</v>
      </c>
      <c r="J434" s="37">
        <v>1069178</v>
      </c>
      <c r="K434" s="37">
        <v>973498</v>
      </c>
      <c r="L434" s="37">
        <v>789109</v>
      </c>
      <c r="M434" s="37">
        <v>716551</v>
      </c>
      <c r="N434" s="37">
        <v>624071</v>
      </c>
      <c r="O434" s="37">
        <v>633589</v>
      </c>
      <c r="P434" s="37">
        <v>697500</v>
      </c>
      <c r="Q434" s="37">
        <v>538150</v>
      </c>
      <c r="R434" s="37">
        <v>602627</v>
      </c>
      <c r="S434" s="37">
        <v>558445</v>
      </c>
      <c r="T434" s="37">
        <v>581268</v>
      </c>
      <c r="U434" s="37">
        <v>724876</v>
      </c>
      <c r="V434" s="37">
        <v>1419397</v>
      </c>
      <c r="W434" s="37">
        <v>1463743</v>
      </c>
      <c r="X434" s="37">
        <v>1376942</v>
      </c>
      <c r="Y434" s="37">
        <v>1455689</v>
      </c>
      <c r="Z434" s="37">
        <v>556674</v>
      </c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  <c r="AM434" s="37"/>
    </row>
    <row r="435" spans="1:39" ht="14.25" customHeight="1" x14ac:dyDescent="0.2">
      <c r="A435" s="61" t="str">
        <f t="shared" si="42"/>
        <v>Oktanol a butanol                        Octanol and Butanol</v>
      </c>
      <c r="B435" s="40">
        <f t="shared" si="43"/>
        <v>222001</v>
      </c>
      <c r="C435" s="13" t="s">
        <v>15</v>
      </c>
      <c r="D435" s="17" t="s">
        <v>21</v>
      </c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  <c r="AM435" s="37"/>
    </row>
    <row r="436" spans="1:39" ht="14.25" customHeight="1" x14ac:dyDescent="0.2">
      <c r="A436" s="61" t="str">
        <f t="shared" si="42"/>
        <v>Oktanol a butanol                        Octanol and Butanol</v>
      </c>
      <c r="B436" s="40">
        <f t="shared" si="43"/>
        <v>222001</v>
      </c>
      <c r="C436" s="9" t="s">
        <v>22</v>
      </c>
      <c r="D436" s="18" t="s">
        <v>23</v>
      </c>
      <c r="E436" s="36">
        <v>22.076007547534957</v>
      </c>
      <c r="F436" s="36">
        <v>21.941005113588734</v>
      </c>
      <c r="G436" s="36">
        <v>22.678184042972397</v>
      </c>
      <c r="H436" s="36">
        <v>24.655425465189211</v>
      </c>
      <c r="I436" s="36">
        <v>24.868909389181244</v>
      </c>
      <c r="J436" s="36">
        <v>24.87443873159156</v>
      </c>
      <c r="K436" s="36">
        <v>19.625393113458593</v>
      </c>
      <c r="L436" s="36">
        <v>15.820782709811942</v>
      </c>
      <c r="M436" s="36">
        <v>14.56582103508558</v>
      </c>
      <c r="N436" s="36">
        <v>12.781792114695341</v>
      </c>
      <c r="O436" s="36">
        <v>12.519047619047619</v>
      </c>
      <c r="P436" s="36">
        <v>13.748447755898528</v>
      </c>
      <c r="Q436" s="36">
        <v>12.445364353275826</v>
      </c>
      <c r="R436" s="36">
        <v>12.930799931336367</v>
      </c>
      <c r="S436" s="36">
        <v>12.912321672177391</v>
      </c>
      <c r="T436" s="36">
        <v>13.096931188319589</v>
      </c>
      <c r="U436" s="36">
        <v>13.563534981194918</v>
      </c>
      <c r="V436" s="36">
        <v>28.148118034347359</v>
      </c>
      <c r="W436" s="36">
        <v>28.302937138658468</v>
      </c>
      <c r="X436" s="36">
        <v>28.465682626312741</v>
      </c>
      <c r="Y436" s="36">
        <v>29.638982774768905</v>
      </c>
      <c r="Z436" s="36">
        <v>35.97479643272586</v>
      </c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</row>
    <row r="437" spans="1:39" ht="14.25" customHeight="1" x14ac:dyDescent="0.2">
      <c r="A437" s="61" t="str">
        <f t="shared" si="42"/>
        <v>Oktanol a butanol                        Octanol and Butanol</v>
      </c>
      <c r="B437" s="40">
        <f t="shared" si="43"/>
        <v>222001</v>
      </c>
      <c r="C437" s="28" t="s">
        <v>25</v>
      </c>
      <c r="D437" s="30" t="s">
        <v>24</v>
      </c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</row>
    <row r="438" spans="1:39" ht="14.25" customHeight="1" x14ac:dyDescent="0.2">
      <c r="A438" s="61" t="str">
        <f t="shared" si="42"/>
        <v>Oktanol a butanol                        Octanol and Butanol</v>
      </c>
      <c r="B438" s="40">
        <f t="shared" si="43"/>
        <v>222001</v>
      </c>
      <c r="C438" s="11" t="s">
        <v>16</v>
      </c>
      <c r="D438" s="12" t="s">
        <v>21</v>
      </c>
      <c r="E438" s="37">
        <v>652163</v>
      </c>
      <c r="F438" s="37">
        <v>700289</v>
      </c>
      <c r="G438" s="37">
        <v>709631</v>
      </c>
      <c r="H438" s="37">
        <v>704634</v>
      </c>
      <c r="I438" s="37">
        <v>694330</v>
      </c>
      <c r="J438" s="37">
        <v>621776</v>
      </c>
      <c r="K438" s="37">
        <v>984419</v>
      </c>
      <c r="L438" s="37">
        <v>792650</v>
      </c>
      <c r="M438" s="37">
        <v>690438</v>
      </c>
      <c r="N438" s="37">
        <v>599011</v>
      </c>
      <c r="O438" s="37">
        <v>635312</v>
      </c>
      <c r="P438" s="37">
        <v>613217</v>
      </c>
      <c r="Q438" s="37">
        <v>540153</v>
      </c>
      <c r="R438" s="37">
        <v>584155</v>
      </c>
      <c r="S438" s="37">
        <v>562400</v>
      </c>
      <c r="T438" s="37">
        <v>562560</v>
      </c>
      <c r="U438" s="37">
        <v>668855</v>
      </c>
      <c r="V438" s="37">
        <v>446282</v>
      </c>
      <c r="W438" s="37">
        <v>485852</v>
      </c>
      <c r="X438" s="37">
        <v>449558</v>
      </c>
      <c r="Y438" s="37">
        <v>476501</v>
      </c>
      <c r="Z438" s="37">
        <v>125362</v>
      </c>
      <c r="AA438" s="37"/>
      <c r="AB438" s="37"/>
      <c r="AC438" s="37"/>
      <c r="AD438" s="37"/>
      <c r="AE438" s="37"/>
      <c r="AF438" s="37"/>
      <c r="AG438" s="37"/>
      <c r="AH438" s="37"/>
      <c r="AI438" s="37"/>
      <c r="AJ438" s="37"/>
      <c r="AK438" s="37"/>
      <c r="AL438" s="37"/>
      <c r="AM438" s="37"/>
    </row>
    <row r="439" spans="1:39" ht="14.25" customHeight="1" x14ac:dyDescent="0.2">
      <c r="A439" s="61" t="str">
        <f t="shared" si="42"/>
        <v>Oktanol a butanol                        Octanol and Butanol</v>
      </c>
      <c r="B439" s="40">
        <f t="shared" si="43"/>
        <v>222001</v>
      </c>
      <c r="C439" s="13" t="s">
        <v>17</v>
      </c>
      <c r="D439" s="14" t="s">
        <v>21</v>
      </c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  <c r="AK439" s="37"/>
      <c r="AL439" s="37"/>
      <c r="AM439" s="37"/>
    </row>
    <row r="440" spans="1:39" ht="14.25" customHeight="1" x14ac:dyDescent="0.2">
      <c r="A440" s="61" t="str">
        <f t="shared" si="42"/>
        <v>Oktanol a butanol                        Octanol and Butanol</v>
      </c>
      <c r="B440" s="40">
        <f t="shared" si="43"/>
        <v>222001</v>
      </c>
      <c r="C440" s="9" t="s">
        <v>26</v>
      </c>
      <c r="D440" s="15" t="s">
        <v>23</v>
      </c>
      <c r="E440" s="36">
        <v>15.776355895302144</v>
      </c>
      <c r="F440" s="36">
        <v>14.676188280660575</v>
      </c>
      <c r="G440" s="36">
        <v>14.717444055001348</v>
      </c>
      <c r="H440" s="36">
        <v>14.732051014007945</v>
      </c>
      <c r="I440" s="36">
        <v>14.792807380105247</v>
      </c>
      <c r="J440" s="36">
        <v>14.465625945141102</v>
      </c>
      <c r="K440" s="36">
        <v>19.845556809934681</v>
      </c>
      <c r="L440" s="36">
        <v>15.891775933277197</v>
      </c>
      <c r="M440" s="36">
        <v>14.035004268813269</v>
      </c>
      <c r="N440" s="36">
        <v>12.268530465949821</v>
      </c>
      <c r="O440" s="36">
        <v>12.5530922742541</v>
      </c>
      <c r="P440" s="36">
        <v>12.087142491080757</v>
      </c>
      <c r="Q440" s="36">
        <v>12.491686131218056</v>
      </c>
      <c r="R440" s="36">
        <v>12.534439103939576</v>
      </c>
      <c r="S440" s="36">
        <v>13.003768873268745</v>
      </c>
      <c r="T440" s="36">
        <v>12.675408949574152</v>
      </c>
      <c r="U440" s="36">
        <v>12.515296671219804</v>
      </c>
      <c r="V440" s="36">
        <v>8.850235989370562</v>
      </c>
      <c r="W440" s="36">
        <v>9.3944350987102894</v>
      </c>
      <c r="X440" s="36">
        <v>9.2937649880095918</v>
      </c>
      <c r="Y440" s="36">
        <v>9.7019383475180199</v>
      </c>
      <c r="Z440" s="36">
        <v>8.1014605144112704</v>
      </c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</row>
    <row r="441" spans="1:39" ht="14.25" customHeight="1" x14ac:dyDescent="0.2">
      <c r="A441" s="61" t="str">
        <f t="shared" si="42"/>
        <v>Oktanol a butanol                        Octanol and Butanol</v>
      </c>
      <c r="B441" s="40">
        <f t="shared" si="43"/>
        <v>222001</v>
      </c>
      <c r="C441" s="28" t="s">
        <v>27</v>
      </c>
      <c r="D441" s="29" t="s">
        <v>24</v>
      </c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</row>
    <row r="442" spans="1:39" ht="14.25" customHeight="1" x14ac:dyDescent="0.2">
      <c r="A442" s="61" t="str">
        <f t="shared" si="42"/>
        <v>Oktanol a butanol                        Octanol and Butanol</v>
      </c>
      <c r="B442" s="40">
        <f t="shared" si="43"/>
        <v>222001</v>
      </c>
      <c r="C442" s="11" t="s">
        <v>28</v>
      </c>
      <c r="D442" s="12" t="s">
        <v>21</v>
      </c>
      <c r="E442" s="37">
        <v>387939</v>
      </c>
      <c r="F442" s="37">
        <v>224978</v>
      </c>
      <c r="G442" s="37">
        <v>349269</v>
      </c>
      <c r="H442" s="37">
        <v>386169</v>
      </c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  <c r="AM442" s="37"/>
    </row>
    <row r="443" spans="1:39" ht="14.25" customHeight="1" x14ac:dyDescent="0.2">
      <c r="A443" s="61" t="str">
        <f t="shared" si="42"/>
        <v>Oktanol a butanol                        Octanol and Butanol</v>
      </c>
      <c r="B443" s="40">
        <f t="shared" si="43"/>
        <v>222001</v>
      </c>
      <c r="C443" s="13" t="s">
        <v>29</v>
      </c>
      <c r="D443" s="14" t="s">
        <v>21</v>
      </c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  <c r="AK443" s="37"/>
      <c r="AL443" s="37"/>
      <c r="AM443" s="37"/>
    </row>
    <row r="444" spans="1:39" ht="14.25" customHeight="1" x14ac:dyDescent="0.2">
      <c r="A444" s="61" t="str">
        <f t="shared" si="42"/>
        <v>Oktanol a butanol                        Octanol and Butanol</v>
      </c>
      <c r="B444" s="40">
        <f t="shared" si="43"/>
        <v>222001</v>
      </c>
      <c r="C444" s="9" t="s">
        <v>38</v>
      </c>
      <c r="D444" s="10" t="s">
        <v>21</v>
      </c>
      <c r="E444" s="33">
        <v>1695975.4</v>
      </c>
      <c r="F444" s="33">
        <v>1892104.4</v>
      </c>
      <c r="G444" s="33">
        <v>1949221.8</v>
      </c>
      <c r="H444" s="33">
        <v>2028846.2</v>
      </c>
      <c r="I444" s="33">
        <v>2058594</v>
      </c>
      <c r="J444" s="33">
        <v>1745688.4</v>
      </c>
      <c r="K444" s="33">
        <v>2019765</v>
      </c>
      <c r="L444" s="33">
        <v>1643412.6</v>
      </c>
      <c r="M444" s="33">
        <v>1466849.8</v>
      </c>
      <c r="N444" s="33">
        <v>1286344.8</v>
      </c>
      <c r="O444" s="33">
        <v>1330882.2</v>
      </c>
      <c r="P444" s="33">
        <v>1363399.4</v>
      </c>
      <c r="Q444" s="33">
        <v>1133167</v>
      </c>
      <c r="R444" s="33">
        <v>1239813.6000000001</v>
      </c>
      <c r="S444" s="33">
        <v>1172591.3999999999</v>
      </c>
      <c r="T444" s="33">
        <v>1196931.6000000001</v>
      </c>
      <c r="U444" s="33">
        <v>1458552.6</v>
      </c>
      <c r="V444" s="33">
        <v>1963941</v>
      </c>
      <c r="W444" s="33">
        <v>2044477</v>
      </c>
      <c r="X444" s="33">
        <v>1919718.3999999999</v>
      </c>
      <c r="Y444" s="33">
        <v>2026938</v>
      </c>
      <c r="Z444" s="33">
        <v>717470.8</v>
      </c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</row>
    <row r="445" spans="1:39" ht="14.25" customHeight="1" x14ac:dyDescent="0.2">
      <c r="A445" s="61" t="str">
        <f t="shared" si="42"/>
        <v>Oktanol a butanol                        Octanol and Butanol</v>
      </c>
      <c r="B445" s="40">
        <f t="shared" si="43"/>
        <v>222001</v>
      </c>
      <c r="C445" s="28" t="s">
        <v>39</v>
      </c>
      <c r="D445" s="31" t="s">
        <v>21</v>
      </c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</row>
    <row r="446" spans="1:39" ht="14.25" customHeight="1" x14ac:dyDescent="0.2">
      <c r="A446" s="61" t="str">
        <f t="shared" si="42"/>
        <v>Oktanol a butanol                        Octanol and Butanol</v>
      </c>
      <c r="B446" s="40">
        <f t="shared" si="43"/>
        <v>222001</v>
      </c>
      <c r="C446" s="11" t="s">
        <v>40</v>
      </c>
      <c r="D446" s="19" t="s">
        <v>23</v>
      </c>
      <c r="E446" s="34">
        <v>41.027030819101064</v>
      </c>
      <c r="F446" s="34">
        <v>39.653457959594263</v>
      </c>
      <c r="G446" s="34">
        <v>40.42602816434038</v>
      </c>
      <c r="H446" s="34">
        <v>42.41785908425674</v>
      </c>
      <c r="I446" s="34">
        <v>43.858661610243516</v>
      </c>
      <c r="J446" s="34">
        <v>40.61346113579787</v>
      </c>
      <c r="K446" s="34">
        <v>40.717784856059993</v>
      </c>
      <c r="L446" s="34">
        <v>32.948646697942984</v>
      </c>
      <c r="M446" s="34">
        <v>29.817656624791642</v>
      </c>
      <c r="N446" s="34">
        <v>26.346027649769585</v>
      </c>
      <c r="O446" s="34">
        <v>26.296822762299939</v>
      </c>
      <c r="P446" s="34">
        <v>26.874014940965445</v>
      </c>
      <c r="Q446" s="34">
        <v>26.205846303276982</v>
      </c>
      <c r="R446" s="34">
        <v>26.603158527165053</v>
      </c>
      <c r="S446" s="34">
        <v>27.112566764549467</v>
      </c>
      <c r="T446" s="34">
        <v>26.968852237393541</v>
      </c>
      <c r="U446" s="34">
        <v>27.29174260426997</v>
      </c>
      <c r="V446" s="34">
        <v>38.946991631301316</v>
      </c>
      <c r="W446" s="34">
        <v>39.531999999999996</v>
      </c>
      <c r="X446" s="34">
        <v>39.686562474158599</v>
      </c>
      <c r="Y446" s="34">
        <v>41.270065561754286</v>
      </c>
      <c r="Z446" s="34">
        <v>46.366214294946367</v>
      </c>
      <c r="AA446" s="34"/>
      <c r="AB446" s="34"/>
      <c r="AC446" s="34"/>
      <c r="AD446" s="34"/>
      <c r="AE446" s="34"/>
      <c r="AF446" s="34"/>
      <c r="AG446" s="34"/>
      <c r="AH446" s="34"/>
      <c r="AI446" s="34"/>
      <c r="AJ446" s="34"/>
      <c r="AK446" s="34"/>
      <c r="AL446" s="34"/>
      <c r="AM446" s="34"/>
    </row>
    <row r="447" spans="1:39" ht="14.25" customHeight="1" x14ac:dyDescent="0.2">
      <c r="A447" s="62" t="str">
        <f t="shared" si="42"/>
        <v>Oktanol a butanol                        Octanol and Butanol</v>
      </c>
      <c r="B447" s="41">
        <f t="shared" si="43"/>
        <v>222001</v>
      </c>
      <c r="C447" s="20" t="s">
        <v>41</v>
      </c>
      <c r="D447" s="21" t="s">
        <v>24</v>
      </c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35"/>
      <c r="AI447" s="35"/>
      <c r="AJ447" s="35"/>
      <c r="AK447" s="35"/>
      <c r="AL447" s="35"/>
      <c r="AM447" s="35"/>
    </row>
    <row r="448" spans="1:39" ht="14.25" customHeight="1" x14ac:dyDescent="0.2">
      <c r="A448" s="60" t="s">
        <v>45</v>
      </c>
      <c r="B448" s="42">
        <v>222112</v>
      </c>
      <c r="C448" s="7" t="s">
        <v>8</v>
      </c>
      <c r="D448" s="8" t="s">
        <v>36</v>
      </c>
      <c r="E448" s="38">
        <v>119184.79300000001</v>
      </c>
      <c r="F448" s="38">
        <v>143777.60579999999</v>
      </c>
      <c r="G448" s="38">
        <v>131018.85139999999</v>
      </c>
      <c r="H448" s="38">
        <v>124022.1936</v>
      </c>
      <c r="I448" s="38">
        <v>124318.83959999999</v>
      </c>
      <c r="J448" s="38">
        <v>110955.0105</v>
      </c>
      <c r="K448" s="38">
        <v>119382.132</v>
      </c>
      <c r="L448" s="38">
        <v>94978.441399999996</v>
      </c>
      <c r="M448" s="38">
        <v>99407.154999999999</v>
      </c>
      <c r="N448" s="38">
        <v>81792.167099999991</v>
      </c>
      <c r="O448" s="38">
        <v>68404.700799999991</v>
      </c>
      <c r="P448" s="38">
        <v>59774.120199999998</v>
      </c>
      <c r="Q448" s="38">
        <v>54555.389199999998</v>
      </c>
      <c r="R448" s="38">
        <v>42437.91</v>
      </c>
      <c r="S448" s="38">
        <v>57604.8367</v>
      </c>
      <c r="T448" s="38">
        <v>55173.424999999996</v>
      </c>
      <c r="U448" s="38">
        <v>47147.994999999995</v>
      </c>
      <c r="V448" s="38">
        <v>44755.29</v>
      </c>
      <c r="W448" s="38">
        <v>51533.711799999997</v>
      </c>
      <c r="X448" s="38">
        <v>60554.322499999995</v>
      </c>
      <c r="Y448" s="38">
        <v>80839.639899999995</v>
      </c>
      <c r="Z448" s="38">
        <v>131495.6643</v>
      </c>
      <c r="AA448" s="38">
        <v>119783.3806</v>
      </c>
      <c r="AB448" s="38">
        <v>105672.54449999999</v>
      </c>
      <c r="AC448" s="38">
        <v>107931.4613</v>
      </c>
      <c r="AD448" s="38">
        <v>92381</v>
      </c>
      <c r="AE448" s="38">
        <v>126093</v>
      </c>
      <c r="AF448" s="38">
        <v>165963</v>
      </c>
      <c r="AG448" s="38">
        <v>157383</v>
      </c>
      <c r="AH448" s="38">
        <v>243704</v>
      </c>
      <c r="AI448" s="38">
        <v>117685</v>
      </c>
      <c r="AJ448" s="38">
        <v>147548</v>
      </c>
      <c r="AK448" s="38">
        <v>130548</v>
      </c>
      <c r="AL448" s="38">
        <v>149146</v>
      </c>
      <c r="AM448" s="38">
        <v>143988</v>
      </c>
    </row>
    <row r="449" spans="1:39" ht="14.25" customHeight="1" x14ac:dyDescent="0.2">
      <c r="A449" s="61" t="str">
        <f t="shared" ref="A449:A467" si="44">A448</f>
        <v>Ethanol                        Ethanol</v>
      </c>
      <c r="B449" s="43">
        <f t="shared" ref="B449:B467" si="45">B448</f>
        <v>222112</v>
      </c>
      <c r="C449" s="28" t="s">
        <v>9</v>
      </c>
      <c r="D449" s="31" t="s">
        <v>37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</row>
    <row r="450" spans="1:39" ht="14.25" customHeight="1" x14ac:dyDescent="0.2">
      <c r="A450" s="61" t="str">
        <f t="shared" si="44"/>
        <v>Ethanol                        Ethanol</v>
      </c>
      <c r="B450" s="43">
        <f t="shared" si="45"/>
        <v>222112</v>
      </c>
      <c r="C450" s="11" t="s">
        <v>10</v>
      </c>
      <c r="D450" s="12" t="s">
        <v>19</v>
      </c>
      <c r="E450" s="37">
        <v>16337</v>
      </c>
      <c r="F450" s="37">
        <v>18814</v>
      </c>
      <c r="G450" s="37">
        <v>18970</v>
      </c>
      <c r="H450" s="37">
        <v>14731</v>
      </c>
      <c r="I450" s="37">
        <v>12742</v>
      </c>
      <c r="J450" s="37">
        <v>16295</v>
      </c>
      <c r="K450" s="37">
        <v>18282</v>
      </c>
      <c r="L450" s="37">
        <v>14442</v>
      </c>
      <c r="M450" s="37">
        <v>14888</v>
      </c>
      <c r="N450" s="37">
        <v>18750</v>
      </c>
      <c r="O450" s="37">
        <v>14863</v>
      </c>
      <c r="P450" s="37">
        <v>12686</v>
      </c>
      <c r="Q450" s="37">
        <v>9384</v>
      </c>
      <c r="R450" s="37">
        <v>10577</v>
      </c>
      <c r="S450" s="37">
        <v>11337</v>
      </c>
      <c r="T450" s="37">
        <v>12372</v>
      </c>
      <c r="U450" s="37">
        <v>12631</v>
      </c>
      <c r="V450" s="37">
        <v>7349</v>
      </c>
      <c r="W450" s="37">
        <v>6182</v>
      </c>
      <c r="X450" s="37">
        <v>10358</v>
      </c>
      <c r="Y450" s="37">
        <v>8679</v>
      </c>
      <c r="Z450" s="37">
        <v>15390</v>
      </c>
      <c r="AA450" s="37">
        <v>17571</v>
      </c>
      <c r="AB450" s="37">
        <v>16237</v>
      </c>
      <c r="AC450" s="37">
        <v>18468</v>
      </c>
      <c r="AD450" s="37">
        <v>16655</v>
      </c>
      <c r="AE450" s="37">
        <v>15823</v>
      </c>
      <c r="AF450" s="37">
        <v>40032</v>
      </c>
      <c r="AG450" s="37">
        <v>33308.156949952638</v>
      </c>
      <c r="AH450" s="37">
        <v>43180</v>
      </c>
      <c r="AI450" s="37">
        <v>30649</v>
      </c>
      <c r="AJ450" s="37">
        <v>47879</v>
      </c>
      <c r="AK450" s="37">
        <v>43402</v>
      </c>
      <c r="AL450" s="37">
        <v>43586</v>
      </c>
      <c r="AM450" s="37">
        <v>38852</v>
      </c>
    </row>
    <row r="451" spans="1:39" ht="14.25" customHeight="1" x14ac:dyDescent="0.2">
      <c r="A451" s="61" t="str">
        <f t="shared" si="44"/>
        <v>Ethanol                        Ethanol</v>
      </c>
      <c r="B451" s="43">
        <f t="shared" si="45"/>
        <v>222112</v>
      </c>
      <c r="C451" s="13" t="s">
        <v>11</v>
      </c>
      <c r="D451" s="14" t="s">
        <v>19</v>
      </c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</row>
    <row r="452" spans="1:39" ht="14.25" customHeight="1" x14ac:dyDescent="0.2">
      <c r="A452" s="61" t="str">
        <f t="shared" si="44"/>
        <v>Ethanol                        Ethanol</v>
      </c>
      <c r="B452" s="43">
        <f t="shared" si="45"/>
        <v>222112</v>
      </c>
      <c r="C452" s="9" t="s">
        <v>12</v>
      </c>
      <c r="D452" s="15" t="s">
        <v>34</v>
      </c>
      <c r="E452" s="36">
        <v>137.07285626615132</v>
      </c>
      <c r="F452" s="36">
        <v>130.85487058513809</v>
      </c>
      <c r="G452" s="36">
        <v>144.78832471279017</v>
      </c>
      <c r="H452" s="36">
        <v>118.7771282897225</v>
      </c>
      <c r="I452" s="36">
        <v>102.49452167505592</v>
      </c>
      <c r="J452" s="36">
        <v>146.86132628503515</v>
      </c>
      <c r="K452" s="36">
        <v>153.13849479585437</v>
      </c>
      <c r="L452" s="36">
        <v>152.05555899972896</v>
      </c>
      <c r="M452" s="36">
        <v>149.76789145610294</v>
      </c>
      <c r="N452" s="36">
        <v>229.23955514072694</v>
      </c>
      <c r="O452" s="36">
        <v>217.280389010926</v>
      </c>
      <c r="P452" s="36">
        <v>212.23231655361113</v>
      </c>
      <c r="Q452" s="36">
        <v>172.00867114334508</v>
      </c>
      <c r="R452" s="36">
        <v>249.23470547913408</v>
      </c>
      <c r="S452" s="36">
        <v>196.80639073836659</v>
      </c>
      <c r="T452" s="36">
        <v>224.2383901307559</v>
      </c>
      <c r="U452" s="36">
        <v>267.90110586887101</v>
      </c>
      <c r="V452" s="36">
        <v>164.20405274996543</v>
      </c>
      <c r="W452" s="36">
        <v>119.96030916600888</v>
      </c>
      <c r="X452" s="36">
        <v>171.05302433199546</v>
      </c>
      <c r="Y452" s="36">
        <v>107.36069594985914</v>
      </c>
      <c r="Z452" s="36">
        <v>117.03807940685083</v>
      </c>
      <c r="AA452" s="36">
        <v>146.68979880168786</v>
      </c>
      <c r="AB452" s="36">
        <v>153.65391338712396</v>
      </c>
      <c r="AC452" s="36">
        <v>171.10858852051882</v>
      </c>
      <c r="AD452" s="36">
        <v>180.28598954330437</v>
      </c>
      <c r="AE452" s="36">
        <v>125.48674391124011</v>
      </c>
      <c r="AF452" s="36">
        <v>241.21039026771027</v>
      </c>
      <c r="AG452" s="36">
        <v>211.63757807356981</v>
      </c>
      <c r="AH452" s="36">
        <v>177.18215540163476</v>
      </c>
      <c r="AI452" s="36">
        <v>260.43251051535879</v>
      </c>
      <c r="AJ452" s="36">
        <v>324.49779054951608</v>
      </c>
      <c r="AK452" s="36">
        <v>332.46009130741186</v>
      </c>
      <c r="AL452" s="36">
        <v>292.23713676531719</v>
      </c>
      <c r="AM452" s="36">
        <v>269.82804122565767</v>
      </c>
    </row>
    <row r="453" spans="1:39" ht="14.25" customHeight="1" x14ac:dyDescent="0.2">
      <c r="A453" s="61" t="str">
        <f t="shared" si="44"/>
        <v>Ethanol                        Ethanol</v>
      </c>
      <c r="B453" s="43">
        <f t="shared" si="45"/>
        <v>222112</v>
      </c>
      <c r="C453" s="28" t="s">
        <v>13</v>
      </c>
      <c r="D453" s="29" t="s">
        <v>35</v>
      </c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</row>
    <row r="454" spans="1:39" ht="14.25" customHeight="1" x14ac:dyDescent="0.2">
      <c r="A454" s="61" t="str">
        <f t="shared" si="44"/>
        <v>Ethanol                        Ethanol</v>
      </c>
      <c r="B454" s="43">
        <f t="shared" si="45"/>
        <v>222112</v>
      </c>
      <c r="C454" s="11" t="s">
        <v>14</v>
      </c>
      <c r="D454" s="16" t="s">
        <v>21</v>
      </c>
      <c r="E454" s="37">
        <v>1881373</v>
      </c>
      <c r="F454" s="37">
        <v>2175329</v>
      </c>
      <c r="G454" s="37">
        <v>1719850</v>
      </c>
      <c r="H454" s="37">
        <v>1705129</v>
      </c>
      <c r="I454" s="37">
        <v>1516676</v>
      </c>
      <c r="J454" s="37">
        <v>1476109</v>
      </c>
      <c r="K454" s="37">
        <v>1170466</v>
      </c>
      <c r="L454" s="37">
        <v>1084773</v>
      </c>
      <c r="M454" s="37">
        <v>986050</v>
      </c>
      <c r="N454" s="37">
        <v>769959</v>
      </c>
      <c r="O454" s="37">
        <v>544793</v>
      </c>
      <c r="P454" s="37">
        <v>540035</v>
      </c>
      <c r="Q454" s="37">
        <v>549974</v>
      </c>
      <c r="R454" s="37">
        <v>375993</v>
      </c>
      <c r="S454" s="37">
        <v>560197</v>
      </c>
      <c r="T454" s="37">
        <v>447013</v>
      </c>
      <c r="U454" s="37">
        <v>462569</v>
      </c>
      <c r="V454" s="37">
        <v>494142</v>
      </c>
      <c r="W454" s="37">
        <v>565848</v>
      </c>
      <c r="X454" s="37">
        <v>360240</v>
      </c>
      <c r="Y454" s="37">
        <v>435459</v>
      </c>
      <c r="Z454" s="37">
        <v>443081</v>
      </c>
      <c r="AA454" s="37">
        <v>510468</v>
      </c>
      <c r="AB454" s="37">
        <v>431916</v>
      </c>
      <c r="AC454" s="37">
        <v>210764</v>
      </c>
      <c r="AD454" s="37">
        <v>208024</v>
      </c>
      <c r="AE454" s="37">
        <v>191296</v>
      </c>
      <c r="AF454" s="37">
        <v>201335</v>
      </c>
      <c r="AG454" s="37">
        <v>235411.1670814534</v>
      </c>
      <c r="AH454" s="37">
        <v>884982</v>
      </c>
      <c r="AI454" s="37">
        <v>882795</v>
      </c>
      <c r="AJ454" s="37">
        <v>653325</v>
      </c>
      <c r="AK454" s="37">
        <v>610471</v>
      </c>
      <c r="AL454" s="37">
        <v>593868</v>
      </c>
      <c r="AM454" s="37">
        <v>606401</v>
      </c>
    </row>
    <row r="455" spans="1:39" ht="14.25" customHeight="1" x14ac:dyDescent="0.2">
      <c r="A455" s="61" t="str">
        <f t="shared" si="44"/>
        <v>Ethanol                        Ethanol</v>
      </c>
      <c r="B455" s="43">
        <f t="shared" si="45"/>
        <v>222112</v>
      </c>
      <c r="C455" s="13" t="s">
        <v>15</v>
      </c>
      <c r="D455" s="17" t="s">
        <v>21</v>
      </c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  <c r="AM455" s="37"/>
    </row>
    <row r="456" spans="1:39" ht="14.25" customHeight="1" x14ac:dyDescent="0.2">
      <c r="A456" s="61" t="str">
        <f t="shared" si="44"/>
        <v>Ethanol                        Ethanol</v>
      </c>
      <c r="B456" s="43">
        <f t="shared" si="45"/>
        <v>222112</v>
      </c>
      <c r="C456" s="9" t="s">
        <v>22</v>
      </c>
      <c r="D456" s="18" t="s">
        <v>23</v>
      </c>
      <c r="E456" s="36">
        <v>15.785344360165142</v>
      </c>
      <c r="F456" s="36">
        <v>15.129817942760598</v>
      </c>
      <c r="G456" s="36">
        <v>13.126736966646925</v>
      </c>
      <c r="H456" s="36">
        <v>13.74857959293505</v>
      </c>
      <c r="I456" s="36">
        <v>12.199888648252795</v>
      </c>
      <c r="J456" s="36">
        <v>13.303671401121628</v>
      </c>
      <c r="K456" s="36">
        <v>9.804365028428208</v>
      </c>
      <c r="L456" s="36">
        <v>11.421255013350851</v>
      </c>
      <c r="M456" s="36">
        <v>9.919306110309666</v>
      </c>
      <c r="N456" s="36">
        <v>9.4136031272852794</v>
      </c>
      <c r="O456" s="36">
        <v>7.9642625964091645</v>
      </c>
      <c r="P456" s="36">
        <v>9.0345955439089849</v>
      </c>
      <c r="Q456" s="36">
        <v>10.081020556627246</v>
      </c>
      <c r="R456" s="36">
        <v>8.8598378195344676</v>
      </c>
      <c r="S456" s="36">
        <v>9.7248257627644659</v>
      </c>
      <c r="T456" s="36">
        <v>8.1019621312253136</v>
      </c>
      <c r="U456" s="36">
        <v>9.8110004465725442</v>
      </c>
      <c r="V456" s="36">
        <v>11.040974150765194</v>
      </c>
      <c r="W456" s="36">
        <v>10.98015221950304</v>
      </c>
      <c r="X456" s="36">
        <v>5.9490385678082687</v>
      </c>
      <c r="Y456" s="36">
        <v>5.3867013823746639</v>
      </c>
      <c r="Z456" s="36">
        <v>3.3695483600823177</v>
      </c>
      <c r="AA456" s="36">
        <v>4.2615928640771719</v>
      </c>
      <c r="AB456" s="36">
        <v>4.0873057618102502</v>
      </c>
      <c r="AC456" s="36">
        <v>1.9527577729553081</v>
      </c>
      <c r="AD456" s="36">
        <v>2.2518050248427706</v>
      </c>
      <c r="AE456" s="36">
        <v>1.5171024561236548</v>
      </c>
      <c r="AF456" s="36">
        <v>1.2131318426396245</v>
      </c>
      <c r="AG456" s="36">
        <v>1.4957852314510043</v>
      </c>
      <c r="AH456" s="36">
        <v>3.6313806913304663</v>
      </c>
      <c r="AI456" s="36">
        <v>7.5013383183923183</v>
      </c>
      <c r="AJ456" s="36">
        <v>4.4278810963211974</v>
      </c>
      <c r="AK456" s="36">
        <v>4.6762187088274043</v>
      </c>
      <c r="AL456" s="36">
        <v>3.9817896557735373</v>
      </c>
      <c r="AM456" s="36">
        <v>4.2114690113064981</v>
      </c>
    </row>
    <row r="457" spans="1:39" ht="14.25" customHeight="1" x14ac:dyDescent="0.2">
      <c r="A457" s="61" t="str">
        <f t="shared" si="44"/>
        <v>Ethanol                        Ethanol</v>
      </c>
      <c r="B457" s="43">
        <f t="shared" si="45"/>
        <v>222112</v>
      </c>
      <c r="C457" s="28" t="s">
        <v>25</v>
      </c>
      <c r="D457" s="30" t="s">
        <v>24</v>
      </c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</row>
    <row r="458" spans="1:39" ht="14.25" customHeight="1" x14ac:dyDescent="0.2">
      <c r="A458" s="61" t="str">
        <f t="shared" si="44"/>
        <v>Ethanol                        Ethanol</v>
      </c>
      <c r="B458" s="43">
        <f t="shared" si="45"/>
        <v>222112</v>
      </c>
      <c r="C458" s="11" t="s">
        <v>16</v>
      </c>
      <c r="D458" s="12" t="s">
        <v>21</v>
      </c>
      <c r="E458" s="37">
        <v>0</v>
      </c>
      <c r="F458" s="37">
        <v>0</v>
      </c>
      <c r="G458" s="37">
        <v>0</v>
      </c>
      <c r="H458" s="37">
        <v>0</v>
      </c>
      <c r="I458" s="37">
        <v>233194</v>
      </c>
      <c r="J458" s="37">
        <v>192616</v>
      </c>
      <c r="K458" s="37">
        <v>308962</v>
      </c>
      <c r="L458" s="37">
        <v>346101</v>
      </c>
      <c r="M458" s="37">
        <v>211860</v>
      </c>
      <c r="N458" s="37">
        <v>168609</v>
      </c>
      <c r="O458" s="37">
        <v>264569</v>
      </c>
      <c r="P458" s="37">
        <v>247116</v>
      </c>
      <c r="Q458" s="37">
        <v>211613</v>
      </c>
      <c r="R458" s="37">
        <v>196120</v>
      </c>
      <c r="S458" s="37">
        <v>260348</v>
      </c>
      <c r="T458" s="37">
        <v>239092</v>
      </c>
      <c r="U458" s="37">
        <v>202277</v>
      </c>
      <c r="V458" s="37">
        <v>112610</v>
      </c>
      <c r="W458" s="37">
        <v>102349</v>
      </c>
      <c r="X458" s="37">
        <v>336642</v>
      </c>
      <c r="Y458" s="37">
        <v>346044</v>
      </c>
      <c r="Z458" s="37">
        <v>521062.26400000002</v>
      </c>
      <c r="AA458" s="37">
        <v>447894.288</v>
      </c>
      <c r="AB458" s="37">
        <v>405188.08799999999</v>
      </c>
      <c r="AC458" s="37">
        <v>683192.54099999997</v>
      </c>
      <c r="AD458" s="37">
        <v>598726</v>
      </c>
      <c r="AE458" s="37">
        <v>653454.30000000005</v>
      </c>
      <c r="AF458" s="37">
        <v>942482.10010000016</v>
      </c>
      <c r="AG458" s="37">
        <v>904130</v>
      </c>
      <c r="AH458" s="37">
        <v>427942.6</v>
      </c>
      <c r="AI458" s="37">
        <v>119084.40000000001</v>
      </c>
      <c r="AJ458" s="37">
        <v>656325.66999999993</v>
      </c>
      <c r="AK458" s="37">
        <v>519540.09099999996</v>
      </c>
      <c r="AL458" s="37">
        <v>593034.82699999993</v>
      </c>
      <c r="AM458" s="37">
        <v>502167.33</v>
      </c>
    </row>
    <row r="459" spans="1:39" ht="14.25" customHeight="1" x14ac:dyDescent="0.2">
      <c r="A459" s="61" t="str">
        <f t="shared" si="44"/>
        <v>Ethanol                        Ethanol</v>
      </c>
      <c r="B459" s="43">
        <f t="shared" si="45"/>
        <v>222112</v>
      </c>
      <c r="C459" s="13" t="s">
        <v>17</v>
      </c>
      <c r="D459" s="14" t="s">
        <v>21</v>
      </c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  <c r="AM459" s="37"/>
    </row>
    <row r="460" spans="1:39" ht="14.25" customHeight="1" x14ac:dyDescent="0.2">
      <c r="A460" s="61" t="str">
        <f t="shared" si="44"/>
        <v>Ethanol                        Ethanol</v>
      </c>
      <c r="B460" s="43">
        <f t="shared" si="45"/>
        <v>222112</v>
      </c>
      <c r="C460" s="9" t="s">
        <v>26</v>
      </c>
      <c r="D460" s="15" t="s">
        <v>23</v>
      </c>
      <c r="E460" s="36">
        <v>0</v>
      </c>
      <c r="F460" s="36">
        <v>0</v>
      </c>
      <c r="G460" s="36">
        <v>0</v>
      </c>
      <c r="H460" s="36">
        <v>0</v>
      </c>
      <c r="I460" s="36">
        <v>1.875773621683644</v>
      </c>
      <c r="J460" s="36">
        <v>1.735982891912754</v>
      </c>
      <c r="K460" s="36">
        <v>2.5880087314909068</v>
      </c>
      <c r="L460" s="36">
        <v>3.6439953625097075</v>
      </c>
      <c r="M460" s="36">
        <v>2.1312349196594553</v>
      </c>
      <c r="N460" s="36">
        <v>2.0614321148118844</v>
      </c>
      <c r="O460" s="36">
        <v>3.8677020278699916</v>
      </c>
      <c r="P460" s="36">
        <v>4.1341637346257425</v>
      </c>
      <c r="Q460" s="36">
        <v>3.8788651882626475</v>
      </c>
      <c r="R460" s="36">
        <v>4.621339740811929</v>
      </c>
      <c r="S460" s="36">
        <v>4.5195510466571642</v>
      </c>
      <c r="T460" s="36">
        <v>4.3334630757470656</v>
      </c>
      <c r="U460" s="36">
        <v>4.2902566694511615</v>
      </c>
      <c r="V460" s="36">
        <v>2.5161271438527155</v>
      </c>
      <c r="W460" s="36">
        <v>1.9860591528359501</v>
      </c>
      <c r="X460" s="36">
        <v>5.5593388894739935</v>
      </c>
      <c r="Y460" s="36">
        <v>4.2806227294933805</v>
      </c>
      <c r="Z460" s="36">
        <v>3.9625813274818369</v>
      </c>
      <c r="AA460" s="36">
        <v>3.7392022645919543</v>
      </c>
      <c r="AB460" s="36">
        <v>3.834374291990291</v>
      </c>
      <c r="AC460" s="36">
        <v>6.3298739104535775</v>
      </c>
      <c r="AD460" s="36">
        <v>6.4810512984271655</v>
      </c>
      <c r="AE460" s="36">
        <v>5.1823201922390618</v>
      </c>
      <c r="AF460" s="36">
        <v>5.6788687846086185</v>
      </c>
      <c r="AG460" s="36">
        <v>5.7447754840103444</v>
      </c>
      <c r="AH460" s="36">
        <v>1.7559933361783147</v>
      </c>
      <c r="AI460" s="36">
        <v>1.0118910651314952</v>
      </c>
      <c r="AJ460" s="36">
        <v>4.4482180036327152</v>
      </c>
      <c r="AK460" s="36">
        <v>3.9796863299322851</v>
      </c>
      <c r="AL460" s="36">
        <v>3.9739813786491087</v>
      </c>
      <c r="AM460" s="36">
        <v>3.487563755312943</v>
      </c>
    </row>
    <row r="461" spans="1:39" ht="14.25" customHeight="1" x14ac:dyDescent="0.2">
      <c r="A461" s="61" t="str">
        <f t="shared" si="44"/>
        <v>Ethanol                        Ethanol</v>
      </c>
      <c r="B461" s="43">
        <f t="shared" si="45"/>
        <v>222112</v>
      </c>
      <c r="C461" s="28" t="s">
        <v>27</v>
      </c>
      <c r="D461" s="29" t="s">
        <v>24</v>
      </c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</row>
    <row r="462" spans="1:39" ht="14.25" customHeight="1" x14ac:dyDescent="0.2">
      <c r="A462" s="61" t="str">
        <f t="shared" si="44"/>
        <v>Ethanol                        Ethanol</v>
      </c>
      <c r="B462" s="43">
        <f t="shared" si="45"/>
        <v>222112</v>
      </c>
      <c r="C462" s="11" t="s">
        <v>28</v>
      </c>
      <c r="D462" s="12" t="s">
        <v>21</v>
      </c>
      <c r="E462" s="37">
        <v>167160</v>
      </c>
      <c r="F462" s="37">
        <v>7657</v>
      </c>
      <c r="G462" s="37">
        <v>205649</v>
      </c>
      <c r="H462" s="37">
        <v>189855</v>
      </c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  <c r="AM462" s="37"/>
    </row>
    <row r="463" spans="1:39" ht="14.25" customHeight="1" x14ac:dyDescent="0.2">
      <c r="A463" s="61" t="str">
        <f t="shared" si="44"/>
        <v>Ethanol                        Ethanol</v>
      </c>
      <c r="B463" s="43">
        <f t="shared" si="45"/>
        <v>222112</v>
      </c>
      <c r="C463" s="13" t="s">
        <v>29</v>
      </c>
      <c r="D463" s="14" t="s">
        <v>21</v>
      </c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</row>
    <row r="464" spans="1:39" ht="14.25" customHeight="1" x14ac:dyDescent="0.2">
      <c r="A464" s="61" t="str">
        <f t="shared" si="44"/>
        <v>Ethanol                        Ethanol</v>
      </c>
      <c r="B464" s="43">
        <f t="shared" si="45"/>
        <v>222112</v>
      </c>
      <c r="C464" s="9" t="s">
        <v>38</v>
      </c>
      <c r="D464" s="10" t="s">
        <v>21</v>
      </c>
      <c r="E464" s="33">
        <v>1940186.2</v>
      </c>
      <c r="F464" s="33">
        <v>2243059.4</v>
      </c>
      <c r="G464" s="33">
        <v>1788142</v>
      </c>
      <c r="H464" s="33">
        <v>1758160.6</v>
      </c>
      <c r="I464" s="33">
        <v>1795741.2</v>
      </c>
      <c r="J464" s="33">
        <v>1727387</v>
      </c>
      <c r="K464" s="33">
        <v>1545243.2</v>
      </c>
      <c r="L464" s="33">
        <v>1482865.2</v>
      </c>
      <c r="M464" s="33">
        <v>1251506.8</v>
      </c>
      <c r="N464" s="33">
        <v>1006068</v>
      </c>
      <c r="O464" s="33">
        <v>862868.8</v>
      </c>
      <c r="P464" s="33">
        <v>832820.6</v>
      </c>
      <c r="Q464" s="33">
        <v>795369.4</v>
      </c>
      <c r="R464" s="33">
        <v>610190.19999999995</v>
      </c>
      <c r="S464" s="33">
        <v>861358.2</v>
      </c>
      <c r="T464" s="33">
        <v>730644.2</v>
      </c>
      <c r="U464" s="33">
        <v>710317.6</v>
      </c>
      <c r="V464" s="33">
        <v>633208.4</v>
      </c>
      <c r="W464" s="33">
        <v>690452.2</v>
      </c>
      <c r="X464" s="33">
        <v>734170.8</v>
      </c>
      <c r="Y464" s="33">
        <v>812747.4</v>
      </c>
      <c r="Z464" s="33">
        <v>1019547.264</v>
      </c>
      <c r="AA464" s="33">
        <v>1021617.888</v>
      </c>
      <c r="AB464" s="33">
        <v>895557.28799999994</v>
      </c>
      <c r="AC464" s="33">
        <v>960441.34100000001</v>
      </c>
      <c r="AD464" s="33">
        <v>866708</v>
      </c>
      <c r="AE464" s="33">
        <v>901713.10000000021</v>
      </c>
      <c r="AF464" s="33">
        <v>1287932.3001000001</v>
      </c>
      <c r="AG464" s="33">
        <v>1259450.5321012828</v>
      </c>
      <c r="AH464" s="33">
        <v>1468372.6</v>
      </c>
      <c r="AI464" s="33">
        <v>1112215.8</v>
      </c>
      <c r="AJ464" s="33">
        <v>1482015.0699999998</v>
      </c>
      <c r="AK464" s="33">
        <v>1286258.291</v>
      </c>
      <c r="AL464" s="33">
        <v>1343812.4270000001</v>
      </c>
      <c r="AM464" s="33">
        <v>1248435.53</v>
      </c>
    </row>
    <row r="465" spans="1:39" ht="14.25" customHeight="1" x14ac:dyDescent="0.2">
      <c r="A465" s="61" t="str">
        <f t="shared" si="44"/>
        <v>Ethanol                        Ethanol</v>
      </c>
      <c r="B465" s="43">
        <f t="shared" si="45"/>
        <v>222112</v>
      </c>
      <c r="C465" s="28" t="s">
        <v>39</v>
      </c>
      <c r="D465" s="31" t="s">
        <v>21</v>
      </c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</row>
    <row r="466" spans="1:39" ht="14.25" customHeight="1" x14ac:dyDescent="0.2">
      <c r="A466" s="61" t="str">
        <f t="shared" si="44"/>
        <v>Ethanol                        Ethanol</v>
      </c>
      <c r="B466" s="43">
        <f t="shared" si="45"/>
        <v>222112</v>
      </c>
      <c r="C466" s="11" t="s">
        <v>40</v>
      </c>
      <c r="D466" s="19" t="s">
        <v>23</v>
      </c>
      <c r="E466" s="34">
        <v>16.278806642723286</v>
      </c>
      <c r="F466" s="34">
        <v>15.600895476867095</v>
      </c>
      <c r="G466" s="34">
        <v>13.64797493561297</v>
      </c>
      <c r="H466" s="34">
        <v>14.176177254778052</v>
      </c>
      <c r="I466" s="34">
        <v>14.444642547966641</v>
      </c>
      <c r="J466" s="34">
        <v>15.568355067660509</v>
      </c>
      <c r="K466" s="34">
        <v>12.94367234118419</v>
      </c>
      <c r="L466" s="34">
        <v>15.612650388259583</v>
      </c>
      <c r="M466" s="34">
        <v>12.589705439211091</v>
      </c>
      <c r="N466" s="34">
        <v>12.30029764060378</v>
      </c>
      <c r="O466" s="34">
        <v>12.614174024718491</v>
      </c>
      <c r="P466" s="34">
        <v>13.932795618127725</v>
      </c>
      <c r="Q466" s="34">
        <v>14.579116961005935</v>
      </c>
      <c r="R466" s="34">
        <v>14.378422500071279</v>
      </c>
      <c r="S466" s="34">
        <v>14.952879816079749</v>
      </c>
      <c r="T466" s="34">
        <v>13.2426834114431</v>
      </c>
      <c r="U466" s="34">
        <v>15.06570109715164</v>
      </c>
      <c r="V466" s="34">
        <v>14.148235884517785</v>
      </c>
      <c r="W466" s="34">
        <v>13.398068485336621</v>
      </c>
      <c r="X466" s="34">
        <v>12.124168344877447</v>
      </c>
      <c r="Y466" s="34">
        <v>10.053822617287539</v>
      </c>
      <c r="Z466" s="34">
        <v>7.7534667734288174</v>
      </c>
      <c r="AA466" s="34">
        <v>8.5288784043552024</v>
      </c>
      <c r="AB466" s="34">
        <v>8.4748341419941866</v>
      </c>
      <c r="AC466" s="34">
        <v>8.8986226020827548</v>
      </c>
      <c r="AD466" s="34">
        <v>9.3818858856258327</v>
      </c>
      <c r="AE466" s="34">
        <v>7.1511749264431828</v>
      </c>
      <c r="AF466" s="34">
        <v>7.7603580322119994</v>
      </c>
      <c r="AG466" s="34">
        <v>8.0024559965261997</v>
      </c>
      <c r="AH466" s="34">
        <v>6.0252297869546663</v>
      </c>
      <c r="AI466" s="34">
        <v>9.4507864213791049</v>
      </c>
      <c r="AJ466" s="34">
        <v>10.044291145932171</v>
      </c>
      <c r="AK466" s="34">
        <v>9.852761367466373</v>
      </c>
      <c r="AL466" s="34">
        <v>9.0100467126171679</v>
      </c>
      <c r="AM466" s="34">
        <v>8.6704137150318079</v>
      </c>
    </row>
    <row r="467" spans="1:39" ht="14.25" customHeight="1" x14ac:dyDescent="0.2">
      <c r="A467" s="62" t="str">
        <f t="shared" si="44"/>
        <v>Ethanol                        Ethanol</v>
      </c>
      <c r="B467" s="44">
        <f t="shared" si="45"/>
        <v>222112</v>
      </c>
      <c r="C467" s="20" t="s">
        <v>41</v>
      </c>
      <c r="D467" s="21" t="s">
        <v>24</v>
      </c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  <c r="AI467" s="35"/>
      <c r="AJ467" s="35"/>
      <c r="AK467" s="35"/>
      <c r="AL467" s="35"/>
      <c r="AM467" s="35"/>
    </row>
    <row r="468" spans="1:39" ht="14.25" customHeight="1" x14ac:dyDescent="0.2">
      <c r="A468" s="60" t="s">
        <v>47</v>
      </c>
      <c r="B468" s="39">
        <v>232001</v>
      </c>
      <c r="C468" s="7" t="s">
        <v>8</v>
      </c>
      <c r="D468" s="8" t="s">
        <v>36</v>
      </c>
      <c r="E468" s="38">
        <v>118327</v>
      </c>
      <c r="F468" s="38">
        <v>110286</v>
      </c>
      <c r="G468" s="38">
        <v>116388</v>
      </c>
      <c r="H468" s="38">
        <v>101958</v>
      </c>
      <c r="I468" s="38">
        <v>102660</v>
      </c>
      <c r="J468" s="38">
        <v>96061</v>
      </c>
      <c r="K468" s="38">
        <v>115311</v>
      </c>
      <c r="L468" s="38">
        <v>106548</v>
      </c>
      <c r="M468" s="38">
        <v>124714</v>
      </c>
      <c r="N468" s="38">
        <v>120038</v>
      </c>
      <c r="O468" s="38">
        <v>134277</v>
      </c>
      <c r="P468" s="38">
        <v>130995</v>
      </c>
      <c r="Q468" s="38">
        <v>122722</v>
      </c>
      <c r="R468" s="38">
        <v>130067</v>
      </c>
      <c r="S468" s="38">
        <v>158577</v>
      </c>
      <c r="T468" s="38">
        <v>202147</v>
      </c>
      <c r="U468" s="38">
        <v>290518</v>
      </c>
      <c r="V468" s="38">
        <v>295386</v>
      </c>
      <c r="W468" s="38">
        <v>293491</v>
      </c>
      <c r="X468" s="38">
        <v>267645</v>
      </c>
      <c r="Y468" s="38">
        <v>291859</v>
      </c>
      <c r="Z468" s="38">
        <v>273563</v>
      </c>
      <c r="AA468" s="38">
        <v>284077</v>
      </c>
      <c r="AB468" s="38">
        <v>268044</v>
      </c>
      <c r="AC468" s="38">
        <v>277989</v>
      </c>
      <c r="AD468" s="38">
        <v>295166</v>
      </c>
      <c r="AE468" s="38">
        <v>349572</v>
      </c>
      <c r="AF468" s="38">
        <v>286415</v>
      </c>
      <c r="AG468" s="38">
        <v>172482</v>
      </c>
      <c r="AH468" s="38">
        <v>315438</v>
      </c>
      <c r="AI468" s="38">
        <v>306396</v>
      </c>
      <c r="AJ468" s="38">
        <v>325461</v>
      </c>
      <c r="AK468" s="38">
        <v>354038</v>
      </c>
      <c r="AL468" s="38">
        <v>378058</v>
      </c>
      <c r="AM468" s="38">
        <v>389535</v>
      </c>
    </row>
    <row r="469" spans="1:39" ht="14.25" customHeight="1" x14ac:dyDescent="0.2">
      <c r="A469" s="61" t="str">
        <f t="shared" ref="A469:A487" si="46">A468</f>
        <v>Polyetylen a kopolymery                        Polyethylene and Copolymers</v>
      </c>
      <c r="B469" s="40">
        <f t="shared" ref="B469:B487" si="47">B468</f>
        <v>232001</v>
      </c>
      <c r="C469" s="28" t="s">
        <v>9</v>
      </c>
      <c r="D469" s="31" t="s">
        <v>37</v>
      </c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</row>
    <row r="470" spans="1:39" ht="14.25" customHeight="1" x14ac:dyDescent="0.2">
      <c r="A470" s="61" t="str">
        <f t="shared" si="46"/>
        <v>Polyetylen a kopolymery                        Polyethylene and Copolymers</v>
      </c>
      <c r="B470" s="40">
        <f t="shared" si="47"/>
        <v>232001</v>
      </c>
      <c r="C470" s="11" t="s">
        <v>10</v>
      </c>
      <c r="D470" s="12" t="s">
        <v>19</v>
      </c>
      <c r="E470" s="37">
        <v>96585</v>
      </c>
      <c r="F470" s="37">
        <v>93873</v>
      </c>
      <c r="G470" s="37">
        <v>96405</v>
      </c>
      <c r="H470" s="37">
        <v>84654</v>
      </c>
      <c r="I470" s="37">
        <v>84897</v>
      </c>
      <c r="J470" s="37">
        <v>78701</v>
      </c>
      <c r="K470" s="37">
        <v>88670</v>
      </c>
      <c r="L470" s="37">
        <v>82479</v>
      </c>
      <c r="M470" s="37">
        <v>83463</v>
      </c>
      <c r="N470" s="37">
        <v>78703</v>
      </c>
      <c r="O470" s="37">
        <v>87538</v>
      </c>
      <c r="P470" s="37">
        <v>81878</v>
      </c>
      <c r="Q470" s="37">
        <v>65673</v>
      </c>
      <c r="R470" s="37">
        <v>76224</v>
      </c>
      <c r="S470" s="37">
        <v>80508</v>
      </c>
      <c r="T470" s="37">
        <v>99238</v>
      </c>
      <c r="U470" s="37">
        <v>164984</v>
      </c>
      <c r="V470" s="37">
        <v>164852</v>
      </c>
      <c r="W470" s="37">
        <v>164313</v>
      </c>
      <c r="X470" s="37">
        <v>145937</v>
      </c>
      <c r="Y470" s="37">
        <v>157780</v>
      </c>
      <c r="Z470" s="37">
        <v>155274</v>
      </c>
      <c r="AA470" s="37">
        <v>156374</v>
      </c>
      <c r="AB470" s="37">
        <v>155290</v>
      </c>
      <c r="AC470" s="37">
        <v>160421</v>
      </c>
      <c r="AD470" s="37">
        <v>173590</v>
      </c>
      <c r="AE470" s="37">
        <v>187554</v>
      </c>
      <c r="AF470" s="37">
        <v>160299</v>
      </c>
      <c r="AG470" s="37">
        <v>131455.56340900858</v>
      </c>
      <c r="AH470" s="37">
        <v>170234</v>
      </c>
      <c r="AI470" s="37">
        <v>162807</v>
      </c>
      <c r="AJ470" s="37">
        <v>190502</v>
      </c>
      <c r="AK470" s="37">
        <v>211338</v>
      </c>
      <c r="AL470" s="37">
        <v>261383</v>
      </c>
      <c r="AM470" s="37">
        <v>270514</v>
      </c>
    </row>
    <row r="471" spans="1:39" ht="14.25" customHeight="1" x14ac:dyDescent="0.2">
      <c r="A471" s="61" t="str">
        <f t="shared" si="46"/>
        <v>Polyetylen a kopolymery                        Polyethylene and Copolymers</v>
      </c>
      <c r="B471" s="40">
        <f t="shared" si="47"/>
        <v>232001</v>
      </c>
      <c r="C471" s="13" t="s">
        <v>11</v>
      </c>
      <c r="D471" s="14" t="s">
        <v>19</v>
      </c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37"/>
    </row>
    <row r="472" spans="1:39" ht="14.25" customHeight="1" x14ac:dyDescent="0.2">
      <c r="A472" s="61" t="str">
        <f t="shared" si="46"/>
        <v>Polyetylen a kopolymery                        Polyethylene and Copolymers</v>
      </c>
      <c r="B472" s="40">
        <f t="shared" si="47"/>
        <v>232001</v>
      </c>
      <c r="C472" s="9" t="s">
        <v>12</v>
      </c>
      <c r="D472" s="15" t="s">
        <v>34</v>
      </c>
      <c r="E472" s="36">
        <v>816.25495449052198</v>
      </c>
      <c r="F472" s="36">
        <v>851.1778466895164</v>
      </c>
      <c r="G472" s="36">
        <v>828.30704196308898</v>
      </c>
      <c r="H472" s="36">
        <v>830.28305772965336</v>
      </c>
      <c r="I472" s="36">
        <v>826.97253068381065</v>
      </c>
      <c r="J472" s="36">
        <v>819.28149821467605</v>
      </c>
      <c r="K472" s="36">
        <v>768.96393232215485</v>
      </c>
      <c r="L472" s="36">
        <v>774.10181326725979</v>
      </c>
      <c r="M472" s="36">
        <v>669.23521016084806</v>
      </c>
      <c r="N472" s="36">
        <v>655.65071060830735</v>
      </c>
      <c r="O472" s="36">
        <v>651.92102891783406</v>
      </c>
      <c r="P472" s="36">
        <v>625.04675750982858</v>
      </c>
      <c r="Q472" s="36">
        <v>535.13632437541764</v>
      </c>
      <c r="R472" s="36">
        <v>586.03642737973507</v>
      </c>
      <c r="S472" s="36">
        <v>507.69027034185285</v>
      </c>
      <c r="T472" s="36">
        <v>490.91997407826977</v>
      </c>
      <c r="U472" s="36">
        <v>567.89596513813262</v>
      </c>
      <c r="V472" s="36">
        <v>558.09009228602577</v>
      </c>
      <c r="W472" s="36">
        <v>559.85703139108182</v>
      </c>
      <c r="X472" s="36">
        <v>545.26331521231486</v>
      </c>
      <c r="Y472" s="36">
        <v>540.60351059929621</v>
      </c>
      <c r="Z472" s="36">
        <v>567.598688419121</v>
      </c>
      <c r="AA472" s="36">
        <v>550.46343068956651</v>
      </c>
      <c r="AB472" s="36">
        <v>579.34518213427646</v>
      </c>
      <c r="AC472" s="36">
        <v>577.07679080826938</v>
      </c>
      <c r="AD472" s="36">
        <v>588.10974163690935</v>
      </c>
      <c r="AE472" s="36">
        <v>536.5246644468092</v>
      </c>
      <c r="AF472" s="36">
        <v>559.67389976083655</v>
      </c>
      <c r="AG472" s="36">
        <v>762.14076488566093</v>
      </c>
      <c r="AH472" s="36">
        <v>539.67499159898296</v>
      </c>
      <c r="AI472" s="36">
        <v>531.36137547487567</v>
      </c>
      <c r="AJ472" s="36">
        <v>585.32973228743219</v>
      </c>
      <c r="AK472" s="36">
        <v>596.93592213265242</v>
      </c>
      <c r="AL472" s="36">
        <v>691.38333271614408</v>
      </c>
      <c r="AM472" s="36">
        <v>694.4536434466736</v>
      </c>
    </row>
    <row r="473" spans="1:39" ht="14.25" customHeight="1" x14ac:dyDescent="0.2">
      <c r="A473" s="61" t="str">
        <f t="shared" si="46"/>
        <v>Polyetylen a kopolymery                        Polyethylene and Copolymers</v>
      </c>
      <c r="B473" s="40">
        <f t="shared" si="47"/>
        <v>232001</v>
      </c>
      <c r="C473" s="28" t="s">
        <v>13</v>
      </c>
      <c r="D473" s="29" t="s">
        <v>35</v>
      </c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</row>
    <row r="474" spans="1:39" ht="14.25" customHeight="1" x14ac:dyDescent="0.2">
      <c r="A474" s="61" t="str">
        <f t="shared" si="46"/>
        <v>Polyetylen a kopolymery                        Polyethylene and Copolymers</v>
      </c>
      <c r="B474" s="40">
        <f t="shared" si="47"/>
        <v>232001</v>
      </c>
      <c r="C474" s="11" t="s">
        <v>14</v>
      </c>
      <c r="D474" s="16" t="s">
        <v>21</v>
      </c>
      <c r="E474" s="37">
        <v>753388</v>
      </c>
      <c r="F474" s="37">
        <v>646607</v>
      </c>
      <c r="G474" s="37">
        <v>706242</v>
      </c>
      <c r="H474" s="37">
        <v>712123</v>
      </c>
      <c r="I474" s="37">
        <v>674604</v>
      </c>
      <c r="J474" s="37">
        <v>700931</v>
      </c>
      <c r="K474" s="37">
        <v>646027</v>
      </c>
      <c r="L474" s="37">
        <v>589437</v>
      </c>
      <c r="M474" s="37">
        <v>442740</v>
      </c>
      <c r="N474" s="37">
        <v>520125</v>
      </c>
      <c r="O474" s="37">
        <v>595196</v>
      </c>
      <c r="P474" s="37">
        <v>636517</v>
      </c>
      <c r="Q474" s="37">
        <v>482946</v>
      </c>
      <c r="R474" s="37">
        <v>420815</v>
      </c>
      <c r="S474" s="37">
        <v>576107</v>
      </c>
      <c r="T474" s="37">
        <v>696377</v>
      </c>
      <c r="U474" s="37">
        <v>4474157</v>
      </c>
      <c r="V474" s="37">
        <v>4036359</v>
      </c>
      <c r="W474" s="37">
        <v>3870751</v>
      </c>
      <c r="X474" s="37">
        <v>3650849</v>
      </c>
      <c r="Y474" s="37">
        <v>3794511</v>
      </c>
      <c r="Z474" s="37">
        <v>3862936</v>
      </c>
      <c r="AA474" s="37">
        <v>3737122</v>
      </c>
      <c r="AB474" s="37">
        <v>3558878</v>
      </c>
      <c r="AC474" s="37">
        <v>2953683</v>
      </c>
      <c r="AD474" s="37">
        <v>2952824</v>
      </c>
      <c r="AE474" s="37">
        <v>3060777</v>
      </c>
      <c r="AF474" s="37">
        <v>2300469</v>
      </c>
      <c r="AG474" s="37">
        <v>1603362.6783705989</v>
      </c>
      <c r="AH474" s="37">
        <v>2733720</v>
      </c>
      <c r="AI474" s="37">
        <v>2774536</v>
      </c>
      <c r="AJ474" s="37">
        <v>3140680</v>
      </c>
      <c r="AK474" s="37">
        <v>3296075</v>
      </c>
      <c r="AL474" s="37">
        <v>4344177</v>
      </c>
      <c r="AM474" s="37">
        <v>4224019</v>
      </c>
    </row>
    <row r="475" spans="1:39" ht="14.25" customHeight="1" x14ac:dyDescent="0.2">
      <c r="A475" s="61" t="str">
        <f t="shared" si="46"/>
        <v>Polyetylen a kopolymery                        Polyethylene and Copolymers</v>
      </c>
      <c r="B475" s="40">
        <f t="shared" si="47"/>
        <v>232001</v>
      </c>
      <c r="C475" s="13" t="s">
        <v>15</v>
      </c>
      <c r="D475" s="17" t="s">
        <v>21</v>
      </c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  <c r="AM475" s="37"/>
    </row>
    <row r="476" spans="1:39" ht="14.25" customHeight="1" x14ac:dyDescent="0.2">
      <c r="A476" s="61" t="str">
        <f t="shared" si="46"/>
        <v>Polyetylen a kopolymery                        Polyethylene and Copolymers</v>
      </c>
      <c r="B476" s="40">
        <f t="shared" si="47"/>
        <v>232001</v>
      </c>
      <c r="C476" s="9" t="s">
        <v>22</v>
      </c>
      <c r="D476" s="18" t="s">
        <v>23</v>
      </c>
      <c r="E476" s="36">
        <v>6.3669999239395914</v>
      </c>
      <c r="F476" s="36">
        <v>5.8630016502547919</v>
      </c>
      <c r="G476" s="36">
        <v>6.0679967006907924</v>
      </c>
      <c r="H476" s="36">
        <v>6.9844739990976681</v>
      </c>
      <c r="I476" s="36">
        <v>6.5712448860315602</v>
      </c>
      <c r="J476" s="36">
        <v>7.2967281206733219</v>
      </c>
      <c r="K476" s="36">
        <v>5.6024750457458525</v>
      </c>
      <c r="L476" s="36">
        <v>5.5321263655817097</v>
      </c>
      <c r="M476" s="36">
        <v>3.5500424972336706</v>
      </c>
      <c r="N476" s="36">
        <v>4.3330028824205664</v>
      </c>
      <c r="O476" s="36">
        <v>4.4325982856334294</v>
      </c>
      <c r="P476" s="36">
        <v>4.8590938585442194</v>
      </c>
      <c r="Q476" s="36">
        <v>3.9352846270432358</v>
      </c>
      <c r="R476" s="36">
        <v>3.2353710010994332</v>
      </c>
      <c r="S476" s="36">
        <v>3.6329795619793539</v>
      </c>
      <c r="T476" s="36">
        <v>3.4449039560319967</v>
      </c>
      <c r="U476" s="36">
        <v>15.400618894526328</v>
      </c>
      <c r="V476" s="36">
        <v>13.664692978001666</v>
      </c>
      <c r="W476" s="36">
        <v>13.188653144389436</v>
      </c>
      <c r="X476" s="36">
        <v>13.640639653272059</v>
      </c>
      <c r="Y476" s="36">
        <v>13.001178651335062</v>
      </c>
      <c r="Z476" s="36">
        <v>14.120827743517946</v>
      </c>
      <c r="AA476" s="36">
        <v>13.155313524150142</v>
      </c>
      <c r="AB476" s="36">
        <v>13.277215681007595</v>
      </c>
      <c r="AC476" s="36">
        <v>10.625179414</v>
      </c>
      <c r="AD476" s="36">
        <v>10.003943543633074</v>
      </c>
      <c r="AE476" s="36">
        <v>8.7557842161271502</v>
      </c>
      <c r="AF476" s="36">
        <v>8.0319431594015676</v>
      </c>
      <c r="AG476" s="36">
        <v>9.2958261057420426</v>
      </c>
      <c r="AH476" s="36">
        <v>8.6664257318395368</v>
      </c>
      <c r="AI476" s="36">
        <v>9.0553923680465811</v>
      </c>
      <c r="AJ476" s="36">
        <v>9.6499426966671891</v>
      </c>
      <c r="AK476" s="36">
        <v>9.3099469548466551</v>
      </c>
      <c r="AL476" s="36">
        <v>11.490768612223521</v>
      </c>
      <c r="AM476" s="36">
        <v>10.843747031717305</v>
      </c>
    </row>
    <row r="477" spans="1:39" ht="14.25" customHeight="1" x14ac:dyDescent="0.2">
      <c r="A477" s="61" t="str">
        <f t="shared" si="46"/>
        <v>Polyetylen a kopolymery                        Polyethylene and Copolymers</v>
      </c>
      <c r="B477" s="40">
        <f t="shared" si="47"/>
        <v>232001</v>
      </c>
      <c r="C477" s="28" t="s">
        <v>25</v>
      </c>
      <c r="D477" s="30" t="s">
        <v>24</v>
      </c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</row>
    <row r="478" spans="1:39" ht="14.25" customHeight="1" x14ac:dyDescent="0.2">
      <c r="A478" s="61" t="str">
        <f t="shared" si="46"/>
        <v>Polyetylen a kopolymery                        Polyethylene and Copolymers</v>
      </c>
      <c r="B478" s="40">
        <f t="shared" si="47"/>
        <v>232001</v>
      </c>
      <c r="C478" s="11" t="s">
        <v>16</v>
      </c>
      <c r="D478" s="12" t="s">
        <v>21</v>
      </c>
      <c r="E478" s="37"/>
      <c r="F478" s="37"/>
      <c r="G478" s="37"/>
      <c r="H478" s="37"/>
      <c r="I478" s="37"/>
      <c r="J478" s="37"/>
      <c r="K478" s="37">
        <v>16325</v>
      </c>
      <c r="L478" s="37">
        <v>15730</v>
      </c>
      <c r="M478" s="37">
        <v>42189</v>
      </c>
      <c r="N478" s="37">
        <v>20550</v>
      </c>
      <c r="O478" s="37">
        <v>20620</v>
      </c>
      <c r="P478" s="37">
        <v>10544</v>
      </c>
      <c r="Q478" s="37">
        <v>12605</v>
      </c>
      <c r="R478" s="37">
        <v>15827</v>
      </c>
      <c r="S478" s="37">
        <v>30424</v>
      </c>
      <c r="T478" s="37">
        <v>34996</v>
      </c>
      <c r="U478" s="37">
        <v>3461064</v>
      </c>
      <c r="V478" s="37">
        <v>3450451</v>
      </c>
      <c r="W478" s="37">
        <v>3606220</v>
      </c>
      <c r="X478" s="37">
        <v>3333331</v>
      </c>
      <c r="Y478" s="37">
        <v>3809179</v>
      </c>
      <c r="Z478" s="37">
        <v>2972543</v>
      </c>
      <c r="AA478" s="37">
        <v>1864838</v>
      </c>
      <c r="AB478" s="37">
        <v>1717152.16</v>
      </c>
      <c r="AC478" s="37">
        <v>4204988.8320000004</v>
      </c>
      <c r="AD478" s="37">
        <v>4267493.8020000001</v>
      </c>
      <c r="AE478" s="37">
        <v>4563353.1749999998</v>
      </c>
      <c r="AF478" s="37">
        <v>3234302</v>
      </c>
      <c r="AG478" s="37">
        <v>1984260.2826108541</v>
      </c>
      <c r="AH478" s="37">
        <v>3081307.585</v>
      </c>
      <c r="AI478" s="37">
        <v>3179361.0052</v>
      </c>
      <c r="AJ478" s="37">
        <v>3268560.6280000005</v>
      </c>
      <c r="AK478" s="37">
        <v>1792779.3050000002</v>
      </c>
      <c r="AL478" s="37">
        <v>2061805</v>
      </c>
      <c r="AM478" s="37">
        <v>1655365.1950000001</v>
      </c>
    </row>
    <row r="479" spans="1:39" ht="14.25" customHeight="1" x14ac:dyDescent="0.2">
      <c r="A479" s="61" t="str">
        <f t="shared" si="46"/>
        <v>Polyetylen a kopolymery                        Polyethylene and Copolymers</v>
      </c>
      <c r="B479" s="40">
        <f t="shared" si="47"/>
        <v>232001</v>
      </c>
      <c r="C479" s="13" t="s">
        <v>17</v>
      </c>
      <c r="D479" s="14" t="s">
        <v>21</v>
      </c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37"/>
    </row>
    <row r="480" spans="1:39" ht="14.25" customHeight="1" x14ac:dyDescent="0.2">
      <c r="A480" s="61" t="str">
        <f t="shared" si="46"/>
        <v>Polyetylen a kopolymery                        Polyethylene and Copolymers</v>
      </c>
      <c r="B480" s="40">
        <f t="shared" si="47"/>
        <v>232001</v>
      </c>
      <c r="C480" s="9" t="s">
        <v>26</v>
      </c>
      <c r="D480" s="15" t="s">
        <v>23</v>
      </c>
      <c r="E480" s="36">
        <v>0</v>
      </c>
      <c r="F480" s="36">
        <v>0</v>
      </c>
      <c r="G480" s="36">
        <v>0</v>
      </c>
      <c r="H480" s="36">
        <v>0</v>
      </c>
      <c r="I480" s="36">
        <v>0</v>
      </c>
      <c r="J480" s="36">
        <v>0</v>
      </c>
      <c r="K480" s="36">
        <v>0.14157365732670776</v>
      </c>
      <c r="L480" s="36">
        <v>0.14763299170326988</v>
      </c>
      <c r="M480" s="36">
        <v>0.33828599836425743</v>
      </c>
      <c r="N480" s="36">
        <v>0.17119578800046653</v>
      </c>
      <c r="O480" s="36">
        <v>0.15356315675804494</v>
      </c>
      <c r="P480" s="36">
        <v>8.0491621817626632E-2</v>
      </c>
      <c r="Q480" s="36">
        <v>0.10271182021153502</v>
      </c>
      <c r="R480" s="36">
        <v>0.12168344007319305</v>
      </c>
      <c r="S480" s="36">
        <v>0.19185632216525725</v>
      </c>
      <c r="T480" s="36">
        <v>0.1731215402652525</v>
      </c>
      <c r="U480" s="36">
        <v>11.913423608864166</v>
      </c>
      <c r="V480" s="36">
        <v>11.681159567481194</v>
      </c>
      <c r="W480" s="36">
        <v>12.28732737971522</v>
      </c>
      <c r="X480" s="36">
        <v>12.454299538567879</v>
      </c>
      <c r="Y480" s="36">
        <v>13.051435796052203</v>
      </c>
      <c r="Z480" s="36">
        <v>10.866027203971298</v>
      </c>
      <c r="AA480" s="36">
        <v>6.5645511604248146</v>
      </c>
      <c r="AB480" s="36">
        <v>6.4062324096043932</v>
      </c>
      <c r="AC480" s="36">
        <v>15.126457637</v>
      </c>
      <c r="AD480" s="36">
        <v>14.457945027543824</v>
      </c>
      <c r="AE480" s="36">
        <v>13.054115246644468</v>
      </c>
      <c r="AF480" s="36">
        <v>11.29236248101531</v>
      </c>
      <c r="AG480" s="36">
        <v>11.504158594003167</v>
      </c>
      <c r="AH480" s="36">
        <v>9.7683461884744389</v>
      </c>
      <c r="AI480" s="36">
        <v>10.376640051436702</v>
      </c>
      <c r="AJ480" s="36">
        <v>10.042864208000346</v>
      </c>
      <c r="AK480" s="36">
        <v>5.063804746948068</v>
      </c>
      <c r="AL480" s="36">
        <v>5.4533438874458415</v>
      </c>
      <c r="AM480" s="36">
        <v>4.2495929634050853</v>
      </c>
    </row>
    <row r="481" spans="1:39" ht="14.25" customHeight="1" x14ac:dyDescent="0.2">
      <c r="A481" s="61" t="str">
        <f t="shared" si="46"/>
        <v>Polyetylen a kopolymery                        Polyethylene and Copolymers</v>
      </c>
      <c r="B481" s="40">
        <f t="shared" si="47"/>
        <v>232001</v>
      </c>
      <c r="C481" s="28" t="s">
        <v>27</v>
      </c>
      <c r="D481" s="29" t="s">
        <v>24</v>
      </c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</row>
    <row r="482" spans="1:39" ht="14.25" customHeight="1" x14ac:dyDescent="0.2">
      <c r="A482" s="61" t="str">
        <f t="shared" si="46"/>
        <v>Polyetylen a kopolymery                        Polyethylene and Copolymers</v>
      </c>
      <c r="B482" s="40">
        <f t="shared" si="47"/>
        <v>232001</v>
      </c>
      <c r="C482" s="11" t="s">
        <v>28</v>
      </c>
      <c r="D482" s="12" t="s">
        <v>21</v>
      </c>
      <c r="E482" s="37">
        <v>69294</v>
      </c>
      <c r="F482" s="37"/>
      <c r="G482" s="37">
        <v>12540</v>
      </c>
      <c r="H482" s="37">
        <v>2970</v>
      </c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37"/>
    </row>
    <row r="483" spans="1:39" ht="14.25" customHeight="1" x14ac:dyDescent="0.2">
      <c r="A483" s="61" t="str">
        <f t="shared" si="46"/>
        <v>Polyetylen a kopolymery                        Polyethylene and Copolymers</v>
      </c>
      <c r="B483" s="40">
        <f t="shared" si="47"/>
        <v>232001</v>
      </c>
      <c r="C483" s="13" t="s">
        <v>29</v>
      </c>
      <c r="D483" s="14" t="s">
        <v>21</v>
      </c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  <c r="AM483" s="37"/>
    </row>
    <row r="484" spans="1:39" ht="14.25" customHeight="1" x14ac:dyDescent="0.2">
      <c r="A484" s="61" t="str">
        <f t="shared" si="46"/>
        <v>Polyetylen a kopolymery                        Polyethylene and Copolymers</v>
      </c>
      <c r="B484" s="40">
        <f t="shared" si="47"/>
        <v>232001</v>
      </c>
      <c r="C484" s="9" t="s">
        <v>38</v>
      </c>
      <c r="D484" s="10" t="s">
        <v>21</v>
      </c>
      <c r="E484" s="33">
        <v>1101094</v>
      </c>
      <c r="F484" s="33">
        <v>984549.8</v>
      </c>
      <c r="G484" s="33">
        <v>1053300</v>
      </c>
      <c r="H484" s="33">
        <v>1016877.4</v>
      </c>
      <c r="I484" s="33">
        <v>980233.2</v>
      </c>
      <c r="J484" s="33">
        <v>984254.60000000009</v>
      </c>
      <c r="K484" s="33">
        <v>981564</v>
      </c>
      <c r="L484" s="33">
        <v>902091.4</v>
      </c>
      <c r="M484" s="33">
        <v>785395.8</v>
      </c>
      <c r="N484" s="33">
        <v>824005.8</v>
      </c>
      <c r="O484" s="33">
        <v>930952.8</v>
      </c>
      <c r="P484" s="33">
        <v>941821.8</v>
      </c>
      <c r="Q484" s="33">
        <v>731973.8</v>
      </c>
      <c r="R484" s="33">
        <v>711048.4</v>
      </c>
      <c r="S484" s="33">
        <v>896359.8</v>
      </c>
      <c r="T484" s="33">
        <v>1088629.8</v>
      </c>
      <c r="U484" s="33">
        <v>8529163.4000000004</v>
      </c>
      <c r="V484" s="33">
        <v>8080277.2000000002</v>
      </c>
      <c r="W484" s="33">
        <v>8068497.7999999998</v>
      </c>
      <c r="X484" s="33">
        <v>7509553.2000000002</v>
      </c>
      <c r="Y484" s="33">
        <v>8171698</v>
      </c>
      <c r="Z484" s="33">
        <v>7394465.4000000004</v>
      </c>
      <c r="AA484" s="33">
        <v>6164906.4000000004</v>
      </c>
      <c r="AB484" s="33">
        <v>5835074.1600000001</v>
      </c>
      <c r="AC484" s="33">
        <v>7736187.432</v>
      </c>
      <c r="AD484" s="33">
        <v>7845241.8020000001</v>
      </c>
      <c r="AE484" s="33">
        <v>8299324.5750000002</v>
      </c>
      <c r="AF484" s="33">
        <v>6111847.4000000004</v>
      </c>
      <c r="AG484" s="33">
        <v>4060862.9892538837</v>
      </c>
      <c r="AH484" s="33">
        <v>6427869.9849999994</v>
      </c>
      <c r="AI484" s="33">
        <v>6540002.2051999997</v>
      </c>
      <c r="AJ484" s="33">
        <v>7095047.8280000007</v>
      </c>
      <c r="AK484" s="33">
        <v>5849671.1050000004</v>
      </c>
      <c r="AL484" s="33">
        <v>7346960.7999999998</v>
      </c>
      <c r="AM484" s="33">
        <v>6853234.5950000007</v>
      </c>
    </row>
    <row r="485" spans="1:39" ht="14.25" customHeight="1" x14ac:dyDescent="0.2">
      <c r="A485" s="61" t="str">
        <f t="shared" si="46"/>
        <v>Polyetylen a kopolymery                        Polyethylene and Copolymers</v>
      </c>
      <c r="B485" s="40">
        <f t="shared" si="47"/>
        <v>232001</v>
      </c>
      <c r="C485" s="28" t="s">
        <v>39</v>
      </c>
      <c r="D485" s="31" t="s">
        <v>21</v>
      </c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</row>
    <row r="486" spans="1:39" ht="14.25" customHeight="1" x14ac:dyDescent="0.2">
      <c r="A486" s="61" t="str">
        <f t="shared" si="46"/>
        <v>Polyetylen a kopolymery                        Polyethylene and Copolymers</v>
      </c>
      <c r="B486" s="40">
        <f t="shared" si="47"/>
        <v>232001</v>
      </c>
      <c r="C486" s="11" t="s">
        <v>40</v>
      </c>
      <c r="D486" s="19" t="s">
        <v>23</v>
      </c>
      <c r="E486" s="34">
        <v>9.3055177601054702</v>
      </c>
      <c r="F486" s="34">
        <v>8.9272418983370514</v>
      </c>
      <c r="G486" s="34">
        <v>9.049902051757913</v>
      </c>
      <c r="H486" s="34">
        <v>9.9734930069244196</v>
      </c>
      <c r="I486" s="34">
        <v>9.5483459964932784</v>
      </c>
      <c r="J486" s="34">
        <v>10.246141514246156</v>
      </c>
      <c r="K486" s="34">
        <v>8.5123188594323178</v>
      </c>
      <c r="L486" s="34">
        <v>8.4665258850471155</v>
      </c>
      <c r="M486" s="34">
        <v>6.2975752521769817</v>
      </c>
      <c r="N486" s="34">
        <v>6.86454122861094</v>
      </c>
      <c r="O486" s="34">
        <v>6.9330771464956769</v>
      </c>
      <c r="P486" s="34">
        <v>7.1897538073972296</v>
      </c>
      <c r="Q486" s="34">
        <v>5.9644872150062751</v>
      </c>
      <c r="R486" s="34">
        <v>5.4667855797396729</v>
      </c>
      <c r="S486" s="34">
        <v>5.6525208573752819</v>
      </c>
      <c r="T486" s="34">
        <v>5.3853374029790206</v>
      </c>
      <c r="U486" s="34">
        <v>29.358467977887774</v>
      </c>
      <c r="V486" s="34">
        <v>27.354976877712552</v>
      </c>
      <c r="W486" s="34">
        <v>27.49146583711255</v>
      </c>
      <c r="X486" s="34">
        <v>28.057887126604271</v>
      </c>
      <c r="Y486" s="34">
        <v>27.998787085544731</v>
      </c>
      <c r="Z486" s="34">
        <v>27.030210225798079</v>
      </c>
      <c r="AA486" s="34">
        <v>21.701533035057398</v>
      </c>
      <c r="AB486" s="34">
        <v>21.769090746295387</v>
      </c>
      <c r="AC486" s="34">
        <v>27.829113497000002</v>
      </c>
      <c r="AD486" s="34">
        <v>26.579083641069772</v>
      </c>
      <c r="AE486" s="34">
        <v>23.74138825478013</v>
      </c>
      <c r="AF486" s="34">
        <v>21.339131679555891</v>
      </c>
      <c r="AG486" s="34">
        <v>23.543691453333587</v>
      </c>
      <c r="AH486" s="34">
        <v>20.377601890070313</v>
      </c>
      <c r="AI486" s="34">
        <v>21.332501729787595</v>
      </c>
      <c r="AJ486" s="34">
        <v>21.79999394090229</v>
      </c>
      <c r="AK486" s="34">
        <v>16.522721021472272</v>
      </c>
      <c r="AL486" s="34">
        <v>19.433422384925063</v>
      </c>
      <c r="AM486" s="34">
        <v>17.593373111530415</v>
      </c>
    </row>
    <row r="487" spans="1:39" ht="14.25" customHeight="1" x14ac:dyDescent="0.2">
      <c r="A487" s="62" t="str">
        <f t="shared" si="46"/>
        <v>Polyetylen a kopolymery                        Polyethylene and Copolymers</v>
      </c>
      <c r="B487" s="41">
        <f t="shared" si="47"/>
        <v>232001</v>
      </c>
      <c r="C487" s="20" t="s">
        <v>41</v>
      </c>
      <c r="D487" s="21" t="s">
        <v>24</v>
      </c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</row>
    <row r="488" spans="1:39" ht="14.25" customHeight="1" x14ac:dyDescent="0.2">
      <c r="A488" s="60" t="s">
        <v>48</v>
      </c>
      <c r="B488" s="39">
        <v>232140</v>
      </c>
      <c r="C488" s="7" t="s">
        <v>8</v>
      </c>
      <c r="D488" s="8" t="s">
        <v>36</v>
      </c>
      <c r="E488" s="38">
        <v>116620</v>
      </c>
      <c r="F488" s="38">
        <v>113417</v>
      </c>
      <c r="G488" s="38">
        <v>120882</v>
      </c>
      <c r="H488" s="38">
        <v>109790</v>
      </c>
      <c r="I488" s="38">
        <v>117836</v>
      </c>
      <c r="J488" s="38">
        <v>107358</v>
      </c>
      <c r="K488" s="38">
        <v>121645</v>
      </c>
      <c r="L488" s="38">
        <v>103160</v>
      </c>
      <c r="M488" s="38">
        <v>115121</v>
      </c>
      <c r="N488" s="38">
        <v>116529</v>
      </c>
      <c r="O488" s="38">
        <v>125948</v>
      </c>
      <c r="P488" s="38">
        <v>138333</v>
      </c>
      <c r="Q488" s="38">
        <v>132404</v>
      </c>
      <c r="R488" s="38">
        <v>132599</v>
      </c>
      <c r="S488" s="38">
        <v>130835</v>
      </c>
      <c r="T488" s="38">
        <v>179626</v>
      </c>
      <c r="U488" s="38">
        <v>235582</v>
      </c>
      <c r="V488" s="38">
        <v>238880</v>
      </c>
      <c r="W488" s="38">
        <v>235535</v>
      </c>
      <c r="X488" s="38">
        <v>196141</v>
      </c>
      <c r="Y488" s="38">
        <v>215141</v>
      </c>
      <c r="Z488" s="38">
        <v>218575</v>
      </c>
      <c r="AA488" s="38">
        <v>251553</v>
      </c>
      <c r="AB488" s="38">
        <v>228551</v>
      </c>
      <c r="AC488" s="38">
        <v>245252</v>
      </c>
      <c r="AD488" s="38">
        <v>319108</v>
      </c>
      <c r="AE488" s="38">
        <v>303238</v>
      </c>
      <c r="AF488" s="38">
        <v>286381</v>
      </c>
      <c r="AG488" s="38">
        <v>244534</v>
      </c>
      <c r="AH488" s="38">
        <v>358825</v>
      </c>
      <c r="AI488" s="38">
        <v>340527</v>
      </c>
      <c r="AJ488" s="38">
        <v>348289</v>
      </c>
      <c r="AK488" s="38">
        <v>334177</v>
      </c>
      <c r="AL488" s="38">
        <v>365379</v>
      </c>
      <c r="AM488" s="38">
        <v>371242</v>
      </c>
    </row>
    <row r="489" spans="1:39" ht="14.25" customHeight="1" x14ac:dyDescent="0.2">
      <c r="A489" s="61" t="str">
        <f t="shared" ref="A489:A507" si="48">A488</f>
        <v>Polypropylen a kopolymery                        Polypropylene and Copolymers</v>
      </c>
      <c r="B489" s="40">
        <f t="shared" ref="B489:B507" si="49">B488</f>
        <v>232140</v>
      </c>
      <c r="C489" s="28" t="s">
        <v>9</v>
      </c>
      <c r="D489" s="31" t="s">
        <v>37</v>
      </c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</row>
    <row r="490" spans="1:39" ht="14.25" customHeight="1" x14ac:dyDescent="0.2">
      <c r="A490" s="61" t="str">
        <f t="shared" si="48"/>
        <v>Polypropylen a kopolymery                        Polypropylene and Copolymers</v>
      </c>
      <c r="B490" s="40">
        <f t="shared" si="49"/>
        <v>232140</v>
      </c>
      <c r="C490" s="11" t="s">
        <v>10</v>
      </c>
      <c r="D490" s="12" t="s">
        <v>19</v>
      </c>
      <c r="E490" s="37">
        <v>76760</v>
      </c>
      <c r="F490" s="37">
        <v>73364</v>
      </c>
      <c r="G490" s="37">
        <v>77253</v>
      </c>
      <c r="H490" s="37">
        <v>71752</v>
      </c>
      <c r="I490" s="37">
        <v>78726</v>
      </c>
      <c r="J490" s="37">
        <v>70722</v>
      </c>
      <c r="K490" s="37">
        <v>74666</v>
      </c>
      <c r="L490" s="37">
        <v>64386</v>
      </c>
      <c r="M490" s="37">
        <v>60198</v>
      </c>
      <c r="N490" s="37">
        <v>59328</v>
      </c>
      <c r="O490" s="37">
        <v>62951</v>
      </c>
      <c r="P490" s="37">
        <v>65394</v>
      </c>
      <c r="Q490" s="37">
        <v>55650</v>
      </c>
      <c r="R490" s="37">
        <v>59292</v>
      </c>
      <c r="S490" s="37">
        <v>57476</v>
      </c>
      <c r="T490" s="37">
        <v>78849</v>
      </c>
      <c r="U490" s="37">
        <v>104731</v>
      </c>
      <c r="V490" s="37">
        <v>97002</v>
      </c>
      <c r="W490" s="37">
        <v>98381</v>
      </c>
      <c r="X490" s="37">
        <v>87628</v>
      </c>
      <c r="Y490" s="37">
        <v>94702</v>
      </c>
      <c r="Z490" s="37">
        <v>94822</v>
      </c>
      <c r="AA490" s="37">
        <v>115658</v>
      </c>
      <c r="AB490" s="37">
        <v>107024</v>
      </c>
      <c r="AC490" s="37">
        <v>96489</v>
      </c>
      <c r="AD490" s="37">
        <v>125751</v>
      </c>
      <c r="AE490" s="37">
        <v>136421</v>
      </c>
      <c r="AF490" s="37">
        <v>140190.29258327026</v>
      </c>
      <c r="AG490" s="37">
        <v>152852.74987105391</v>
      </c>
      <c r="AH490" s="37">
        <v>163916</v>
      </c>
      <c r="AI490" s="37">
        <v>159920</v>
      </c>
      <c r="AJ490" s="37">
        <v>167621</v>
      </c>
      <c r="AK490" s="37">
        <v>151715</v>
      </c>
      <c r="AL490" s="37">
        <v>162524</v>
      </c>
      <c r="AM490" s="37">
        <v>162561</v>
      </c>
    </row>
    <row r="491" spans="1:39" ht="14.25" customHeight="1" x14ac:dyDescent="0.2">
      <c r="A491" s="61" t="str">
        <f t="shared" si="48"/>
        <v>Polypropylen a kopolymery                        Polypropylene and Copolymers</v>
      </c>
      <c r="B491" s="40">
        <f t="shared" si="49"/>
        <v>232140</v>
      </c>
      <c r="C491" s="13" t="s">
        <v>11</v>
      </c>
      <c r="D491" s="14" t="s">
        <v>19</v>
      </c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  <c r="AH491" s="37"/>
      <c r="AI491" s="37"/>
      <c r="AJ491" s="37"/>
      <c r="AK491" s="37"/>
      <c r="AL491" s="37"/>
      <c r="AM491" s="37"/>
    </row>
    <row r="492" spans="1:39" ht="14.25" customHeight="1" x14ac:dyDescent="0.2">
      <c r="A492" s="61" t="str">
        <f t="shared" si="48"/>
        <v>Polypropylen a kopolymery                        Polypropylene and Copolymers</v>
      </c>
      <c r="B492" s="40">
        <f t="shared" si="49"/>
        <v>232140</v>
      </c>
      <c r="C492" s="9" t="s">
        <v>12</v>
      </c>
      <c r="D492" s="15" t="s">
        <v>34</v>
      </c>
      <c r="E492" s="36">
        <v>658.20613959869661</v>
      </c>
      <c r="F492" s="36">
        <v>646.85188287470135</v>
      </c>
      <c r="G492" s="36">
        <v>639.07777832927979</v>
      </c>
      <c r="H492" s="36">
        <v>653.53857364058661</v>
      </c>
      <c r="I492" s="36">
        <v>668.09803455650228</v>
      </c>
      <c r="J492" s="36">
        <v>658.74923154306157</v>
      </c>
      <c r="K492" s="36">
        <v>613.80245797196756</v>
      </c>
      <c r="L492" s="36">
        <v>624.13726250484683</v>
      </c>
      <c r="M492" s="36">
        <v>522.91067659245493</v>
      </c>
      <c r="N492" s="36">
        <v>509.12648353628708</v>
      </c>
      <c r="O492" s="36">
        <v>499.81738495252011</v>
      </c>
      <c r="P492" s="36">
        <v>472.72884994903603</v>
      </c>
      <c r="Q492" s="36">
        <v>420.30452252197819</v>
      </c>
      <c r="R492" s="36">
        <v>447.15269345922667</v>
      </c>
      <c r="S492" s="36">
        <v>439.30141017311882</v>
      </c>
      <c r="T492" s="36">
        <v>438.96206562524355</v>
      </c>
      <c r="U492" s="36">
        <v>444.56282738069973</v>
      </c>
      <c r="V492" s="36">
        <v>406.06999330207634</v>
      </c>
      <c r="W492" s="36">
        <v>417.69163818540767</v>
      </c>
      <c r="X492" s="36">
        <v>446.76023880779644</v>
      </c>
      <c r="Y492" s="36">
        <v>440.18573865511456</v>
      </c>
      <c r="Z492" s="36">
        <v>433.81905524419534</v>
      </c>
      <c r="AA492" s="36">
        <v>459.77587228138799</v>
      </c>
      <c r="AB492" s="36">
        <v>468.27185179675433</v>
      </c>
      <c r="AC492" s="36">
        <v>393.42798427739632</v>
      </c>
      <c r="AD492" s="36">
        <v>394.07034608972509</v>
      </c>
      <c r="AE492" s="36">
        <v>449.88095159577625</v>
      </c>
      <c r="AF492" s="36">
        <v>489.5237204397996</v>
      </c>
      <c r="AG492" s="36">
        <v>625.07769827939637</v>
      </c>
      <c r="AH492" s="36">
        <v>456.81320978192713</v>
      </c>
      <c r="AI492" s="36">
        <v>469.62502239176337</v>
      </c>
      <c r="AJ492" s="36">
        <v>481.26986496846007</v>
      </c>
      <c r="AK492" s="36">
        <v>453.99593628526202</v>
      </c>
      <c r="AL492" s="36">
        <v>444.80936233335797</v>
      </c>
      <c r="AM492" s="36">
        <v>437.88418336287384</v>
      </c>
    </row>
    <row r="493" spans="1:39" ht="14.25" customHeight="1" x14ac:dyDescent="0.2">
      <c r="A493" s="61" t="str">
        <f t="shared" si="48"/>
        <v>Polypropylen a kopolymery                        Polypropylene and Copolymers</v>
      </c>
      <c r="B493" s="40">
        <f t="shared" si="49"/>
        <v>232140</v>
      </c>
      <c r="C493" s="28" t="s">
        <v>13</v>
      </c>
      <c r="D493" s="29" t="s">
        <v>35</v>
      </c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</row>
    <row r="494" spans="1:39" ht="14.25" customHeight="1" x14ac:dyDescent="0.2">
      <c r="A494" s="61" t="str">
        <f t="shared" si="48"/>
        <v>Polypropylen a kopolymery                        Polypropylene and Copolymers</v>
      </c>
      <c r="B494" s="40">
        <f t="shared" si="49"/>
        <v>232140</v>
      </c>
      <c r="C494" s="11" t="s">
        <v>14</v>
      </c>
      <c r="D494" s="16" t="s">
        <v>21</v>
      </c>
      <c r="E494" s="37">
        <v>1299375</v>
      </c>
      <c r="F494" s="37">
        <v>1153247</v>
      </c>
      <c r="G494" s="37">
        <v>1239076</v>
      </c>
      <c r="H494" s="37">
        <v>1272791</v>
      </c>
      <c r="I494" s="37">
        <v>1300122</v>
      </c>
      <c r="J494" s="37">
        <v>1325379</v>
      </c>
      <c r="K494" s="37">
        <v>1159460</v>
      </c>
      <c r="L494" s="37">
        <v>1026380</v>
      </c>
      <c r="M494" s="37">
        <v>925507</v>
      </c>
      <c r="N494" s="37">
        <v>852349</v>
      </c>
      <c r="O494" s="37">
        <v>1052447</v>
      </c>
      <c r="P494" s="37">
        <v>1165922</v>
      </c>
      <c r="Q494" s="37">
        <v>1127631</v>
      </c>
      <c r="R494" s="37">
        <v>1080710</v>
      </c>
      <c r="S494" s="37">
        <v>768075</v>
      </c>
      <c r="T494" s="37">
        <v>1380332</v>
      </c>
      <c r="U494" s="37">
        <v>1711612</v>
      </c>
      <c r="V494" s="37">
        <v>2634705</v>
      </c>
      <c r="W494" s="37">
        <v>2735745</v>
      </c>
      <c r="X494" s="37">
        <v>2570124</v>
      </c>
      <c r="Y494" s="37">
        <v>2734861</v>
      </c>
      <c r="Z494" s="37">
        <v>3055117</v>
      </c>
      <c r="AA494" s="37">
        <v>3349158</v>
      </c>
      <c r="AB494" s="37">
        <v>3010469</v>
      </c>
      <c r="AC494" s="37">
        <v>2652396</v>
      </c>
      <c r="AD494" s="37">
        <v>3283920</v>
      </c>
      <c r="AE494" s="37">
        <v>2792727</v>
      </c>
      <c r="AF494" s="37">
        <v>2639343.5888527962</v>
      </c>
      <c r="AG494" s="37">
        <v>2116064.9580892175</v>
      </c>
      <c r="AH494" s="37">
        <v>2970814</v>
      </c>
      <c r="AI494" s="37">
        <v>2836523</v>
      </c>
      <c r="AJ494" s="37">
        <v>3055902</v>
      </c>
      <c r="AK494" s="37">
        <v>2612883</v>
      </c>
      <c r="AL494" s="37">
        <v>3244136</v>
      </c>
      <c r="AM494" s="37">
        <v>3033872</v>
      </c>
    </row>
    <row r="495" spans="1:39" ht="14.25" customHeight="1" x14ac:dyDescent="0.2">
      <c r="A495" s="61" t="str">
        <f t="shared" si="48"/>
        <v>Polypropylen a kopolymery                        Polypropylene and Copolymers</v>
      </c>
      <c r="B495" s="40">
        <f t="shared" si="49"/>
        <v>232140</v>
      </c>
      <c r="C495" s="13" t="s">
        <v>15</v>
      </c>
      <c r="D495" s="17" t="s">
        <v>21</v>
      </c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7"/>
      <c r="AH495" s="37"/>
      <c r="AI495" s="37"/>
      <c r="AJ495" s="37"/>
      <c r="AK495" s="37"/>
      <c r="AL495" s="37"/>
      <c r="AM495" s="37"/>
    </row>
    <row r="496" spans="1:39" ht="14.25" customHeight="1" x14ac:dyDescent="0.2">
      <c r="A496" s="61" t="str">
        <f t="shared" si="48"/>
        <v>Polypropylen a kopolymery                        Polypropylene and Copolymers</v>
      </c>
      <c r="B496" s="40">
        <f t="shared" si="49"/>
        <v>232140</v>
      </c>
      <c r="C496" s="9" t="s">
        <v>22</v>
      </c>
      <c r="D496" s="18" t="s">
        <v>23</v>
      </c>
      <c r="E496" s="36">
        <v>11.141956782713086</v>
      </c>
      <c r="F496" s="36">
        <v>10.16820229771551</v>
      </c>
      <c r="G496" s="36">
        <v>10.250293674823382</v>
      </c>
      <c r="H496" s="36">
        <v>11.592959285909464</v>
      </c>
      <c r="I496" s="36">
        <v>11.033317492107676</v>
      </c>
      <c r="J496" s="36">
        <v>12.345414407868999</v>
      </c>
      <c r="K496" s="36">
        <v>9.5315056105881872</v>
      </c>
      <c r="L496" s="36">
        <v>9.9493989918573096</v>
      </c>
      <c r="M496" s="36">
        <v>8.0394280800201532</v>
      </c>
      <c r="N496" s="36">
        <v>7.3144796574243323</v>
      </c>
      <c r="O496" s="36">
        <v>8.3562025597865794</v>
      </c>
      <c r="P496" s="36">
        <v>8.4283721165593164</v>
      </c>
      <c r="Q496" s="36">
        <v>8.5165931542853688</v>
      </c>
      <c r="R496" s="36">
        <v>8.1502122942103643</v>
      </c>
      <c r="S496" s="36">
        <v>5.8705621584438417</v>
      </c>
      <c r="T496" s="36">
        <v>7.6844777482101696</v>
      </c>
      <c r="U496" s="36">
        <v>7.2654617076007506</v>
      </c>
      <c r="V496" s="36">
        <v>11.02940807099799</v>
      </c>
      <c r="W496" s="36">
        <v>11.615025367779735</v>
      </c>
      <c r="X496" s="36">
        <v>13.103451088757577</v>
      </c>
      <c r="Y496" s="36">
        <v>12.711947048679702</v>
      </c>
      <c r="Z496" s="36">
        <v>13.977431087727325</v>
      </c>
      <c r="AA496" s="36">
        <v>13.31392589235668</v>
      </c>
      <c r="AB496" s="36">
        <v>13.171979120633907</v>
      </c>
      <c r="AC496" s="36">
        <v>10.814982141</v>
      </c>
      <c r="AD496" s="36">
        <v>10.290935984055555</v>
      </c>
      <c r="AE496" s="36">
        <v>9.2096867806805207</v>
      </c>
      <c r="AF496" s="36">
        <v>9.2161965662973326</v>
      </c>
      <c r="AG496" s="36">
        <v>8.6534590612725335</v>
      </c>
      <c r="AH496" s="36">
        <v>8.2792837734271583</v>
      </c>
      <c r="AI496" s="36">
        <v>8.3298035104411685</v>
      </c>
      <c r="AJ496" s="36">
        <v>8.7740410980536279</v>
      </c>
      <c r="AK496" s="36">
        <v>7.8188594666898084</v>
      </c>
      <c r="AL496" s="36">
        <v>8.8788244535126548</v>
      </c>
      <c r="AM496" s="36">
        <v>8.1722218929970207</v>
      </c>
    </row>
    <row r="497" spans="1:39" ht="14.25" customHeight="1" x14ac:dyDescent="0.2">
      <c r="A497" s="61" t="str">
        <f t="shared" si="48"/>
        <v>Polypropylen a kopolymery                        Polypropylene and Copolymers</v>
      </c>
      <c r="B497" s="40">
        <f t="shared" si="49"/>
        <v>232140</v>
      </c>
      <c r="C497" s="28" t="s">
        <v>25</v>
      </c>
      <c r="D497" s="30" t="s">
        <v>24</v>
      </c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</row>
    <row r="498" spans="1:39" ht="14.25" customHeight="1" x14ac:dyDescent="0.2">
      <c r="A498" s="61" t="str">
        <f t="shared" si="48"/>
        <v>Polypropylen a kopolymery                        Polypropylene and Copolymers</v>
      </c>
      <c r="B498" s="40">
        <f t="shared" si="49"/>
        <v>232140</v>
      </c>
      <c r="C498" s="11" t="s">
        <v>16</v>
      </c>
      <c r="D498" s="12" t="s">
        <v>21</v>
      </c>
      <c r="E498" s="37"/>
      <c r="F498" s="37"/>
      <c r="G498" s="37"/>
      <c r="H498" s="37"/>
      <c r="I498" s="37"/>
      <c r="J498" s="37"/>
      <c r="K498" s="37"/>
      <c r="L498" s="37"/>
      <c r="M498" s="37">
        <v>42189</v>
      </c>
      <c r="N498" s="37">
        <v>18972</v>
      </c>
      <c r="O498" s="37">
        <v>26750</v>
      </c>
      <c r="P498" s="37">
        <v>17284</v>
      </c>
      <c r="Q498" s="37">
        <v>11466</v>
      </c>
      <c r="R498" s="37">
        <v>27631</v>
      </c>
      <c r="S498" s="37">
        <v>37921</v>
      </c>
      <c r="T498" s="37">
        <v>42565</v>
      </c>
      <c r="U498" s="37">
        <v>40850</v>
      </c>
      <c r="V498" s="37">
        <v>2488582.2000000002</v>
      </c>
      <c r="W498" s="37">
        <v>2486699</v>
      </c>
      <c r="X498" s="37">
        <v>2287515</v>
      </c>
      <c r="Y498" s="37">
        <v>2667263</v>
      </c>
      <c r="Z498" s="37">
        <v>2266526</v>
      </c>
      <c r="AA498" s="37">
        <v>1647385</v>
      </c>
      <c r="AB498" s="37">
        <v>1416281.656</v>
      </c>
      <c r="AC498" s="37">
        <v>3672313.2779999999</v>
      </c>
      <c r="AD498" s="37">
        <v>3861190.6379999998</v>
      </c>
      <c r="AE498" s="37">
        <v>4313998.1550000003</v>
      </c>
      <c r="AF498" s="37">
        <v>3918782.2852405207</v>
      </c>
      <c r="AG498" s="37">
        <v>2872778.925150543</v>
      </c>
      <c r="AH498" s="37">
        <v>3636671.6910000001</v>
      </c>
      <c r="AI498" s="37">
        <v>3583360.6624400001</v>
      </c>
      <c r="AJ498" s="37">
        <v>3782861.8920000005</v>
      </c>
      <c r="AK498" s="37">
        <v>3154414.4929999998</v>
      </c>
      <c r="AL498" s="37">
        <v>3570787.4620000003</v>
      </c>
      <c r="AM498" s="37">
        <v>3085663.4050000003</v>
      </c>
    </row>
    <row r="499" spans="1:39" ht="14.25" customHeight="1" x14ac:dyDescent="0.2">
      <c r="A499" s="61" t="str">
        <f t="shared" si="48"/>
        <v>Polypropylen a kopolymery                        Polypropylene and Copolymers</v>
      </c>
      <c r="B499" s="40">
        <f t="shared" si="49"/>
        <v>232140</v>
      </c>
      <c r="C499" s="13" t="s">
        <v>17</v>
      </c>
      <c r="D499" s="14" t="s">
        <v>21</v>
      </c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  <c r="AH499" s="37"/>
      <c r="AI499" s="37"/>
      <c r="AJ499" s="37"/>
      <c r="AK499" s="37"/>
      <c r="AL499" s="37"/>
      <c r="AM499" s="37"/>
    </row>
    <row r="500" spans="1:39" ht="14.25" customHeight="1" x14ac:dyDescent="0.2">
      <c r="A500" s="61" t="str">
        <f t="shared" si="48"/>
        <v>Polypropylen a kopolymery                        Polypropylene and Copolymers</v>
      </c>
      <c r="B500" s="40">
        <f t="shared" si="49"/>
        <v>232140</v>
      </c>
      <c r="C500" s="9" t="s">
        <v>26</v>
      </c>
      <c r="D500" s="15" t="s">
        <v>23</v>
      </c>
      <c r="E500" s="36">
        <v>0</v>
      </c>
      <c r="F500" s="36">
        <v>0</v>
      </c>
      <c r="G500" s="36">
        <v>0</v>
      </c>
      <c r="H500" s="36">
        <v>0</v>
      </c>
      <c r="I500" s="36">
        <v>0</v>
      </c>
      <c r="J500" s="36">
        <v>0</v>
      </c>
      <c r="K500" s="36">
        <v>0</v>
      </c>
      <c r="L500" s="36">
        <v>0</v>
      </c>
      <c r="M500" s="36">
        <v>0.36647527384230505</v>
      </c>
      <c r="N500" s="36">
        <v>0.16280925778132482</v>
      </c>
      <c r="O500" s="36">
        <v>0.2123892400038111</v>
      </c>
      <c r="P500" s="36">
        <v>0.12494487938525153</v>
      </c>
      <c r="Q500" s="36">
        <v>8.6598592187547202E-2</v>
      </c>
      <c r="R500" s="36">
        <v>0.20838015369648338</v>
      </c>
      <c r="S500" s="36">
        <v>0.28983834600833108</v>
      </c>
      <c r="T500" s="36">
        <v>0.23696458196474898</v>
      </c>
      <c r="U500" s="36">
        <v>0.17340034467828611</v>
      </c>
      <c r="V500" s="36">
        <v>10.417708472873411</v>
      </c>
      <c r="W500" s="36">
        <v>10.557662343176174</v>
      </c>
      <c r="X500" s="36">
        <v>11.662604962756385</v>
      </c>
      <c r="Y500" s="36">
        <v>12.39774380522541</v>
      </c>
      <c r="Z500" s="36">
        <v>10.369557360173854</v>
      </c>
      <c r="AA500" s="36">
        <v>6.5488584910535748</v>
      </c>
      <c r="AB500" s="36">
        <v>6.1967860827561463</v>
      </c>
      <c r="AC500" s="36">
        <v>14.973632337</v>
      </c>
      <c r="AD500" s="36">
        <v>12.09994935257029</v>
      </c>
      <c r="AE500" s="36">
        <v>14.226443107394193</v>
      </c>
      <c r="AF500" s="36">
        <v>13.683806835092135</v>
      </c>
      <c r="AG500" s="36">
        <v>11.747973390819039</v>
      </c>
      <c r="AH500" s="36">
        <v>10.134945143175644</v>
      </c>
      <c r="AI500" s="36">
        <v>10.522985438570217</v>
      </c>
      <c r="AJ500" s="36">
        <v>10.861272942872157</v>
      </c>
      <c r="AK500" s="36">
        <v>9.4393524778784883</v>
      </c>
      <c r="AL500" s="36">
        <v>9.7716697453876655</v>
      </c>
      <c r="AM500" s="36">
        <v>8.3117303672537055</v>
      </c>
    </row>
    <row r="501" spans="1:39" ht="14.25" customHeight="1" x14ac:dyDescent="0.2">
      <c r="A501" s="61" t="str">
        <f t="shared" si="48"/>
        <v>Polypropylen a kopolymery                        Polypropylene and Copolymers</v>
      </c>
      <c r="B501" s="40">
        <f t="shared" si="49"/>
        <v>232140</v>
      </c>
      <c r="C501" s="28" t="s">
        <v>27</v>
      </c>
      <c r="D501" s="29" t="s">
        <v>24</v>
      </c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</row>
    <row r="502" spans="1:39" ht="14.25" customHeight="1" x14ac:dyDescent="0.2">
      <c r="A502" s="61" t="str">
        <f t="shared" si="48"/>
        <v>Polypropylen a kopolymery                        Polypropylene and Copolymers</v>
      </c>
      <c r="B502" s="40">
        <f t="shared" si="49"/>
        <v>232140</v>
      </c>
      <c r="C502" s="11" t="s">
        <v>28</v>
      </c>
      <c r="D502" s="12" t="s">
        <v>21</v>
      </c>
      <c r="E502" s="37">
        <v>67112</v>
      </c>
      <c r="F502" s="37"/>
      <c r="G502" s="37">
        <v>53240</v>
      </c>
      <c r="H502" s="37">
        <v>43893</v>
      </c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  <c r="AH502" s="37"/>
      <c r="AI502" s="37"/>
      <c r="AJ502" s="37"/>
      <c r="AK502" s="37"/>
      <c r="AL502" s="37"/>
      <c r="AM502" s="37"/>
    </row>
    <row r="503" spans="1:39" ht="14.25" customHeight="1" x14ac:dyDescent="0.2">
      <c r="A503" s="61" t="str">
        <f t="shared" si="48"/>
        <v>Polypropylen a kopolymery                        Polypropylene and Copolymers</v>
      </c>
      <c r="B503" s="40">
        <f t="shared" si="49"/>
        <v>232140</v>
      </c>
      <c r="C503" s="13" t="s">
        <v>29</v>
      </c>
      <c r="D503" s="14" t="s">
        <v>21</v>
      </c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  <c r="AH503" s="37"/>
      <c r="AI503" s="37"/>
      <c r="AJ503" s="37"/>
      <c r="AK503" s="37"/>
      <c r="AL503" s="37"/>
      <c r="AM503" s="37"/>
    </row>
    <row r="504" spans="1:39" ht="14.25" customHeight="1" x14ac:dyDescent="0.2">
      <c r="A504" s="61" t="str">
        <f t="shared" si="48"/>
        <v>Polypropylen a kopolymery                        Polypropylene and Copolymers</v>
      </c>
      <c r="B504" s="40">
        <f t="shared" si="49"/>
        <v>232140</v>
      </c>
      <c r="C504" s="9" t="s">
        <v>38</v>
      </c>
      <c r="D504" s="10" t="s">
        <v>21</v>
      </c>
      <c r="E504" s="33">
        <v>1575711</v>
      </c>
      <c r="F504" s="33">
        <v>1417357.4</v>
      </c>
      <c r="G504" s="33">
        <v>1517186.8</v>
      </c>
      <c r="H504" s="33">
        <v>1531098.2</v>
      </c>
      <c r="I504" s="33">
        <v>1583535.6</v>
      </c>
      <c r="J504" s="33">
        <v>1579978.2</v>
      </c>
      <c r="K504" s="33">
        <v>1428257.6</v>
      </c>
      <c r="L504" s="33">
        <v>1258169.6000000001</v>
      </c>
      <c r="M504" s="33">
        <v>1184408.8</v>
      </c>
      <c r="N504" s="33">
        <v>1084901.8</v>
      </c>
      <c r="O504" s="33">
        <v>1305820.6000000001</v>
      </c>
      <c r="P504" s="33">
        <v>1418624.4</v>
      </c>
      <c r="Q504" s="33">
        <v>1339437</v>
      </c>
      <c r="R504" s="33">
        <v>1321792.2</v>
      </c>
      <c r="S504" s="33">
        <v>1012909.6</v>
      </c>
      <c r="T504" s="33">
        <v>1706753.4</v>
      </c>
      <c r="U504" s="33">
        <v>2129493.6</v>
      </c>
      <c r="V504" s="33">
        <v>5472494.4000000004</v>
      </c>
      <c r="W504" s="33">
        <v>5576615.5999999996</v>
      </c>
      <c r="X504" s="33">
        <v>5173099.8</v>
      </c>
      <c r="Y504" s="33">
        <v>5743051</v>
      </c>
      <c r="Z504" s="33">
        <v>5663002.2000000002</v>
      </c>
      <c r="AA504" s="33">
        <v>5412911.7999999998</v>
      </c>
      <c r="AB504" s="33">
        <v>4812037.0559999999</v>
      </c>
      <c r="AC504" s="33">
        <v>6672069.6780000003</v>
      </c>
      <c r="AD504" s="33">
        <v>7597814.2379999999</v>
      </c>
      <c r="AE504" s="33">
        <v>7597840.7549999999</v>
      </c>
      <c r="AF504" s="33">
        <v>7062810.92739309</v>
      </c>
      <c r="AG504" s="33">
        <v>5539113.7827755548</v>
      </c>
      <c r="AH504" s="33">
        <v>7197583.2910000002</v>
      </c>
      <c r="AI504" s="33">
        <v>6995595.6624400001</v>
      </c>
      <c r="AJ504" s="33">
        <v>7442199.4920000006</v>
      </c>
      <c r="AK504" s="33">
        <v>6313471.4929999998</v>
      </c>
      <c r="AL504" s="33">
        <v>7400009.8620000007</v>
      </c>
      <c r="AM504" s="33">
        <v>6704755.0050000008</v>
      </c>
    </row>
    <row r="505" spans="1:39" ht="14.25" customHeight="1" x14ac:dyDescent="0.2">
      <c r="A505" s="61" t="str">
        <f t="shared" si="48"/>
        <v>Polypropylen a kopolymery                        Polypropylene and Copolymers</v>
      </c>
      <c r="B505" s="40">
        <f t="shared" si="49"/>
        <v>232140</v>
      </c>
      <c r="C505" s="28" t="s">
        <v>39</v>
      </c>
      <c r="D505" s="31" t="s">
        <v>21</v>
      </c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</row>
    <row r="506" spans="1:39" ht="14.25" customHeight="1" x14ac:dyDescent="0.2">
      <c r="A506" s="61" t="str">
        <f t="shared" si="48"/>
        <v>Polypropylen a kopolymery                        Polypropylene and Copolymers</v>
      </c>
      <c r="B506" s="40">
        <f t="shared" si="49"/>
        <v>232140</v>
      </c>
      <c r="C506" s="11" t="s">
        <v>40</v>
      </c>
      <c r="D506" s="19" t="s">
        <v>23</v>
      </c>
      <c r="E506" s="34">
        <v>13.511498885268393</v>
      </c>
      <c r="F506" s="34">
        <v>12.496869076064433</v>
      </c>
      <c r="G506" s="34">
        <v>12.550973676808789</v>
      </c>
      <c r="H506" s="34">
        <v>13.945698151015575</v>
      </c>
      <c r="I506" s="34">
        <v>13.438470416511084</v>
      </c>
      <c r="J506" s="34">
        <v>14.716911641424019</v>
      </c>
      <c r="K506" s="34">
        <v>11.741194459287271</v>
      </c>
      <c r="L506" s="34">
        <v>12.196293136874759</v>
      </c>
      <c r="M506" s="34">
        <v>10.288381789595295</v>
      </c>
      <c r="N506" s="34">
        <v>9.3101442559362901</v>
      </c>
      <c r="O506" s="34">
        <v>10.367934385619463</v>
      </c>
      <c r="P506" s="34">
        <v>10.255140855761098</v>
      </c>
      <c r="Q506" s="34">
        <v>10.116288027552038</v>
      </c>
      <c r="R506" s="34">
        <v>9.9683421443600633</v>
      </c>
      <c r="S506" s="34">
        <v>7.7418855810754001</v>
      </c>
      <c r="T506" s="34">
        <v>9.5017057664257951</v>
      </c>
      <c r="U506" s="34">
        <v>9.0392882308495555</v>
      </c>
      <c r="V506" s="34">
        <v>22.908968519758876</v>
      </c>
      <c r="W506" s="34">
        <v>23.676377608423376</v>
      </c>
      <c r="X506" s="34">
        <v>26.374392911222028</v>
      </c>
      <c r="Y506" s="34">
        <v>26.694358583440629</v>
      </c>
      <c r="Z506" s="34">
        <v>25.908737046780281</v>
      </c>
      <c r="AA506" s="34">
        <v>21.517977523623252</v>
      </c>
      <c r="AB506" s="34">
        <v>21.054543869858367</v>
      </c>
      <c r="AC506" s="34">
        <v>27.204955221999999</v>
      </c>
      <c r="AD506" s="34">
        <v>23.809538582548853</v>
      </c>
      <c r="AE506" s="34">
        <v>25.055701313819508</v>
      </c>
      <c r="AF506" s="34">
        <v>24.662288794972746</v>
      </c>
      <c r="AG506" s="34">
        <v>22.651712165897401</v>
      </c>
      <c r="AH506" s="34">
        <v>20.058756471817738</v>
      </c>
      <c r="AI506" s="34">
        <v>20.521269091731348</v>
      </c>
      <c r="AJ506" s="34">
        <v>21.36788555481224</v>
      </c>
      <c r="AK506" s="34">
        <v>18.892597315195239</v>
      </c>
      <c r="AL506" s="34">
        <v>20.252969825852063</v>
      </c>
      <c r="AM506" s="34">
        <v>18.060335320357073</v>
      </c>
    </row>
    <row r="507" spans="1:39" ht="14.25" customHeight="1" x14ac:dyDescent="0.2">
      <c r="A507" s="62" t="str">
        <f t="shared" si="48"/>
        <v>Polypropylen a kopolymery                        Polypropylene and Copolymers</v>
      </c>
      <c r="B507" s="41">
        <f t="shared" si="49"/>
        <v>232140</v>
      </c>
      <c r="C507" s="20" t="s">
        <v>41</v>
      </c>
      <c r="D507" s="21" t="s">
        <v>24</v>
      </c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  <c r="AH507" s="35"/>
      <c r="AI507" s="35"/>
      <c r="AJ507" s="35"/>
      <c r="AK507" s="35"/>
      <c r="AL507" s="35"/>
      <c r="AM507" s="35"/>
    </row>
    <row r="508" spans="1:39" ht="14.25" customHeight="1" x14ac:dyDescent="0.2">
      <c r="A508" s="60" t="s">
        <v>49</v>
      </c>
      <c r="B508" s="39">
        <v>271211</v>
      </c>
      <c r="C508" s="7" t="s">
        <v>8</v>
      </c>
      <c r="D508" s="8" t="s">
        <v>36</v>
      </c>
      <c r="E508" s="38">
        <v>76845</v>
      </c>
      <c r="F508" s="38">
        <v>75388</v>
      </c>
      <c r="G508" s="38">
        <v>69138</v>
      </c>
      <c r="H508" s="38">
        <v>54322</v>
      </c>
      <c r="I508" s="38">
        <v>70014</v>
      </c>
      <c r="J508" s="38">
        <v>51791</v>
      </c>
      <c r="K508" s="38">
        <v>71596</v>
      </c>
      <c r="L508" s="38">
        <v>89078</v>
      </c>
      <c r="M508" s="38">
        <v>75871</v>
      </c>
      <c r="N508" s="38">
        <v>87551</v>
      </c>
      <c r="O508" s="38">
        <v>93923</v>
      </c>
      <c r="P508" s="38">
        <v>75850</v>
      </c>
      <c r="Q508" s="38">
        <v>81511</v>
      </c>
      <c r="R508" s="38">
        <v>92106</v>
      </c>
      <c r="S508" s="38">
        <v>78568</v>
      </c>
      <c r="T508" s="38">
        <v>78337</v>
      </c>
      <c r="U508" s="38">
        <v>91624</v>
      </c>
      <c r="V508" s="38">
        <v>83456</v>
      </c>
      <c r="W508" s="38">
        <v>82512</v>
      </c>
      <c r="X508" s="38">
        <v>82663</v>
      </c>
      <c r="Y508" s="38">
        <v>92002</v>
      </c>
      <c r="Z508" s="38">
        <v>83488</v>
      </c>
      <c r="AA508" s="38">
        <v>179064</v>
      </c>
      <c r="AB508" s="38">
        <v>188166</v>
      </c>
      <c r="AC508" s="38">
        <v>199931</v>
      </c>
      <c r="AD508" s="38">
        <v>349387</v>
      </c>
      <c r="AE508" s="38">
        <v>359887</v>
      </c>
      <c r="AF508" s="38">
        <v>324800</v>
      </c>
      <c r="AG508" s="38">
        <v>337007</v>
      </c>
      <c r="AH508" s="38">
        <v>278821</v>
      </c>
      <c r="AI508" s="38">
        <v>381548</v>
      </c>
      <c r="AJ508" s="38">
        <v>416741</v>
      </c>
      <c r="AK508" s="38">
        <v>371259</v>
      </c>
      <c r="AL508" s="38">
        <v>405983</v>
      </c>
      <c r="AM508" s="38">
        <v>362671</v>
      </c>
    </row>
    <row r="509" spans="1:39" ht="14.25" customHeight="1" x14ac:dyDescent="0.2">
      <c r="A509" s="61" t="str">
        <f t="shared" ref="A509:A527" si="50">A508</f>
        <v>Butadien - styrenový kaučuk a latex                        Butadiene - Styrene Rubber and Latex</v>
      </c>
      <c r="B509" s="40">
        <f t="shared" ref="B509:B527" si="51">B508</f>
        <v>271211</v>
      </c>
      <c r="C509" s="28" t="s">
        <v>9</v>
      </c>
      <c r="D509" s="31" t="s">
        <v>37</v>
      </c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</row>
    <row r="510" spans="1:39" ht="14.25" customHeight="1" x14ac:dyDescent="0.2">
      <c r="A510" s="61" t="str">
        <f t="shared" si="50"/>
        <v>Butadien - styrenový kaučuk a latex                        Butadiene - Styrene Rubber and Latex</v>
      </c>
      <c r="B510" s="40">
        <f t="shared" si="51"/>
        <v>271211</v>
      </c>
      <c r="C510" s="11" t="s">
        <v>10</v>
      </c>
      <c r="D510" s="12" t="s">
        <v>19</v>
      </c>
      <c r="E510" s="37">
        <v>16389</v>
      </c>
      <c r="F510" s="37">
        <v>14778</v>
      </c>
      <c r="G510" s="37">
        <v>14588</v>
      </c>
      <c r="H510" s="37">
        <v>11677</v>
      </c>
      <c r="I510" s="37">
        <v>13514</v>
      </c>
      <c r="J510" s="37">
        <v>12593</v>
      </c>
      <c r="K510" s="37">
        <v>14886</v>
      </c>
      <c r="L510" s="37">
        <v>26803</v>
      </c>
      <c r="M510" s="37">
        <v>18696</v>
      </c>
      <c r="N510" s="37">
        <v>35322</v>
      </c>
      <c r="O510" s="37">
        <v>38263</v>
      </c>
      <c r="P510" s="37">
        <v>20221</v>
      </c>
      <c r="Q510" s="37">
        <v>34762</v>
      </c>
      <c r="R510" s="37">
        <v>30516</v>
      </c>
      <c r="S510" s="37">
        <v>48434</v>
      </c>
      <c r="T510" s="37">
        <v>46910</v>
      </c>
      <c r="U510" s="37">
        <v>35068</v>
      </c>
      <c r="V510" s="37">
        <v>36238</v>
      </c>
      <c r="W510" s="37">
        <v>38177</v>
      </c>
      <c r="X510" s="37">
        <v>34605</v>
      </c>
      <c r="Y510" s="37">
        <v>37925</v>
      </c>
      <c r="Z510" s="37">
        <v>35787</v>
      </c>
      <c r="AA510" s="37">
        <v>33712</v>
      </c>
      <c r="AB510" s="37">
        <v>28841</v>
      </c>
      <c r="AC510" s="37">
        <v>30057</v>
      </c>
      <c r="AD510" s="37">
        <v>60048</v>
      </c>
      <c r="AE510" s="37">
        <v>63889</v>
      </c>
      <c r="AF510" s="37">
        <v>65865</v>
      </c>
      <c r="AG510" s="37">
        <v>69235</v>
      </c>
      <c r="AH510" s="37">
        <v>72501</v>
      </c>
      <c r="AI510" s="37">
        <v>73773</v>
      </c>
      <c r="AJ510" s="37">
        <v>79077</v>
      </c>
      <c r="AK510" s="37">
        <v>74419</v>
      </c>
      <c r="AL510" s="37">
        <v>81786</v>
      </c>
      <c r="AM510" s="37">
        <v>76725</v>
      </c>
    </row>
    <row r="511" spans="1:39" ht="14.25" customHeight="1" x14ac:dyDescent="0.2">
      <c r="A511" s="61" t="str">
        <f t="shared" si="50"/>
        <v>Butadien - styrenový kaučuk a latex                        Butadiene - Styrene Rubber and Latex</v>
      </c>
      <c r="B511" s="40">
        <f t="shared" si="51"/>
        <v>271211</v>
      </c>
      <c r="C511" s="13" t="s">
        <v>11</v>
      </c>
      <c r="D511" s="14" t="s">
        <v>19</v>
      </c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  <c r="AH511" s="37"/>
      <c r="AI511" s="37"/>
      <c r="AJ511" s="37"/>
      <c r="AK511" s="37"/>
      <c r="AL511" s="37"/>
      <c r="AM511" s="37"/>
    </row>
    <row r="512" spans="1:39" ht="14.25" customHeight="1" x14ac:dyDescent="0.2">
      <c r="A512" s="61" t="str">
        <f t="shared" si="50"/>
        <v>Butadien - styrenový kaučuk a latex                        Butadiene - Styrene Rubber and Latex</v>
      </c>
      <c r="B512" s="40">
        <f t="shared" si="51"/>
        <v>271211</v>
      </c>
      <c r="C512" s="9" t="s">
        <v>12</v>
      </c>
      <c r="D512" s="15" t="s">
        <v>34</v>
      </c>
      <c r="E512" s="36">
        <v>213.27347257466329</v>
      </c>
      <c r="F512" s="36">
        <v>196.02589271502094</v>
      </c>
      <c r="G512" s="36">
        <v>210.99829326853541</v>
      </c>
      <c r="H512" s="36">
        <v>214.95894849232354</v>
      </c>
      <c r="I512" s="36">
        <v>193.018539149313</v>
      </c>
      <c r="J512" s="36">
        <v>243.15035430866368</v>
      </c>
      <c r="K512" s="36">
        <v>207.91664338789877</v>
      </c>
      <c r="L512" s="36">
        <v>300.89359886840748</v>
      </c>
      <c r="M512" s="36">
        <v>246.4182625772693</v>
      </c>
      <c r="N512" s="36">
        <v>403.44484928784368</v>
      </c>
      <c r="O512" s="36">
        <v>407.38690203677481</v>
      </c>
      <c r="P512" s="36">
        <v>266.59195781147002</v>
      </c>
      <c r="Q512" s="36">
        <v>426.47004698752318</v>
      </c>
      <c r="R512" s="36">
        <v>331.31392091720409</v>
      </c>
      <c r="S512" s="36">
        <v>616.45962732919259</v>
      </c>
      <c r="T512" s="36">
        <v>598.82303381543841</v>
      </c>
      <c r="U512" s="36">
        <v>382.7381472103379</v>
      </c>
      <c r="V512" s="36">
        <v>434.21683282208591</v>
      </c>
      <c r="W512" s="36">
        <v>462.68421562924181</v>
      </c>
      <c r="X512" s="36">
        <v>418.62743912028355</v>
      </c>
      <c r="Y512" s="36">
        <v>412.21929958044393</v>
      </c>
      <c r="Z512" s="36">
        <v>428.64842851667305</v>
      </c>
      <c r="AA512" s="36">
        <v>188.267881874637</v>
      </c>
      <c r="AB512" s="36">
        <v>153.27423657834041</v>
      </c>
      <c r="AC512" s="36">
        <v>150.3368662188455</v>
      </c>
      <c r="AD512" s="36">
        <v>171.86672658112639</v>
      </c>
      <c r="AE512" s="36">
        <v>177.52516762205914</v>
      </c>
      <c r="AF512" s="36">
        <v>202.7863300492611</v>
      </c>
      <c r="AG512" s="36">
        <v>205.44083654048728</v>
      </c>
      <c r="AH512" s="36">
        <v>260.02704243941452</v>
      </c>
      <c r="AI512" s="36">
        <v>193.35181943032069</v>
      </c>
      <c r="AJ512" s="36">
        <v>189.75094843079995</v>
      </c>
      <c r="AK512" s="36">
        <v>200.45035945256546</v>
      </c>
      <c r="AL512" s="36">
        <v>201.45178492695507</v>
      </c>
      <c r="AM512" s="36">
        <v>211.55537663612475</v>
      </c>
    </row>
    <row r="513" spans="1:39" ht="14.25" customHeight="1" x14ac:dyDescent="0.2">
      <c r="A513" s="61" t="str">
        <f t="shared" si="50"/>
        <v>Butadien - styrenový kaučuk a latex                        Butadiene - Styrene Rubber and Latex</v>
      </c>
      <c r="B513" s="40">
        <f t="shared" si="51"/>
        <v>271211</v>
      </c>
      <c r="C513" s="28" t="s">
        <v>13</v>
      </c>
      <c r="D513" s="29" t="s">
        <v>35</v>
      </c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</row>
    <row r="514" spans="1:39" ht="14.25" customHeight="1" x14ac:dyDescent="0.2">
      <c r="A514" s="61" t="str">
        <f t="shared" si="50"/>
        <v>Butadien - styrenový kaučuk a latex                        Butadiene - Styrene Rubber and Latex</v>
      </c>
      <c r="B514" s="40">
        <f t="shared" si="51"/>
        <v>271211</v>
      </c>
      <c r="C514" s="11" t="s">
        <v>14</v>
      </c>
      <c r="D514" s="16" t="s">
        <v>21</v>
      </c>
      <c r="E514" s="37">
        <v>585389</v>
      </c>
      <c r="F514" s="37">
        <v>553623</v>
      </c>
      <c r="G514" s="37">
        <v>566973</v>
      </c>
      <c r="H514" s="37">
        <v>459846</v>
      </c>
      <c r="I514" s="37">
        <v>507504</v>
      </c>
      <c r="J514" s="37">
        <v>526606</v>
      </c>
      <c r="K514" s="37">
        <v>620028</v>
      </c>
      <c r="L514" s="37">
        <v>623841</v>
      </c>
      <c r="M514" s="37">
        <v>607561</v>
      </c>
      <c r="N514" s="37">
        <v>1295546</v>
      </c>
      <c r="O514" s="37">
        <v>1299113</v>
      </c>
      <c r="P514" s="37">
        <v>1588615</v>
      </c>
      <c r="Q514" s="37">
        <v>1699818</v>
      </c>
      <c r="R514" s="37">
        <v>2305897</v>
      </c>
      <c r="S514" s="37">
        <v>1392859</v>
      </c>
      <c r="T514" s="37">
        <v>1619451</v>
      </c>
      <c r="U514" s="37">
        <v>1750391</v>
      </c>
      <c r="V514" s="37">
        <v>1620809</v>
      </c>
      <c r="W514" s="37">
        <v>1446120</v>
      </c>
      <c r="X514" s="37">
        <v>1519250</v>
      </c>
      <c r="Y514" s="37">
        <v>1690979</v>
      </c>
      <c r="Z514" s="37">
        <v>1568461</v>
      </c>
      <c r="AA514" s="37">
        <v>1367897</v>
      </c>
      <c r="AB514" s="37">
        <v>1001908</v>
      </c>
      <c r="AC514" s="37">
        <v>1041979</v>
      </c>
      <c r="AD514" s="37">
        <v>2048250</v>
      </c>
      <c r="AE514" s="37">
        <v>2099789</v>
      </c>
      <c r="AF514" s="37">
        <v>2036730</v>
      </c>
      <c r="AG514" s="37">
        <v>2045932</v>
      </c>
      <c r="AH514" s="37">
        <v>2135712</v>
      </c>
      <c r="AI514" s="37">
        <v>2142744</v>
      </c>
      <c r="AJ514" s="37">
        <v>2445282</v>
      </c>
      <c r="AK514" s="37">
        <v>2190119</v>
      </c>
      <c r="AL514" s="37">
        <v>2301447</v>
      </c>
      <c r="AM514" s="37">
        <v>2149357</v>
      </c>
    </row>
    <row r="515" spans="1:39" ht="14.25" customHeight="1" x14ac:dyDescent="0.2">
      <c r="A515" s="61" t="str">
        <f t="shared" si="50"/>
        <v>Butadien - styrenový kaučuk a latex                        Butadiene - Styrene Rubber and Latex</v>
      </c>
      <c r="B515" s="40">
        <f t="shared" si="51"/>
        <v>271211</v>
      </c>
      <c r="C515" s="13" t="s">
        <v>15</v>
      </c>
      <c r="D515" s="17" t="s">
        <v>21</v>
      </c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F515" s="37"/>
      <c r="AG515" s="37"/>
      <c r="AH515" s="37"/>
      <c r="AI515" s="37"/>
      <c r="AJ515" s="37"/>
      <c r="AK515" s="37"/>
      <c r="AL515" s="37"/>
      <c r="AM515" s="37"/>
    </row>
    <row r="516" spans="1:39" ht="14.25" customHeight="1" x14ac:dyDescent="0.2">
      <c r="A516" s="61" t="str">
        <f t="shared" si="50"/>
        <v>Butadien - styrenový kaučuk a latex                        Butadiene - Styrene Rubber and Latex</v>
      </c>
      <c r="B516" s="40">
        <f t="shared" si="51"/>
        <v>271211</v>
      </c>
      <c r="C516" s="9" t="s">
        <v>22</v>
      </c>
      <c r="D516" s="18" t="s">
        <v>23</v>
      </c>
      <c r="E516" s="36">
        <v>7.6177890558917305</v>
      </c>
      <c r="F516" s="36">
        <v>7.3436488565819493</v>
      </c>
      <c r="G516" s="36">
        <v>8.2005988023952092</v>
      </c>
      <c r="H516" s="36">
        <v>8.465189057840286</v>
      </c>
      <c r="I516" s="36">
        <v>7.248607421372868</v>
      </c>
      <c r="J516" s="36">
        <v>10.167905620667684</v>
      </c>
      <c r="K516" s="36">
        <v>8.6600927426113188</v>
      </c>
      <c r="L516" s="36">
        <v>7.0033117043489979</v>
      </c>
      <c r="M516" s="36">
        <v>8.0078158980374585</v>
      </c>
      <c r="N516" s="36">
        <v>14.797615104339185</v>
      </c>
      <c r="O516" s="36">
        <v>13.831681270828232</v>
      </c>
      <c r="P516" s="36">
        <v>20.944166117336849</v>
      </c>
      <c r="Q516" s="36">
        <v>20.853847946902871</v>
      </c>
      <c r="R516" s="36">
        <v>25.035252860834255</v>
      </c>
      <c r="S516" s="36">
        <v>17.728069952143365</v>
      </c>
      <c r="T516" s="36">
        <v>20.672874886707429</v>
      </c>
      <c r="U516" s="36">
        <v>19.104066620099537</v>
      </c>
      <c r="V516" s="36">
        <v>19.42112011119632</v>
      </c>
      <c r="W516" s="36">
        <v>17.526</v>
      </c>
      <c r="X516" s="36">
        <v>18.378839384004937</v>
      </c>
      <c r="Y516" s="36">
        <v>18.379806960718245</v>
      </c>
      <c r="Z516" s="36">
        <v>18.786663951705634</v>
      </c>
      <c r="AA516" s="36">
        <v>7.6391513648751284</v>
      </c>
      <c r="AB516" s="36">
        <v>5.324596367037616</v>
      </c>
      <c r="AC516" s="36">
        <v>5.2116930339999996</v>
      </c>
      <c r="AD516" s="36">
        <v>5.862410450302959</v>
      </c>
      <c r="AE516" s="36">
        <v>5.8345786316260382</v>
      </c>
      <c r="AF516" s="36">
        <v>6.2707204433497541</v>
      </c>
      <c r="AG516" s="36">
        <v>6.0708887352488228</v>
      </c>
      <c r="AH516" s="36">
        <v>7.6597960698799588</v>
      </c>
      <c r="AI516" s="36">
        <v>5.6159225051631774</v>
      </c>
      <c r="AJ516" s="36">
        <v>5.8676300148053588</v>
      </c>
      <c r="AK516" s="36">
        <v>5.8991674275909807</v>
      </c>
      <c r="AL516" s="36">
        <v>5.6688260345876555</v>
      </c>
      <c r="AM516" s="36">
        <v>5.9264650330464805</v>
      </c>
    </row>
    <row r="517" spans="1:39" ht="14.25" customHeight="1" x14ac:dyDescent="0.2">
      <c r="A517" s="61" t="str">
        <f t="shared" si="50"/>
        <v>Butadien - styrenový kaučuk a latex                        Butadiene - Styrene Rubber and Latex</v>
      </c>
      <c r="B517" s="40">
        <f t="shared" si="51"/>
        <v>271211</v>
      </c>
      <c r="C517" s="28" t="s">
        <v>25</v>
      </c>
      <c r="D517" s="30" t="s">
        <v>24</v>
      </c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</row>
    <row r="518" spans="1:39" ht="14.25" customHeight="1" x14ac:dyDescent="0.2">
      <c r="A518" s="61" t="str">
        <f t="shared" si="50"/>
        <v>Butadien - styrenový kaučuk a latex                        Butadiene - Styrene Rubber and Latex</v>
      </c>
      <c r="B518" s="40">
        <f t="shared" si="51"/>
        <v>271211</v>
      </c>
      <c r="C518" s="11" t="s">
        <v>16</v>
      </c>
      <c r="D518" s="12" t="s">
        <v>21</v>
      </c>
      <c r="E518" s="37"/>
      <c r="F518" s="37"/>
      <c r="G518" s="37"/>
      <c r="H518" s="37"/>
      <c r="I518" s="37"/>
      <c r="J518" s="37"/>
      <c r="K518" s="37"/>
      <c r="L518" s="37"/>
      <c r="M518" s="37"/>
      <c r="N518" s="37">
        <v>15609</v>
      </c>
      <c r="O518" s="37">
        <v>37587</v>
      </c>
      <c r="P518" s="37">
        <v>11414</v>
      </c>
      <c r="Q518" s="37">
        <v>76246</v>
      </c>
      <c r="R518" s="37">
        <v>56600</v>
      </c>
      <c r="S518" s="37">
        <v>58052</v>
      </c>
      <c r="T518" s="37">
        <v>68840</v>
      </c>
      <c r="U518" s="37">
        <v>39521</v>
      </c>
      <c r="V518" s="37">
        <v>91981</v>
      </c>
      <c r="W518" s="37">
        <v>98085</v>
      </c>
      <c r="X518" s="37">
        <v>79570</v>
      </c>
      <c r="Y518" s="37"/>
      <c r="Z518" s="37">
        <v>80757</v>
      </c>
      <c r="AA518" s="37">
        <v>95620.415999999997</v>
      </c>
      <c r="AB518" s="37">
        <v>99524.687999999995</v>
      </c>
      <c r="AC518" s="37">
        <v>91339.415999999997</v>
      </c>
      <c r="AD518" s="37">
        <v>93154.559999999998</v>
      </c>
      <c r="AE518" s="37">
        <v>344425</v>
      </c>
      <c r="AF518" s="37">
        <v>73975</v>
      </c>
      <c r="AG518" s="37">
        <v>76608</v>
      </c>
      <c r="AH518" s="37">
        <v>90356.400000000009</v>
      </c>
      <c r="AI518" s="37">
        <v>84690.236340000003</v>
      </c>
      <c r="AJ518" s="37">
        <v>83497.868999999992</v>
      </c>
      <c r="AK518" s="37">
        <v>78260.842000000004</v>
      </c>
      <c r="AL518" s="37">
        <v>85617.222999999998</v>
      </c>
      <c r="AM518" s="37">
        <v>81398.51999999999</v>
      </c>
    </row>
    <row r="519" spans="1:39" ht="14.25" customHeight="1" x14ac:dyDescent="0.2">
      <c r="A519" s="61" t="str">
        <f t="shared" si="50"/>
        <v>Butadien - styrenový kaučuk a latex                        Butadiene - Styrene Rubber and Latex</v>
      </c>
      <c r="B519" s="40">
        <f t="shared" si="51"/>
        <v>271211</v>
      </c>
      <c r="C519" s="13" t="s">
        <v>17</v>
      </c>
      <c r="D519" s="14" t="s">
        <v>21</v>
      </c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  <c r="AH519" s="37"/>
      <c r="AI519" s="37"/>
      <c r="AJ519" s="37"/>
      <c r="AK519" s="37"/>
      <c r="AL519" s="37"/>
      <c r="AM519" s="37"/>
    </row>
    <row r="520" spans="1:39" ht="14.25" customHeight="1" x14ac:dyDescent="0.2">
      <c r="A520" s="61" t="str">
        <f t="shared" si="50"/>
        <v>Butadien - styrenový kaučuk a latex                        Butadiene - Styrene Rubber and Latex</v>
      </c>
      <c r="B520" s="40">
        <f t="shared" si="51"/>
        <v>271211</v>
      </c>
      <c r="C520" s="9" t="s">
        <v>26</v>
      </c>
      <c r="D520" s="15" t="s">
        <v>23</v>
      </c>
      <c r="E520" s="36">
        <v>0</v>
      </c>
      <c r="F520" s="36">
        <v>0</v>
      </c>
      <c r="G520" s="36">
        <v>0</v>
      </c>
      <c r="H520" s="36">
        <v>0</v>
      </c>
      <c r="I520" s="36">
        <v>0</v>
      </c>
      <c r="J520" s="36">
        <v>0</v>
      </c>
      <c r="K520" s="36">
        <v>0</v>
      </c>
      <c r="L520" s="36">
        <v>0</v>
      </c>
      <c r="M520" s="36">
        <v>0</v>
      </c>
      <c r="N520" s="36">
        <v>0.17828465694281048</v>
      </c>
      <c r="O520" s="36">
        <v>0.40018951694473132</v>
      </c>
      <c r="P520" s="36">
        <v>0.15048121292023731</v>
      </c>
      <c r="Q520" s="36">
        <v>0.93540749101348286</v>
      </c>
      <c r="R520" s="36">
        <v>0.61450936963932856</v>
      </c>
      <c r="S520" s="36">
        <v>0.73887587822014056</v>
      </c>
      <c r="T520" s="36">
        <v>0.87876737684619022</v>
      </c>
      <c r="U520" s="36">
        <v>0.43133895049332055</v>
      </c>
      <c r="V520" s="36">
        <v>1.1021496357361964</v>
      </c>
      <c r="W520" s="36">
        <v>1.1890000000000001</v>
      </c>
      <c r="X520" s="36">
        <v>0.9625830177951441</v>
      </c>
      <c r="Y520" s="36"/>
      <c r="Z520" s="36">
        <v>0.96728871215024914</v>
      </c>
      <c r="AA520" s="36">
        <v>0.53400134030290847</v>
      </c>
      <c r="AB520" s="36">
        <v>0.52891961353273176</v>
      </c>
      <c r="AC520" s="36">
        <v>0.45685469499999998</v>
      </c>
      <c r="AD520" s="36">
        <v>0.26662285660313634</v>
      </c>
      <c r="AE520" s="36">
        <v>0.95703651423919178</v>
      </c>
      <c r="AF520" s="36">
        <v>0.22775554187192118</v>
      </c>
      <c r="AG520" s="36">
        <v>0.22731872038266268</v>
      </c>
      <c r="AH520" s="36">
        <v>0.32406597781372282</v>
      </c>
      <c r="AI520" s="36">
        <v>0.22196482838332268</v>
      </c>
      <c r="AJ520" s="36">
        <v>0.20035914152915119</v>
      </c>
      <c r="AK520" s="36">
        <v>0.21079850454803789</v>
      </c>
      <c r="AL520" s="36">
        <v>0.21077084089727893</v>
      </c>
      <c r="AM520" s="36">
        <v>0.22444176678036012</v>
      </c>
    </row>
    <row r="521" spans="1:39" ht="14.25" customHeight="1" x14ac:dyDescent="0.2">
      <c r="A521" s="61" t="str">
        <f t="shared" si="50"/>
        <v>Butadien - styrenový kaučuk a latex                        Butadiene - Styrene Rubber and Latex</v>
      </c>
      <c r="B521" s="40">
        <f t="shared" si="51"/>
        <v>271211</v>
      </c>
      <c r="C521" s="28" t="s">
        <v>27</v>
      </c>
      <c r="D521" s="29" t="s">
        <v>24</v>
      </c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</row>
    <row r="522" spans="1:39" ht="14.25" customHeight="1" x14ac:dyDescent="0.2">
      <c r="A522" s="61" t="str">
        <f t="shared" si="50"/>
        <v>Butadien - styrenový kaučuk a latex                        Butadiene - Styrene Rubber and Latex</v>
      </c>
      <c r="B522" s="40">
        <f t="shared" si="51"/>
        <v>271211</v>
      </c>
      <c r="C522" s="11" t="s">
        <v>28</v>
      </c>
      <c r="D522" s="12" t="s">
        <v>21</v>
      </c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  <c r="AH522" s="37"/>
      <c r="AI522" s="37"/>
      <c r="AJ522" s="37"/>
      <c r="AK522" s="37"/>
      <c r="AL522" s="37"/>
      <c r="AM522" s="37"/>
    </row>
    <row r="523" spans="1:39" ht="14.25" customHeight="1" x14ac:dyDescent="0.2">
      <c r="A523" s="61" t="str">
        <f t="shared" si="50"/>
        <v>Butadien - styrenový kaučuk a latex                        Butadiene - Styrene Rubber and Latex</v>
      </c>
      <c r="B523" s="40">
        <f t="shared" si="51"/>
        <v>271211</v>
      </c>
      <c r="C523" s="13" t="s">
        <v>29</v>
      </c>
      <c r="D523" s="14" t="s">
        <v>21</v>
      </c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  <c r="AH523" s="37"/>
      <c r="AI523" s="37"/>
      <c r="AJ523" s="37"/>
      <c r="AK523" s="37"/>
      <c r="AL523" s="37"/>
      <c r="AM523" s="37"/>
    </row>
    <row r="524" spans="1:39" ht="14.25" customHeight="1" x14ac:dyDescent="0.2">
      <c r="A524" s="61" t="str">
        <f t="shared" si="50"/>
        <v>Butadien - styrenový kaučuk a latex                        Butadiene - Styrene Rubber and Latex</v>
      </c>
      <c r="B524" s="40">
        <f t="shared" si="51"/>
        <v>271211</v>
      </c>
      <c r="C524" s="9" t="s">
        <v>38</v>
      </c>
      <c r="D524" s="10" t="s">
        <v>21</v>
      </c>
      <c r="E524" s="33">
        <v>644389.4</v>
      </c>
      <c r="F524" s="33">
        <v>606823.80000000005</v>
      </c>
      <c r="G524" s="33">
        <v>619489.80000000005</v>
      </c>
      <c r="H524" s="33">
        <v>501883.2</v>
      </c>
      <c r="I524" s="33">
        <v>556154.4</v>
      </c>
      <c r="J524" s="33">
        <v>571940.80000000005</v>
      </c>
      <c r="K524" s="33">
        <v>673617.6</v>
      </c>
      <c r="L524" s="33">
        <v>720331.8</v>
      </c>
      <c r="M524" s="33">
        <v>674866.6</v>
      </c>
      <c r="N524" s="33">
        <v>1438314.2</v>
      </c>
      <c r="O524" s="33">
        <v>1474446.8</v>
      </c>
      <c r="P524" s="33">
        <v>1672824.6</v>
      </c>
      <c r="Q524" s="33">
        <v>1901207.2</v>
      </c>
      <c r="R524" s="33">
        <v>2472354.6</v>
      </c>
      <c r="S524" s="33">
        <v>1625273.4</v>
      </c>
      <c r="T524" s="33">
        <v>1857167</v>
      </c>
      <c r="U524" s="33">
        <v>1916156.8</v>
      </c>
      <c r="V524" s="33">
        <v>1843247</v>
      </c>
      <c r="W524" s="33">
        <v>1681642</v>
      </c>
      <c r="X524" s="33">
        <v>1723398</v>
      </c>
      <c r="Y524" s="33">
        <v>1827509</v>
      </c>
      <c r="Z524" s="33">
        <v>1778051.2</v>
      </c>
      <c r="AA524" s="33">
        <v>1584880.6159999999</v>
      </c>
      <c r="AB524" s="33">
        <v>1205260.2879999999</v>
      </c>
      <c r="AC524" s="33">
        <v>1241523.6159999999</v>
      </c>
      <c r="AD524" s="33">
        <v>2357577.36</v>
      </c>
      <c r="AE524" s="33">
        <v>2674214.4</v>
      </c>
      <c r="AF524" s="33">
        <v>2347819</v>
      </c>
      <c r="AG524" s="33">
        <v>2371786</v>
      </c>
      <c r="AH524" s="33">
        <v>2487072</v>
      </c>
      <c r="AI524" s="33">
        <v>2493017.0363399996</v>
      </c>
      <c r="AJ524" s="33">
        <v>2813457.0690000001</v>
      </c>
      <c r="AK524" s="33">
        <v>2536288.2420000001</v>
      </c>
      <c r="AL524" s="33">
        <v>2681493.8230000003</v>
      </c>
      <c r="AM524" s="33">
        <v>2506965.52</v>
      </c>
    </row>
    <row r="525" spans="1:39" ht="14.25" customHeight="1" x14ac:dyDescent="0.2">
      <c r="A525" s="61" t="str">
        <f t="shared" si="50"/>
        <v>Butadien - styrenový kaučuk a latex                        Butadiene - Styrene Rubber and Latex</v>
      </c>
      <c r="B525" s="40">
        <f t="shared" si="51"/>
        <v>271211</v>
      </c>
      <c r="C525" s="28" t="s">
        <v>39</v>
      </c>
      <c r="D525" s="31" t="s">
        <v>21</v>
      </c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</row>
    <row r="526" spans="1:39" ht="14.25" customHeight="1" x14ac:dyDescent="0.2">
      <c r="A526" s="61" t="str">
        <f t="shared" si="50"/>
        <v>Butadien - styrenový kaučuk a latex                        Butadiene - Styrene Rubber and Latex</v>
      </c>
      <c r="B526" s="40">
        <f t="shared" si="51"/>
        <v>271211</v>
      </c>
      <c r="C526" s="11" t="s">
        <v>40</v>
      </c>
      <c r="D526" s="19" t="s">
        <v>23</v>
      </c>
      <c r="E526" s="34">
        <v>8.3855735571605177</v>
      </c>
      <c r="F526" s="34">
        <v>8.0493420703560261</v>
      </c>
      <c r="G526" s="34">
        <v>8.9601926581619384</v>
      </c>
      <c r="H526" s="34">
        <v>9.2390412724126509</v>
      </c>
      <c r="I526" s="34">
        <v>7.9434741623103955</v>
      </c>
      <c r="J526" s="34">
        <v>11.043246896178873</v>
      </c>
      <c r="K526" s="34">
        <v>9.4085926588077538</v>
      </c>
      <c r="L526" s="34">
        <v>8.0865286602752651</v>
      </c>
      <c r="M526" s="34">
        <v>8.8949216433156284</v>
      </c>
      <c r="N526" s="34">
        <v>16.428301218718232</v>
      </c>
      <c r="O526" s="34">
        <v>15.698463635105353</v>
      </c>
      <c r="P526" s="34">
        <v>22.054378378378381</v>
      </c>
      <c r="Q526" s="34">
        <v>23.324547607071437</v>
      </c>
      <c r="R526" s="34">
        <v>26.842492345775522</v>
      </c>
      <c r="S526" s="34">
        <v>20.6862004887486</v>
      </c>
      <c r="T526" s="34">
        <v>23.7074051852892</v>
      </c>
      <c r="U526" s="34">
        <v>20.913262900550073</v>
      </c>
      <c r="V526" s="34">
        <v>22.086452741564418</v>
      </c>
      <c r="W526" s="34">
        <v>20.381</v>
      </c>
      <c r="X526" s="34">
        <v>20.848481182633101</v>
      </c>
      <c r="Y526" s="34">
        <v>19.863796439207842</v>
      </c>
      <c r="Z526" s="34">
        <v>21.297087006515905</v>
      </c>
      <c r="AA526" s="34">
        <v>8.8509170799267292</v>
      </c>
      <c r="AB526" s="34">
        <v>6.4053032322523729</v>
      </c>
      <c r="AC526" s="34">
        <v>6.2097604469999998</v>
      </c>
      <c r="AD526" s="34">
        <v>6.74775352259815</v>
      </c>
      <c r="AE526" s="34">
        <v>7.4307057493046429</v>
      </c>
      <c r="AF526" s="34">
        <v>7.2285067733990145</v>
      </c>
      <c r="AG526" s="34">
        <v>7.0377944671772399</v>
      </c>
      <c r="AH526" s="34">
        <v>8.9199594004755731</v>
      </c>
      <c r="AI526" s="34">
        <v>6.5316840869300847</v>
      </c>
      <c r="AJ526" s="34">
        <v>6.7510925706853904</v>
      </c>
      <c r="AK526" s="34">
        <v>6.8315872261682546</v>
      </c>
      <c r="AL526" s="34">
        <v>6.6049411502452084</v>
      </c>
      <c r="AM526" s="34">
        <v>6.9125061557168896</v>
      </c>
    </row>
    <row r="527" spans="1:39" ht="14.25" customHeight="1" x14ac:dyDescent="0.2">
      <c r="A527" s="62" t="str">
        <f t="shared" si="50"/>
        <v>Butadien - styrenový kaučuk a latex                        Butadiene - Styrene Rubber and Latex</v>
      </c>
      <c r="B527" s="41">
        <f t="shared" si="51"/>
        <v>271211</v>
      </c>
      <c r="C527" s="20" t="s">
        <v>41</v>
      </c>
      <c r="D527" s="21" t="s">
        <v>24</v>
      </c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35"/>
      <c r="AH527" s="35"/>
      <c r="AI527" s="35"/>
      <c r="AJ527" s="35"/>
      <c r="AK527" s="35"/>
      <c r="AL527" s="35"/>
      <c r="AM527" s="35"/>
    </row>
    <row r="528" spans="1:39" ht="14.25" customHeight="1" x14ac:dyDescent="0.2">
      <c r="A528" s="60" t="s">
        <v>50</v>
      </c>
      <c r="B528" s="39">
        <v>585101</v>
      </c>
      <c r="C528" s="7" t="s">
        <v>8</v>
      </c>
      <c r="D528" s="8" t="s">
        <v>36</v>
      </c>
      <c r="E528" s="38">
        <v>4503938</v>
      </c>
      <c r="F528" s="38">
        <v>3452447</v>
      </c>
      <c r="G528" s="38">
        <v>2687651</v>
      </c>
      <c r="H528" s="38">
        <v>1377637</v>
      </c>
      <c r="I528" s="38">
        <v>7906939</v>
      </c>
      <c r="J528" s="38">
        <v>3051148</v>
      </c>
      <c r="K528" s="38">
        <v>3241162</v>
      </c>
      <c r="L528" s="38">
        <v>3342813</v>
      </c>
      <c r="M528" s="38">
        <v>3661959</v>
      </c>
      <c r="N528" s="38">
        <v>3000301</v>
      </c>
      <c r="O528" s="38">
        <v>3065737</v>
      </c>
      <c r="P528" s="38">
        <v>2833923</v>
      </c>
      <c r="Q528" s="38">
        <v>2879543</v>
      </c>
      <c r="R528" s="38">
        <v>2448730</v>
      </c>
      <c r="S528" s="38">
        <v>2102304</v>
      </c>
      <c r="T528" s="38">
        <v>2166166</v>
      </c>
      <c r="U528" s="38">
        <v>2382388</v>
      </c>
      <c r="V528" s="38">
        <v>2434167</v>
      </c>
      <c r="W528" s="38">
        <v>2667471</v>
      </c>
      <c r="X528" s="38">
        <v>3127530</v>
      </c>
      <c r="Y528" s="38">
        <v>3137828</v>
      </c>
      <c r="Z528" s="38">
        <v>2923183</v>
      </c>
      <c r="AA528" s="38">
        <v>2748455</v>
      </c>
      <c r="AB528" s="38">
        <v>3132272</v>
      </c>
      <c r="AC528" s="38">
        <v>2837621</v>
      </c>
      <c r="AD528" s="38">
        <v>2523316</v>
      </c>
      <c r="AE528" s="38">
        <v>2791875</v>
      </c>
      <c r="AF528" s="38">
        <v>2920247</v>
      </c>
      <c r="AG528" s="38">
        <v>3188396</v>
      </c>
      <c r="AH528" s="38">
        <v>3236047</v>
      </c>
      <c r="AI528" s="38">
        <v>3513409</v>
      </c>
      <c r="AJ528" s="38">
        <v>3722164</v>
      </c>
      <c r="AK528" s="38">
        <v>3555965</v>
      </c>
      <c r="AL528" s="38">
        <v>3673053</v>
      </c>
      <c r="AM528" s="38">
        <v>3555965</v>
      </c>
    </row>
    <row r="529" spans="1:39" ht="14.25" customHeight="1" x14ac:dyDescent="0.2">
      <c r="A529" s="61" t="str">
        <f t="shared" ref="A529:A547" si="52">A528</f>
        <v>Cementové slínky - suchý způsob                        Cement Clinker - Dry Process</v>
      </c>
      <c r="B529" s="40">
        <f t="shared" ref="B529:B547" si="53">B528</f>
        <v>585101</v>
      </c>
      <c r="C529" s="28" t="s">
        <v>9</v>
      </c>
      <c r="D529" s="31" t="s">
        <v>37</v>
      </c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</row>
    <row r="530" spans="1:39" ht="14.25" customHeight="1" x14ac:dyDescent="0.2">
      <c r="A530" s="61" t="str">
        <f t="shared" si="52"/>
        <v>Cementové slínky - suchý způsob                        Cement Clinker - Dry Process</v>
      </c>
      <c r="B530" s="40">
        <f t="shared" si="53"/>
        <v>585101</v>
      </c>
      <c r="C530" s="11" t="s">
        <v>10</v>
      </c>
      <c r="D530" s="12" t="s">
        <v>19</v>
      </c>
      <c r="E530" s="37">
        <v>373827</v>
      </c>
      <c r="F530" s="37">
        <v>296676</v>
      </c>
      <c r="G530" s="37">
        <v>236900</v>
      </c>
      <c r="H530" s="37">
        <v>113672</v>
      </c>
      <c r="I530" s="37">
        <v>769371</v>
      </c>
      <c r="J530" s="37">
        <v>290724</v>
      </c>
      <c r="K530" s="37">
        <v>293347</v>
      </c>
      <c r="L530" s="37">
        <v>284469</v>
      </c>
      <c r="M530" s="37">
        <v>298475</v>
      </c>
      <c r="N530" s="37">
        <v>238154</v>
      </c>
      <c r="O530" s="37">
        <v>158421</v>
      </c>
      <c r="P530" s="37">
        <v>154171</v>
      </c>
      <c r="Q530" s="37">
        <v>112115</v>
      </c>
      <c r="R530" s="37">
        <v>93782</v>
      </c>
      <c r="S530" s="37">
        <v>84735</v>
      </c>
      <c r="T530" s="37">
        <v>89307</v>
      </c>
      <c r="U530" s="37">
        <v>105508</v>
      </c>
      <c r="V530" s="37">
        <v>108846</v>
      </c>
      <c r="W530" s="37">
        <v>115506</v>
      </c>
      <c r="X530" s="37">
        <v>132656</v>
      </c>
      <c r="Y530" s="37">
        <v>132464</v>
      </c>
      <c r="Z530" s="37">
        <v>125201</v>
      </c>
      <c r="AA530" s="37">
        <v>171734</v>
      </c>
      <c r="AB530" s="37">
        <v>140550</v>
      </c>
      <c r="AC530" s="37">
        <v>145622</v>
      </c>
      <c r="AD530" s="37">
        <v>149579</v>
      </c>
      <c r="AE530" s="37">
        <v>176844</v>
      </c>
      <c r="AF530" s="37">
        <v>183881</v>
      </c>
      <c r="AG530" s="37">
        <v>184775</v>
      </c>
      <c r="AH530" s="37">
        <v>197309</v>
      </c>
      <c r="AI530" s="37">
        <v>203312</v>
      </c>
      <c r="AJ530" s="37">
        <v>220201</v>
      </c>
      <c r="AK530" s="37">
        <v>218361</v>
      </c>
      <c r="AL530" s="37">
        <v>196017</v>
      </c>
      <c r="AM530" s="37">
        <v>192628</v>
      </c>
    </row>
    <row r="531" spans="1:39" ht="14.25" customHeight="1" x14ac:dyDescent="0.2">
      <c r="A531" s="61" t="str">
        <f t="shared" si="52"/>
        <v>Cementové slínky - suchý způsob                        Cement Clinker - Dry Process</v>
      </c>
      <c r="B531" s="40">
        <f t="shared" si="53"/>
        <v>585101</v>
      </c>
      <c r="C531" s="13" t="s">
        <v>11</v>
      </c>
      <c r="D531" s="14" t="s">
        <v>19</v>
      </c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  <c r="AG531" s="37"/>
      <c r="AH531" s="37"/>
      <c r="AI531" s="37"/>
      <c r="AJ531" s="37"/>
      <c r="AK531" s="37"/>
      <c r="AL531" s="37"/>
      <c r="AM531" s="37"/>
    </row>
    <row r="532" spans="1:39" ht="14.25" customHeight="1" x14ac:dyDescent="0.2">
      <c r="A532" s="61" t="str">
        <f t="shared" si="52"/>
        <v>Cementové slínky - suchý způsob                        Cement Clinker - Dry Process</v>
      </c>
      <c r="B532" s="40">
        <f t="shared" si="53"/>
        <v>585101</v>
      </c>
      <c r="C532" s="9" t="s">
        <v>12</v>
      </c>
      <c r="D532" s="15" t="s">
        <v>34</v>
      </c>
      <c r="E532" s="36">
        <v>83.000032416076778</v>
      </c>
      <c r="F532" s="36">
        <v>85.932093961181735</v>
      </c>
      <c r="G532" s="36">
        <v>88.143884752893882</v>
      </c>
      <c r="H532" s="36">
        <v>82.51230186181121</v>
      </c>
      <c r="I532" s="36">
        <v>97.303267421185367</v>
      </c>
      <c r="J532" s="36">
        <v>95.283480185163086</v>
      </c>
      <c r="K532" s="36">
        <v>90.506738015563556</v>
      </c>
      <c r="L532" s="36">
        <v>85.098687841647134</v>
      </c>
      <c r="M532" s="36">
        <v>81.506920203093486</v>
      </c>
      <c r="N532" s="36">
        <v>79.376702537512074</v>
      </c>
      <c r="O532" s="36">
        <v>51.674687032840716</v>
      </c>
      <c r="P532" s="36">
        <v>54.401972107216743</v>
      </c>
      <c r="Q532" s="36">
        <v>38.934997671505513</v>
      </c>
      <c r="R532" s="36">
        <v>38.298219893577489</v>
      </c>
      <c r="S532" s="36">
        <v>40.305778802685055</v>
      </c>
      <c r="T532" s="36">
        <v>41.228142256872282</v>
      </c>
      <c r="U532" s="36">
        <v>44.28665691734512</v>
      </c>
      <c r="V532" s="36">
        <v>44.715913082380958</v>
      </c>
      <c r="W532" s="36">
        <v>43.301689128016761</v>
      </c>
      <c r="X532" s="36">
        <v>42.415580346151756</v>
      </c>
      <c r="Y532" s="36">
        <v>42.215188340469908</v>
      </c>
      <c r="Z532" s="36">
        <v>42.95887902846065</v>
      </c>
      <c r="AA532" s="36">
        <v>62.483831825516518</v>
      </c>
      <c r="AB532" s="36">
        <v>44.871582033744197</v>
      </c>
      <c r="AC532" s="36">
        <v>51.31834025756082</v>
      </c>
      <c r="AD532" s="36">
        <v>59.278742733767785</v>
      </c>
      <c r="AE532" s="36">
        <v>63.342377434519811</v>
      </c>
      <c r="AF532" s="36">
        <v>62.967618834982112</v>
      </c>
      <c r="AG532" s="36">
        <v>57.952337162636006</v>
      </c>
      <c r="AH532" s="36">
        <v>60.972229389746197</v>
      </c>
      <c r="AI532" s="36">
        <v>57.867444410827204</v>
      </c>
      <c r="AJ532" s="36">
        <v>59.159402970959903</v>
      </c>
      <c r="AK532" s="36">
        <v>61.406959854779224</v>
      </c>
      <c r="AL532" s="36">
        <v>53.366232395775391</v>
      </c>
      <c r="AM532" s="36">
        <v>54.17038694137878</v>
      </c>
    </row>
    <row r="533" spans="1:39" ht="14.25" customHeight="1" x14ac:dyDescent="0.2">
      <c r="A533" s="61" t="str">
        <f t="shared" si="52"/>
        <v>Cementové slínky - suchý způsob                        Cement Clinker - Dry Process</v>
      </c>
      <c r="B533" s="40">
        <f t="shared" si="53"/>
        <v>585101</v>
      </c>
      <c r="C533" s="28" t="s">
        <v>13</v>
      </c>
      <c r="D533" s="29" t="s">
        <v>35</v>
      </c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</row>
    <row r="534" spans="1:39" ht="14.25" customHeight="1" x14ac:dyDescent="0.2">
      <c r="A534" s="61" t="str">
        <f t="shared" si="52"/>
        <v>Cementové slínky - suchý způsob                        Cement Clinker - Dry Process</v>
      </c>
      <c r="B534" s="40">
        <f t="shared" si="53"/>
        <v>585101</v>
      </c>
      <c r="C534" s="11" t="s">
        <v>14</v>
      </c>
      <c r="D534" s="16" t="s">
        <v>21</v>
      </c>
      <c r="E534" s="37"/>
      <c r="F534" s="37"/>
      <c r="G534" s="37">
        <v>4760</v>
      </c>
      <c r="H534" s="37"/>
      <c r="I534" s="37"/>
      <c r="J534" s="37">
        <v>14934</v>
      </c>
      <c r="K534" s="37">
        <v>37400</v>
      </c>
      <c r="L534" s="37">
        <v>27105</v>
      </c>
      <c r="M534" s="37">
        <v>28885</v>
      </c>
      <c r="N534" s="37">
        <v>23600</v>
      </c>
      <c r="O534" s="37">
        <v>21300</v>
      </c>
      <c r="P534" s="37">
        <v>18095</v>
      </c>
      <c r="Q534" s="37">
        <v>6750</v>
      </c>
      <c r="R534" s="37">
        <v>25003</v>
      </c>
      <c r="S534" s="37">
        <v>21250</v>
      </c>
      <c r="T534" s="37">
        <v>21679</v>
      </c>
      <c r="U534" s="37">
        <v>21293</v>
      </c>
      <c r="V534" s="37">
        <v>568</v>
      </c>
      <c r="W534" s="37">
        <v>0</v>
      </c>
      <c r="X534" s="37">
        <v>0</v>
      </c>
      <c r="Y534" s="37">
        <v>0</v>
      </c>
      <c r="Z534" s="37">
        <v>0</v>
      </c>
      <c r="AA534" s="37">
        <v>0</v>
      </c>
      <c r="AB534" s="37">
        <v>0</v>
      </c>
      <c r="AC534" s="37">
        <v>0</v>
      </c>
      <c r="AD534" s="37">
        <v>0</v>
      </c>
      <c r="AE534" s="37">
        <v>0</v>
      </c>
      <c r="AF534" s="37">
        <v>0</v>
      </c>
      <c r="AG534" s="37">
        <v>2657</v>
      </c>
      <c r="AH534" s="37">
        <v>2759</v>
      </c>
      <c r="AI534" s="37">
        <v>0</v>
      </c>
      <c r="AJ534" s="37">
        <v>0</v>
      </c>
      <c r="AK534" s="37">
        <v>2817</v>
      </c>
      <c r="AL534" s="37">
        <v>2683</v>
      </c>
      <c r="AM534" s="37">
        <v>2778</v>
      </c>
    </row>
    <row r="535" spans="1:39" ht="14.25" customHeight="1" x14ac:dyDescent="0.2">
      <c r="A535" s="61" t="str">
        <f t="shared" si="52"/>
        <v>Cementové slínky - suchý způsob                        Cement Clinker - Dry Process</v>
      </c>
      <c r="B535" s="40">
        <f t="shared" si="53"/>
        <v>585101</v>
      </c>
      <c r="C535" s="13" t="s">
        <v>15</v>
      </c>
      <c r="D535" s="17" t="s">
        <v>21</v>
      </c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  <c r="AH535" s="37"/>
      <c r="AI535" s="37"/>
      <c r="AJ535" s="37"/>
      <c r="AK535" s="37"/>
      <c r="AL535" s="37"/>
      <c r="AM535" s="37"/>
    </row>
    <row r="536" spans="1:39" ht="14.25" customHeight="1" x14ac:dyDescent="0.2">
      <c r="A536" s="61" t="str">
        <f t="shared" si="52"/>
        <v>Cementové slínky - suchý způsob                        Cement Clinker - Dry Process</v>
      </c>
      <c r="B536" s="40">
        <f t="shared" si="53"/>
        <v>585101</v>
      </c>
      <c r="C536" s="9" t="s">
        <v>22</v>
      </c>
      <c r="D536" s="18" t="s">
        <v>23</v>
      </c>
      <c r="E536" s="36">
        <v>0</v>
      </c>
      <c r="F536" s="36">
        <v>0</v>
      </c>
      <c r="G536" s="36">
        <v>1.7710632816537563E-3</v>
      </c>
      <c r="H536" s="36">
        <v>0</v>
      </c>
      <c r="I536" s="36">
        <v>0</v>
      </c>
      <c r="J536" s="36">
        <v>4.8945511656596141E-3</v>
      </c>
      <c r="K536" s="36">
        <v>1.1539071481153981E-2</v>
      </c>
      <c r="L536" s="36">
        <v>8.1084404063284429E-3</v>
      </c>
      <c r="M536" s="36">
        <v>7.8878545609057885E-3</v>
      </c>
      <c r="N536" s="36">
        <v>7.8658774569618176E-3</v>
      </c>
      <c r="O536" s="36">
        <v>6.9477584019764253E-3</v>
      </c>
      <c r="P536" s="36">
        <v>6.3851417275628168E-3</v>
      </c>
      <c r="Q536" s="36">
        <v>2.3441219665759462E-3</v>
      </c>
      <c r="R536" s="36">
        <v>1.0210598963544367E-2</v>
      </c>
      <c r="S536" s="36">
        <v>1.0107957745406944E-2</v>
      </c>
      <c r="T536" s="36">
        <v>1.0008004926676903E-2</v>
      </c>
      <c r="U536" s="36">
        <v>8.9376709419288543E-3</v>
      </c>
      <c r="V536" s="36">
        <v>2.3334471299627348E-4</v>
      </c>
      <c r="W536" s="36">
        <v>0</v>
      </c>
      <c r="X536" s="36">
        <v>0</v>
      </c>
      <c r="Y536" s="36">
        <v>0</v>
      </c>
      <c r="Z536" s="36">
        <v>0</v>
      </c>
      <c r="AA536" s="36">
        <v>0</v>
      </c>
      <c r="AB536" s="36">
        <v>0</v>
      </c>
      <c r="AC536" s="36">
        <v>0</v>
      </c>
      <c r="AD536" s="36">
        <v>0</v>
      </c>
      <c r="AE536" s="36">
        <v>0</v>
      </c>
      <c r="AF536" s="36">
        <v>0</v>
      </c>
      <c r="AG536" s="36">
        <v>8.3333437879109119E-4</v>
      </c>
      <c r="AH536" s="36">
        <v>8.5258341427055912E-4</v>
      </c>
      <c r="AI536" s="36">
        <v>0</v>
      </c>
      <c r="AJ536" s="36">
        <v>0</v>
      </c>
      <c r="AK536" s="36">
        <v>7.921900243675064E-4</v>
      </c>
      <c r="AL536" s="36">
        <v>7.3045501929865976E-4</v>
      </c>
      <c r="AM536" s="36">
        <v>7.8122253734218424E-4</v>
      </c>
    </row>
    <row r="537" spans="1:39" ht="14.25" customHeight="1" x14ac:dyDescent="0.2">
      <c r="A537" s="61" t="str">
        <f t="shared" si="52"/>
        <v>Cementové slínky - suchý způsob                        Cement Clinker - Dry Process</v>
      </c>
      <c r="B537" s="40">
        <f t="shared" si="53"/>
        <v>585101</v>
      </c>
      <c r="C537" s="28" t="s">
        <v>25</v>
      </c>
      <c r="D537" s="30" t="s">
        <v>24</v>
      </c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</row>
    <row r="538" spans="1:39" ht="14.25" customHeight="1" x14ac:dyDescent="0.2">
      <c r="A538" s="61" t="str">
        <f t="shared" si="52"/>
        <v>Cementové slínky - suchý způsob                        Cement Clinker - Dry Process</v>
      </c>
      <c r="B538" s="40">
        <f t="shared" si="53"/>
        <v>585101</v>
      </c>
      <c r="C538" s="11" t="s">
        <v>16</v>
      </c>
      <c r="D538" s="12" t="s">
        <v>21</v>
      </c>
      <c r="E538" s="37">
        <v>18928761</v>
      </c>
      <c r="F538" s="37">
        <v>12918155</v>
      </c>
      <c r="G538" s="37">
        <v>10644312</v>
      </c>
      <c r="H538" s="37">
        <v>5876400</v>
      </c>
      <c r="I538" s="37">
        <v>31316964</v>
      </c>
      <c r="J538" s="37">
        <v>11527497</v>
      </c>
      <c r="K538" s="37">
        <v>12096326</v>
      </c>
      <c r="L538" s="37">
        <v>11985425</v>
      </c>
      <c r="M538" s="37">
        <v>12241089</v>
      </c>
      <c r="N538" s="37">
        <v>12063138</v>
      </c>
      <c r="O538" s="37">
        <v>10029778</v>
      </c>
      <c r="P538" s="37">
        <v>9172598</v>
      </c>
      <c r="Q538" s="37">
        <v>9435223</v>
      </c>
      <c r="R538" s="37">
        <v>8013493</v>
      </c>
      <c r="S538" s="37">
        <v>6871680</v>
      </c>
      <c r="T538" s="37">
        <v>7019242</v>
      </c>
      <c r="U538" s="37">
        <v>7936075</v>
      </c>
      <c r="V538" s="37">
        <v>8339008</v>
      </c>
      <c r="W538" s="37">
        <v>9207429</v>
      </c>
      <c r="X538" s="37">
        <v>10621104</v>
      </c>
      <c r="Y538" s="37">
        <v>10733331</v>
      </c>
      <c r="Z538" s="37">
        <v>12229930</v>
      </c>
      <c r="AA538" s="37">
        <v>9800656</v>
      </c>
      <c r="AB538" s="37">
        <v>11238802</v>
      </c>
      <c r="AC538" s="37">
        <v>10809958</v>
      </c>
      <c r="AD538" s="37">
        <v>8937898</v>
      </c>
      <c r="AE538" s="37">
        <v>9848130.0199999996</v>
      </c>
      <c r="AF538" s="37">
        <v>10432101</v>
      </c>
      <c r="AG538" s="37">
        <v>11257146.708999999</v>
      </c>
      <c r="AH538" s="37">
        <v>11771057.203</v>
      </c>
      <c r="AI538" s="37">
        <v>13002475.603800001</v>
      </c>
      <c r="AJ538" s="37">
        <v>13351621.062999999</v>
      </c>
      <c r="AK538" s="37">
        <v>12969022.440580394</v>
      </c>
      <c r="AL538" s="37">
        <v>13288668.988704098</v>
      </c>
      <c r="AM538" s="37">
        <v>6527413.2000000002</v>
      </c>
    </row>
    <row r="539" spans="1:39" ht="14.25" customHeight="1" x14ac:dyDescent="0.2">
      <c r="A539" s="61" t="str">
        <f t="shared" si="52"/>
        <v>Cementové slínky - suchý způsob                        Cement Clinker - Dry Process</v>
      </c>
      <c r="B539" s="40">
        <f t="shared" si="53"/>
        <v>585101</v>
      </c>
      <c r="C539" s="13" t="s">
        <v>17</v>
      </c>
      <c r="D539" s="14" t="s">
        <v>21</v>
      </c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  <c r="AG539" s="37"/>
      <c r="AH539" s="37"/>
      <c r="AI539" s="37"/>
      <c r="AJ539" s="37"/>
      <c r="AK539" s="37"/>
      <c r="AL539" s="37"/>
      <c r="AM539" s="37"/>
    </row>
    <row r="540" spans="1:39" ht="14.25" customHeight="1" x14ac:dyDescent="0.2">
      <c r="A540" s="61" t="str">
        <f t="shared" si="52"/>
        <v>Cementové slínky - suchý způsob                        Cement Clinker - Dry Process</v>
      </c>
      <c r="B540" s="40">
        <f t="shared" si="53"/>
        <v>585101</v>
      </c>
      <c r="C540" s="9" t="s">
        <v>26</v>
      </c>
      <c r="D540" s="15" t="s">
        <v>23</v>
      </c>
      <c r="E540" s="36">
        <v>4.2027134920596154</v>
      </c>
      <c r="F540" s="36">
        <v>3.7417388304585124</v>
      </c>
      <c r="G540" s="36">
        <v>3.9604517104341301</v>
      </c>
      <c r="H540" s="36">
        <v>4.2655648766692531</v>
      </c>
      <c r="I540" s="36">
        <v>3.9606937653117091</v>
      </c>
      <c r="J540" s="36">
        <v>3.7780851666323625</v>
      </c>
      <c r="K540" s="36">
        <v>3.7320954645278452</v>
      </c>
      <c r="L540" s="36">
        <v>3.5854308930831609</v>
      </c>
      <c r="M540" s="36">
        <v>3.3427706317847905</v>
      </c>
      <c r="N540" s="36">
        <v>4.0206425955262493</v>
      </c>
      <c r="O540" s="36">
        <v>3.2715715666412351</v>
      </c>
      <c r="P540" s="36">
        <v>3.2367139121281698</v>
      </c>
      <c r="Q540" s="36">
        <v>3.2766390361248297</v>
      </c>
      <c r="R540" s="36">
        <v>3.2725098316270067</v>
      </c>
      <c r="S540" s="36">
        <v>3.2686424037627289</v>
      </c>
      <c r="T540" s="36">
        <v>3.240398935261656</v>
      </c>
      <c r="U540" s="36">
        <v>3.3311429540444295</v>
      </c>
      <c r="V540" s="36">
        <v>3.4258158951296274</v>
      </c>
      <c r="W540" s="36">
        <v>3.452</v>
      </c>
      <c r="X540" s="36">
        <v>3.3960038752625876</v>
      </c>
      <c r="Y540" s="36">
        <v>3.4206243936888829</v>
      </c>
      <c r="Z540" s="36">
        <v>3.2230858339366555</v>
      </c>
      <c r="AA540" s="36">
        <v>3.5658782843452048</v>
      </c>
      <c r="AB540" s="36">
        <v>3.5880670644184156</v>
      </c>
      <c r="AC540" s="36">
        <v>3.8095143784176955</v>
      </c>
      <c r="AD540" s="36">
        <v>3.5421239353295424</v>
      </c>
      <c r="AE540" s="36">
        <v>3.5274251246921868</v>
      </c>
      <c r="AF540" s="36">
        <v>3.5723351483624501</v>
      </c>
      <c r="AG540" s="36">
        <v>3.5306614074914155</v>
      </c>
      <c r="AH540" s="36">
        <v>3.6374802971032247</v>
      </c>
      <c r="AI540" s="36">
        <v>3.7008146799305179</v>
      </c>
      <c r="AJ540" s="36">
        <v>3.5870587816657191</v>
      </c>
      <c r="AK540" s="36">
        <v>3.6471175730302168</v>
      </c>
      <c r="AL540" s="36">
        <v>3.6178814018755063</v>
      </c>
      <c r="AM540" s="36">
        <v>1.8356235789722339</v>
      </c>
    </row>
    <row r="541" spans="1:39" ht="14.25" customHeight="1" x14ac:dyDescent="0.2">
      <c r="A541" s="61" t="str">
        <f t="shared" si="52"/>
        <v>Cementové slínky - suchý způsob                        Cement Clinker - Dry Process</v>
      </c>
      <c r="B541" s="40">
        <f t="shared" si="53"/>
        <v>585101</v>
      </c>
      <c r="C541" s="28" t="s">
        <v>27</v>
      </c>
      <c r="D541" s="29" t="s">
        <v>24</v>
      </c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</row>
    <row r="542" spans="1:39" ht="14.25" customHeight="1" x14ac:dyDescent="0.2">
      <c r="A542" s="61" t="str">
        <f t="shared" si="52"/>
        <v>Cementové slínky - suchý způsob                        Cement Clinker - Dry Process</v>
      </c>
      <c r="B542" s="40">
        <f t="shared" si="53"/>
        <v>585101</v>
      </c>
      <c r="C542" s="11" t="s">
        <v>28</v>
      </c>
      <c r="D542" s="12" t="s">
        <v>21</v>
      </c>
      <c r="E542" s="37"/>
      <c r="F542" s="37"/>
      <c r="G542" s="37">
        <v>250514</v>
      </c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37"/>
      <c r="AI542" s="37"/>
      <c r="AJ542" s="37"/>
      <c r="AK542" s="37"/>
      <c r="AL542" s="37"/>
      <c r="AM542" s="37"/>
    </row>
    <row r="543" spans="1:39" ht="14.25" customHeight="1" x14ac:dyDescent="0.2">
      <c r="A543" s="61" t="str">
        <f t="shared" si="52"/>
        <v>Cementové slínky - suchý způsob                        Cement Clinker - Dry Process</v>
      </c>
      <c r="B543" s="40">
        <f t="shared" si="53"/>
        <v>585101</v>
      </c>
      <c r="C543" s="13" t="s">
        <v>29</v>
      </c>
      <c r="D543" s="14" t="s">
        <v>21</v>
      </c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  <c r="AH543" s="37"/>
      <c r="AI543" s="37"/>
      <c r="AJ543" s="37"/>
      <c r="AK543" s="37"/>
      <c r="AL543" s="37"/>
      <c r="AM543" s="37"/>
    </row>
    <row r="544" spans="1:39" ht="14.25" customHeight="1" x14ac:dyDescent="0.2">
      <c r="A544" s="61" t="str">
        <f t="shared" si="52"/>
        <v>Cementové slínky - suchý způsob                        Cement Clinker - Dry Process</v>
      </c>
      <c r="B544" s="40">
        <f t="shared" si="53"/>
        <v>585101</v>
      </c>
      <c r="C544" s="9" t="s">
        <v>38</v>
      </c>
      <c r="D544" s="10" t="s">
        <v>21</v>
      </c>
      <c r="E544" s="33">
        <v>20274538.199999999</v>
      </c>
      <c r="F544" s="33">
        <v>13986188.6</v>
      </c>
      <c r="G544" s="33">
        <v>11501912</v>
      </c>
      <c r="H544" s="33">
        <v>6285619.2000000002</v>
      </c>
      <c r="I544" s="33">
        <v>34086699.600000001</v>
      </c>
      <c r="J544" s="33">
        <v>12589037.4</v>
      </c>
      <c r="K544" s="33">
        <v>13189775.199999999</v>
      </c>
      <c r="L544" s="33">
        <v>13036618.4</v>
      </c>
      <c r="M544" s="33">
        <v>13344484</v>
      </c>
      <c r="N544" s="33">
        <v>12944092.4</v>
      </c>
      <c r="O544" s="33">
        <v>10621393.6</v>
      </c>
      <c r="P544" s="33">
        <v>9745708.5999999996</v>
      </c>
      <c r="Q544" s="33">
        <v>9845587</v>
      </c>
      <c r="R544" s="33">
        <v>8376111.2000000002</v>
      </c>
      <c r="S544" s="33">
        <v>7197976</v>
      </c>
      <c r="T544" s="33">
        <v>7362426.2000000002</v>
      </c>
      <c r="U544" s="33">
        <v>8337196.7999999998</v>
      </c>
      <c r="V544" s="33">
        <v>8731422</v>
      </c>
      <c r="W544" s="33">
        <v>9623251</v>
      </c>
      <c r="X544" s="33">
        <v>11098665.6</v>
      </c>
      <c r="Y544" s="33">
        <v>11210201</v>
      </c>
      <c r="Z544" s="33">
        <v>12680653.6</v>
      </c>
      <c r="AA544" s="33">
        <v>10418898.4</v>
      </c>
      <c r="AB544" s="33">
        <v>11744782</v>
      </c>
      <c r="AC544" s="33">
        <v>11334197.199999999</v>
      </c>
      <c r="AD544" s="33">
        <v>9476382.4000000004</v>
      </c>
      <c r="AE544" s="33">
        <v>10484768.42</v>
      </c>
      <c r="AF544" s="33">
        <v>11094072.6</v>
      </c>
      <c r="AG544" s="33">
        <v>11924993.708999999</v>
      </c>
      <c r="AH544" s="33">
        <v>12484128.603</v>
      </c>
      <c r="AI544" s="33">
        <v>13734398.8038</v>
      </c>
      <c r="AJ544" s="33">
        <v>14144344.662999999</v>
      </c>
      <c r="AK544" s="33">
        <v>13757939.040580394</v>
      </c>
      <c r="AL544" s="33">
        <v>13997013.188704098</v>
      </c>
      <c r="AM544" s="33">
        <v>7223652</v>
      </c>
    </row>
    <row r="545" spans="1:39" ht="14.25" customHeight="1" x14ac:dyDescent="0.2">
      <c r="A545" s="61" t="str">
        <f t="shared" si="52"/>
        <v>Cementové slínky - suchý způsob                        Cement Clinker - Dry Process</v>
      </c>
      <c r="B545" s="40">
        <f t="shared" si="53"/>
        <v>585101</v>
      </c>
      <c r="C545" s="28" t="s">
        <v>39</v>
      </c>
      <c r="D545" s="31" t="s">
        <v>21</v>
      </c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</row>
    <row r="546" spans="1:39" ht="14.25" customHeight="1" x14ac:dyDescent="0.2">
      <c r="A546" s="61" t="str">
        <f t="shared" si="52"/>
        <v>Cementové slínky - suchý způsob                        Cement Clinker - Dry Process</v>
      </c>
      <c r="B546" s="40">
        <f t="shared" si="53"/>
        <v>585101</v>
      </c>
      <c r="C546" s="11" t="s">
        <v>40</v>
      </c>
      <c r="D546" s="19" t="s">
        <v>23</v>
      </c>
      <c r="E546" s="34">
        <v>4.5015136087574916</v>
      </c>
      <c r="F546" s="34">
        <v>4.0510943687187666</v>
      </c>
      <c r="G546" s="34">
        <v>4.2795407588262018</v>
      </c>
      <c r="H546" s="34">
        <v>4.562609163371774</v>
      </c>
      <c r="I546" s="34">
        <v>4.3109855280279765</v>
      </c>
      <c r="J546" s="34">
        <v>4.1260002464646099</v>
      </c>
      <c r="K546" s="34">
        <v>4.0694587928650279</v>
      </c>
      <c r="L546" s="34">
        <v>3.8998946097194191</v>
      </c>
      <c r="M546" s="34">
        <v>3.6440833990768331</v>
      </c>
      <c r="N546" s="34">
        <v>4.3142646021182545</v>
      </c>
      <c r="O546" s="34">
        <v>3.4645481983614381</v>
      </c>
      <c r="P546" s="34">
        <v>3.4389461534417132</v>
      </c>
      <c r="Q546" s="34">
        <v>3.4191491497088253</v>
      </c>
      <c r="R546" s="34">
        <v>3.42059402220743</v>
      </c>
      <c r="S546" s="34">
        <v>3.4238511651978021</v>
      </c>
      <c r="T546" s="34">
        <v>3.3988282523130731</v>
      </c>
      <c r="U546" s="34">
        <v>3.4995125898888007</v>
      </c>
      <c r="V546" s="34">
        <v>3.5870266912664577</v>
      </c>
      <c r="W546" s="34">
        <v>3.6080000000000001</v>
      </c>
      <c r="X546" s="34">
        <v>3.5486999645087338</v>
      </c>
      <c r="Y546" s="34">
        <v>3.5725989442378614</v>
      </c>
      <c r="Z546" s="34">
        <v>4.337960914523654</v>
      </c>
      <c r="AA546" s="34">
        <v>3.7908200789170645</v>
      </c>
      <c r="AB546" s="34">
        <v>3.7496047597398947</v>
      </c>
      <c r="AC546" s="34">
        <v>3.9942604033449145</v>
      </c>
      <c r="AD546" s="34">
        <v>3.7555274091711066</v>
      </c>
      <c r="AE546" s="34">
        <v>3.7554576834564584</v>
      </c>
      <c r="AF546" s="34">
        <v>3.7990185761683857</v>
      </c>
      <c r="AG546" s="34">
        <v>3.740123155655696</v>
      </c>
      <c r="AH546" s="34">
        <v>3.8578329063205818</v>
      </c>
      <c r="AI546" s="34">
        <v>3.9091374798094956</v>
      </c>
      <c r="AJ546" s="34">
        <v>3.8000326323611744</v>
      </c>
      <c r="AK546" s="34">
        <v>3.8689748185317892</v>
      </c>
      <c r="AL546" s="34">
        <v>3.8107299809461224</v>
      </c>
      <c r="AM546" s="34">
        <v>2.0314181944985399</v>
      </c>
    </row>
    <row r="547" spans="1:39" ht="14.25" customHeight="1" x14ac:dyDescent="0.2">
      <c r="A547" s="62" t="str">
        <f t="shared" si="52"/>
        <v>Cementové slínky - suchý způsob                        Cement Clinker - Dry Process</v>
      </c>
      <c r="B547" s="41">
        <f t="shared" si="53"/>
        <v>585101</v>
      </c>
      <c r="C547" s="20" t="s">
        <v>41</v>
      </c>
      <c r="D547" s="21" t="s">
        <v>24</v>
      </c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35"/>
      <c r="AH547" s="35"/>
      <c r="AI547" s="35"/>
      <c r="AJ547" s="35"/>
      <c r="AK547" s="35"/>
      <c r="AL547" s="35"/>
      <c r="AM547" s="35"/>
    </row>
    <row r="548" spans="1:39" ht="14.25" customHeight="1" x14ac:dyDescent="0.2">
      <c r="A548" s="60" t="s">
        <v>51</v>
      </c>
      <c r="B548" s="39">
        <v>585200</v>
      </c>
      <c r="C548" s="7" t="s">
        <v>8</v>
      </c>
      <c r="D548" s="8" t="s">
        <v>36</v>
      </c>
      <c r="E548" s="38">
        <v>6874029</v>
      </c>
      <c r="F548" s="38">
        <v>6788093</v>
      </c>
      <c r="G548" s="38">
        <v>6433684</v>
      </c>
      <c r="H548" s="38">
        <v>5619093</v>
      </c>
      <c r="I548" s="38">
        <v>6145306</v>
      </c>
      <c r="J548" s="38">
        <v>5393137</v>
      </c>
      <c r="K548" s="38">
        <v>5302886</v>
      </c>
      <c r="L548" s="38">
        <v>4832594</v>
      </c>
      <c r="M548" s="38">
        <v>4825255</v>
      </c>
      <c r="N548" s="38">
        <v>4067103</v>
      </c>
      <c r="O548" s="38">
        <v>4599348</v>
      </c>
      <c r="P548" s="38">
        <v>4241298</v>
      </c>
      <c r="Q548" s="38">
        <v>4038821</v>
      </c>
      <c r="R548" s="38">
        <v>3654673</v>
      </c>
      <c r="S548" s="38">
        <v>3313436</v>
      </c>
      <c r="T548" s="38">
        <v>3574687</v>
      </c>
      <c r="U548" s="38">
        <v>3830300</v>
      </c>
      <c r="V548" s="38">
        <v>3981158</v>
      </c>
      <c r="W548" s="38">
        <v>4233790</v>
      </c>
      <c r="X548" s="38">
        <v>4960589</v>
      </c>
      <c r="Y548" s="38">
        <v>4230773</v>
      </c>
      <c r="Z548" s="38">
        <v>3854876</v>
      </c>
      <c r="AA548" s="38">
        <v>3544344</v>
      </c>
      <c r="AB548" s="38">
        <v>4052558</v>
      </c>
      <c r="AC548" s="38">
        <v>3596442</v>
      </c>
      <c r="AD548" s="38">
        <v>3436800</v>
      </c>
      <c r="AE548" s="38">
        <v>3763867</v>
      </c>
      <c r="AF548" s="38">
        <v>3837793</v>
      </c>
      <c r="AG548" s="38">
        <v>3878620</v>
      </c>
      <c r="AH548" s="38">
        <v>3948100</v>
      </c>
      <c r="AI548" s="38">
        <v>4375943</v>
      </c>
      <c r="AJ548" s="38">
        <v>4569452</v>
      </c>
      <c r="AK548" s="38">
        <v>4404529</v>
      </c>
      <c r="AL548" s="38">
        <v>4944996</v>
      </c>
      <c r="AM548" s="38">
        <v>4667378</v>
      </c>
    </row>
    <row r="549" spans="1:39" ht="14.25" customHeight="1" x14ac:dyDescent="0.2">
      <c r="A549" s="61" t="str">
        <f t="shared" ref="A549:A567" si="54">A548</f>
        <v>Cementy                       Cement</v>
      </c>
      <c r="B549" s="40">
        <f t="shared" ref="B549:B567" si="55">B548</f>
        <v>585200</v>
      </c>
      <c r="C549" s="28" t="s">
        <v>9</v>
      </c>
      <c r="D549" s="31" t="s">
        <v>37</v>
      </c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</row>
    <row r="550" spans="1:39" ht="14.25" customHeight="1" x14ac:dyDescent="0.2">
      <c r="A550" s="61" t="str">
        <f t="shared" si="54"/>
        <v>Cementy                       Cement</v>
      </c>
      <c r="B550" s="40">
        <f t="shared" si="55"/>
        <v>585200</v>
      </c>
      <c r="C550" s="11" t="s">
        <v>10</v>
      </c>
      <c r="D550" s="12" t="s">
        <v>19</v>
      </c>
      <c r="E550" s="37">
        <v>297233</v>
      </c>
      <c r="F550" s="37">
        <v>300045</v>
      </c>
      <c r="G550" s="37">
        <v>213473</v>
      </c>
      <c r="H550" s="37">
        <v>164079</v>
      </c>
      <c r="I550" s="37">
        <v>244126</v>
      </c>
      <c r="J550" s="37">
        <v>363847</v>
      </c>
      <c r="K550" s="37">
        <v>350576</v>
      </c>
      <c r="L550" s="37">
        <v>280957</v>
      </c>
      <c r="M550" s="37">
        <v>291267</v>
      </c>
      <c r="N550" s="37">
        <v>256449</v>
      </c>
      <c r="O550" s="37">
        <v>302901</v>
      </c>
      <c r="P550" s="37">
        <v>273063</v>
      </c>
      <c r="Q550" s="37">
        <v>228288</v>
      </c>
      <c r="R550" s="37">
        <v>205889</v>
      </c>
      <c r="S550" s="37">
        <v>189261</v>
      </c>
      <c r="T550" s="37">
        <v>218575</v>
      </c>
      <c r="U550" s="37">
        <v>239188</v>
      </c>
      <c r="V550" s="37">
        <v>242714</v>
      </c>
      <c r="W550" s="37">
        <v>253291</v>
      </c>
      <c r="X550" s="37">
        <v>287328</v>
      </c>
      <c r="Y550" s="37">
        <v>272273</v>
      </c>
      <c r="Z550" s="37">
        <v>219938</v>
      </c>
      <c r="AA550" s="37">
        <v>159109</v>
      </c>
      <c r="AB550" s="37">
        <v>186525</v>
      </c>
      <c r="AC550" s="37">
        <v>159592</v>
      </c>
      <c r="AD550" s="37">
        <v>145605</v>
      </c>
      <c r="AE550" s="37">
        <v>163236.22510867065</v>
      </c>
      <c r="AF550" s="37">
        <v>162703</v>
      </c>
      <c r="AG550" s="37">
        <v>183031</v>
      </c>
      <c r="AH550" s="37">
        <v>185028</v>
      </c>
      <c r="AI550" s="37">
        <v>196516</v>
      </c>
      <c r="AJ550" s="37">
        <v>205852</v>
      </c>
      <c r="AK550" s="37">
        <v>201105</v>
      </c>
      <c r="AL550" s="37">
        <v>221728</v>
      </c>
      <c r="AM550" s="37">
        <v>209008</v>
      </c>
    </row>
    <row r="551" spans="1:39" ht="14.25" customHeight="1" x14ac:dyDescent="0.2">
      <c r="A551" s="61" t="str">
        <f t="shared" si="54"/>
        <v>Cementy                       Cement</v>
      </c>
      <c r="B551" s="40">
        <f t="shared" si="55"/>
        <v>585200</v>
      </c>
      <c r="C551" s="13" t="s">
        <v>11</v>
      </c>
      <c r="D551" s="14" t="s">
        <v>19</v>
      </c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  <c r="AM551" s="37"/>
    </row>
    <row r="552" spans="1:39" ht="14.25" customHeight="1" x14ac:dyDescent="0.2">
      <c r="A552" s="61" t="str">
        <f t="shared" si="54"/>
        <v>Cementy                       Cement</v>
      </c>
      <c r="B552" s="40">
        <f t="shared" si="55"/>
        <v>585200</v>
      </c>
      <c r="C552" s="9" t="s">
        <v>12</v>
      </c>
      <c r="D552" s="15" t="s">
        <v>34</v>
      </c>
      <c r="E552" s="36">
        <v>43.239997969167717</v>
      </c>
      <c r="F552" s="36">
        <v>44.201663118050973</v>
      </c>
      <c r="G552" s="36">
        <v>33.18052300983387</v>
      </c>
      <c r="H552" s="36">
        <v>29.20026417074784</v>
      </c>
      <c r="I552" s="36">
        <v>39.725605201758874</v>
      </c>
      <c r="J552" s="36">
        <v>67.464816858907909</v>
      </c>
      <c r="K552" s="36">
        <v>66.11041610172272</v>
      </c>
      <c r="L552" s="36">
        <v>58.13792758092238</v>
      </c>
      <c r="M552" s="36">
        <v>60.36302744621787</v>
      </c>
      <c r="N552" s="36">
        <v>63.054464074305471</v>
      </c>
      <c r="O552" s="36">
        <v>65.857378045757784</v>
      </c>
      <c r="P552" s="36">
        <v>64.381941566001728</v>
      </c>
      <c r="Q552" s="36">
        <v>56.523426019623052</v>
      </c>
      <c r="R552" s="36">
        <v>56.335819921508708</v>
      </c>
      <c r="S552" s="36">
        <v>57.11925626449402</v>
      </c>
      <c r="T552" s="36">
        <v>61.145213552962822</v>
      </c>
      <c r="U552" s="36">
        <v>62.446283580920557</v>
      </c>
      <c r="V552" s="36">
        <v>60.965678830129328</v>
      </c>
      <c r="W552" s="36">
        <v>59.826066007052781</v>
      </c>
      <c r="X552" s="36">
        <v>57.922154002276748</v>
      </c>
      <c r="Y552" s="36">
        <v>64.355379028844141</v>
      </c>
      <c r="Z552" s="36">
        <v>57.054494100458747</v>
      </c>
      <c r="AA552" s="36">
        <v>44.890958665411709</v>
      </c>
      <c r="AB552" s="36">
        <v>46.026485000338056</v>
      </c>
      <c r="AC552" s="36">
        <v>44.374968371518293</v>
      </c>
      <c r="AD552" s="36">
        <v>42.36644553072626</v>
      </c>
      <c r="AE552" s="36">
        <v>43.369286191215217</v>
      </c>
      <c r="AF552" s="36">
        <v>42.394938966223556</v>
      </c>
      <c r="AG552" s="36">
        <v>47.189722117660402</v>
      </c>
      <c r="AH552" s="36">
        <v>46.865074339555733</v>
      </c>
      <c r="AI552" s="36">
        <v>44.908263201783022</v>
      </c>
      <c r="AJ552" s="36">
        <v>45.04960332223645</v>
      </c>
      <c r="AK552" s="36">
        <v>45.658684504063885</v>
      </c>
      <c r="AL552" s="36">
        <v>44.838863368140238</v>
      </c>
      <c r="AM552" s="36">
        <v>44.780602728127015</v>
      </c>
    </row>
    <row r="553" spans="1:39" ht="14.25" customHeight="1" x14ac:dyDescent="0.2">
      <c r="A553" s="61" t="str">
        <f t="shared" si="54"/>
        <v>Cementy                       Cement</v>
      </c>
      <c r="B553" s="40">
        <f t="shared" si="55"/>
        <v>585200</v>
      </c>
      <c r="C553" s="28" t="s">
        <v>13</v>
      </c>
      <c r="D553" s="29" t="s">
        <v>35</v>
      </c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AI553" s="36"/>
      <c r="AJ553" s="36"/>
      <c r="AK553" s="36"/>
      <c r="AL553" s="36"/>
      <c r="AM553" s="36"/>
    </row>
    <row r="554" spans="1:39" ht="14.25" customHeight="1" x14ac:dyDescent="0.2">
      <c r="A554" s="61" t="str">
        <f t="shared" si="54"/>
        <v>Cementy                       Cement</v>
      </c>
      <c r="B554" s="40">
        <f t="shared" si="55"/>
        <v>585200</v>
      </c>
      <c r="C554" s="11" t="s">
        <v>14</v>
      </c>
      <c r="D554" s="16" t="s">
        <v>21</v>
      </c>
      <c r="E554" s="37"/>
      <c r="F554" s="37"/>
      <c r="G554" s="37"/>
      <c r="H554" s="37"/>
      <c r="I554" s="37"/>
      <c r="J554" s="37"/>
      <c r="K554" s="37"/>
      <c r="L554" s="37"/>
      <c r="M554" s="37">
        <v>14685</v>
      </c>
      <c r="N554" s="37">
        <v>18831</v>
      </c>
      <c r="O554" s="37">
        <v>34258</v>
      </c>
      <c r="P554" s="37">
        <v>26690</v>
      </c>
      <c r="Q554" s="37">
        <v>23600</v>
      </c>
      <c r="R554" s="37">
        <v>54830</v>
      </c>
      <c r="S554" s="37">
        <v>57037</v>
      </c>
      <c r="T554" s="37">
        <v>58583</v>
      </c>
      <c r="U554" s="37">
        <v>26824</v>
      </c>
      <c r="V554" s="37">
        <v>45199</v>
      </c>
      <c r="W554" s="37">
        <v>43848</v>
      </c>
      <c r="X554" s="37">
        <v>36123</v>
      </c>
      <c r="Y554" s="37">
        <v>34494</v>
      </c>
      <c r="Z554" s="37">
        <v>22072</v>
      </c>
      <c r="AA554" s="37">
        <v>14615</v>
      </c>
      <c r="AB554" s="37">
        <v>11723</v>
      </c>
      <c r="AC554" s="37">
        <v>10082</v>
      </c>
      <c r="AD554" s="37">
        <v>10668</v>
      </c>
      <c r="AE554" s="37">
        <v>4014.8667476292089</v>
      </c>
      <c r="AF554" s="37"/>
      <c r="AG554" s="37"/>
      <c r="AH554" s="37"/>
      <c r="AI554" s="37"/>
      <c r="AJ554" s="37"/>
      <c r="AK554" s="37"/>
      <c r="AL554" s="37"/>
      <c r="AM554" s="37"/>
    </row>
    <row r="555" spans="1:39" ht="14.25" customHeight="1" x14ac:dyDescent="0.2">
      <c r="A555" s="61" t="str">
        <f t="shared" si="54"/>
        <v>Cementy                       Cement</v>
      </c>
      <c r="B555" s="40">
        <f t="shared" si="55"/>
        <v>585200</v>
      </c>
      <c r="C555" s="13" t="s">
        <v>15</v>
      </c>
      <c r="D555" s="17" t="s">
        <v>21</v>
      </c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  <c r="AM555" s="37"/>
    </row>
    <row r="556" spans="1:39" ht="14.25" customHeight="1" x14ac:dyDescent="0.2">
      <c r="A556" s="61" t="str">
        <f t="shared" si="54"/>
        <v>Cementy                       Cement</v>
      </c>
      <c r="B556" s="40">
        <f t="shared" si="55"/>
        <v>585200</v>
      </c>
      <c r="C556" s="9" t="s">
        <v>22</v>
      </c>
      <c r="D556" s="18" t="s">
        <v>23</v>
      </c>
      <c r="E556" s="36">
        <v>0</v>
      </c>
      <c r="F556" s="36">
        <v>0</v>
      </c>
      <c r="G556" s="36">
        <v>0</v>
      </c>
      <c r="H556" s="36">
        <v>0</v>
      </c>
      <c r="I556" s="36">
        <v>0</v>
      </c>
      <c r="J556" s="36">
        <v>0</v>
      </c>
      <c r="K556" s="36">
        <v>0</v>
      </c>
      <c r="L556" s="36">
        <v>0</v>
      </c>
      <c r="M556" s="36">
        <v>3.0433624751438006E-3</v>
      </c>
      <c r="N556" s="36">
        <v>4.6300769860020755E-3</v>
      </c>
      <c r="O556" s="36">
        <v>7.4484470407544722E-3</v>
      </c>
      <c r="P556" s="36">
        <v>6.2928848668497234E-3</v>
      </c>
      <c r="Q556" s="36">
        <v>5.8432894154011776E-3</v>
      </c>
      <c r="R556" s="36">
        <v>1.5002710228794751E-2</v>
      </c>
      <c r="S556" s="36">
        <v>1.7213852930915218E-2</v>
      </c>
      <c r="T556" s="36">
        <v>1.638828798157713E-2</v>
      </c>
      <c r="U556" s="36">
        <v>7.0031068062553848E-3</v>
      </c>
      <c r="V556" s="36">
        <v>1.1353229387027593E-2</v>
      </c>
      <c r="W556" s="36">
        <v>0.01</v>
      </c>
      <c r="X556" s="36">
        <v>7.2819981659436005E-3</v>
      </c>
      <c r="Y556" s="36">
        <v>8.1531200090385371E-3</v>
      </c>
      <c r="Z556" s="36">
        <v>5.7257354062750657E-3</v>
      </c>
      <c r="AA556" s="36">
        <v>4.1234710851994049E-3</v>
      </c>
      <c r="AB556" s="36">
        <v>2.8927408318400378E-3</v>
      </c>
      <c r="AC556" s="36">
        <v>2.803326176259759E-3</v>
      </c>
      <c r="AD556" s="36">
        <v>3.104050279329609E-3</v>
      </c>
      <c r="AE556" s="36">
        <v>1.0666866676291189E-3</v>
      </c>
      <c r="AF556" s="36"/>
      <c r="AG556" s="36"/>
      <c r="AH556" s="36"/>
      <c r="AI556" s="36"/>
      <c r="AJ556" s="36"/>
      <c r="AK556" s="36"/>
      <c r="AL556" s="36"/>
      <c r="AM556" s="36"/>
    </row>
    <row r="557" spans="1:39" ht="14.25" customHeight="1" x14ac:dyDescent="0.2">
      <c r="A557" s="61" t="str">
        <f t="shared" si="54"/>
        <v>Cementy                       Cement</v>
      </c>
      <c r="B557" s="40">
        <f t="shared" si="55"/>
        <v>585200</v>
      </c>
      <c r="C557" s="28" t="s">
        <v>25</v>
      </c>
      <c r="D557" s="30" t="s">
        <v>24</v>
      </c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AI557" s="36"/>
      <c r="AJ557" s="36"/>
      <c r="AK557" s="36"/>
      <c r="AL557" s="36"/>
      <c r="AM557" s="36"/>
    </row>
    <row r="558" spans="1:39" ht="14.25" customHeight="1" x14ac:dyDescent="0.2">
      <c r="A558" s="61" t="str">
        <f t="shared" si="54"/>
        <v>Cementy                       Cement</v>
      </c>
      <c r="B558" s="40">
        <f t="shared" si="55"/>
        <v>585200</v>
      </c>
      <c r="C558" s="11" t="s">
        <v>16</v>
      </c>
      <c r="D558" s="12" t="s">
        <v>21</v>
      </c>
      <c r="E558" s="37"/>
      <c r="F558" s="37">
        <v>557154</v>
      </c>
      <c r="G558" s="37">
        <v>246511</v>
      </c>
      <c r="H558" s="37">
        <v>170292</v>
      </c>
      <c r="I558" s="37">
        <v>350207</v>
      </c>
      <c r="J558" s="37">
        <v>56942</v>
      </c>
      <c r="K558" s="37">
        <v>308577</v>
      </c>
      <c r="L558" s="37">
        <v>1587782</v>
      </c>
      <c r="M558" s="37">
        <v>1098955</v>
      </c>
      <c r="N558" s="37">
        <v>127794</v>
      </c>
      <c r="O558" s="37">
        <v>280048</v>
      </c>
      <c r="P558" s="37">
        <v>2420665</v>
      </c>
      <c r="Q558" s="37">
        <v>2419645</v>
      </c>
      <c r="R558" s="37">
        <v>2003650</v>
      </c>
      <c r="S558" s="37">
        <v>1701347</v>
      </c>
      <c r="T558" s="37">
        <v>2018632</v>
      </c>
      <c r="U558" s="37">
        <v>2406421</v>
      </c>
      <c r="V558" s="37">
        <v>2415548</v>
      </c>
      <c r="W558" s="37">
        <v>2525366</v>
      </c>
      <c r="X558" s="37">
        <v>2926978</v>
      </c>
      <c r="Y558" s="37">
        <v>2531726</v>
      </c>
      <c r="Z558" s="37">
        <v>19316</v>
      </c>
      <c r="AA558" s="37">
        <v>23049</v>
      </c>
      <c r="AB558" s="37">
        <v>2329</v>
      </c>
      <c r="AC558" s="37">
        <v>2500</v>
      </c>
      <c r="AD558" s="37">
        <v>23391</v>
      </c>
      <c r="AE558" s="37">
        <v>16950.315298198562</v>
      </c>
      <c r="AF558" s="37">
        <v>10978.2001</v>
      </c>
      <c r="AG558" s="37">
        <v>9473.4</v>
      </c>
      <c r="AH558" s="37">
        <v>10396.800000000001</v>
      </c>
      <c r="AI558" s="37">
        <v>13199.37588</v>
      </c>
      <c r="AJ558" s="37">
        <v>7139.222999999999</v>
      </c>
      <c r="AK558" s="37">
        <v>7529.0659999999998</v>
      </c>
      <c r="AL558" s="37">
        <v>66863.631999999998</v>
      </c>
      <c r="AM558" s="37">
        <v>56188.754999999997</v>
      </c>
    </row>
    <row r="559" spans="1:39" ht="14.25" customHeight="1" x14ac:dyDescent="0.2">
      <c r="A559" s="61" t="str">
        <f t="shared" si="54"/>
        <v>Cementy                       Cement</v>
      </c>
      <c r="B559" s="40">
        <f t="shared" si="55"/>
        <v>585200</v>
      </c>
      <c r="C559" s="13" t="s">
        <v>17</v>
      </c>
      <c r="D559" s="14" t="s">
        <v>21</v>
      </c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  <c r="AM559" s="37"/>
    </row>
    <row r="560" spans="1:39" ht="14.25" customHeight="1" x14ac:dyDescent="0.2">
      <c r="A560" s="61" t="str">
        <f t="shared" si="54"/>
        <v>Cementy                       Cement</v>
      </c>
      <c r="B560" s="40">
        <f t="shared" si="55"/>
        <v>585200</v>
      </c>
      <c r="C560" s="9" t="s">
        <v>26</v>
      </c>
      <c r="D560" s="15" t="s">
        <v>23</v>
      </c>
      <c r="E560" s="36">
        <v>0</v>
      </c>
      <c r="F560" s="36">
        <v>8.207813298963347E-2</v>
      </c>
      <c r="G560" s="36">
        <v>3.831568351818336E-2</v>
      </c>
      <c r="H560" s="36">
        <v>3.0305958630690043E-2</v>
      </c>
      <c r="I560" s="36">
        <v>5.6987723638171964E-2</v>
      </c>
      <c r="J560" s="36">
        <v>1.0558233547562393E-2</v>
      </c>
      <c r="K560" s="36">
        <v>5.8190389157903831E-2</v>
      </c>
      <c r="L560" s="36">
        <v>0.32855687856252769</v>
      </c>
      <c r="M560" s="36">
        <v>0.22775065773725947</v>
      </c>
      <c r="N560" s="36">
        <v>3.1421382738524205E-2</v>
      </c>
      <c r="O560" s="36">
        <v>6.08886303015123E-2</v>
      </c>
      <c r="P560" s="36">
        <v>0.57073683575169676</v>
      </c>
      <c r="Q560" s="36">
        <v>0.59909686514950777</v>
      </c>
      <c r="R560" s="36">
        <v>0.54824330384688313</v>
      </c>
      <c r="S560" s="36">
        <v>0.51346909975022903</v>
      </c>
      <c r="T560" s="36">
        <v>0.56470174871254464</v>
      </c>
      <c r="U560" s="36">
        <v>0.62825914419236095</v>
      </c>
      <c r="V560" s="36">
        <v>0.6067450726647875</v>
      </c>
      <c r="W560" s="36">
        <v>0.59599999999999997</v>
      </c>
      <c r="X560" s="36">
        <v>0.59004646424043594</v>
      </c>
      <c r="Y560" s="36">
        <v>0.59840743050974377</v>
      </c>
      <c r="Z560" s="36">
        <v>5.0107967156401397E-3</v>
      </c>
      <c r="AA560" s="36">
        <v>6.5030369512665814E-3</v>
      </c>
      <c r="AB560" s="36">
        <v>5.746987458291775E-4</v>
      </c>
      <c r="AC560" s="36">
        <v>6.9513146604338399E-4</v>
      </c>
      <c r="AD560" s="36">
        <v>6.8060405027932959E-3</v>
      </c>
      <c r="AE560" s="36">
        <v>4.5034309921680449E-3</v>
      </c>
      <c r="AF560" s="36">
        <v>2.8605503475565251E-3</v>
      </c>
      <c r="AG560" s="36">
        <v>2.4424666505097176E-3</v>
      </c>
      <c r="AH560" s="36">
        <v>2.6333679491400931E-3</v>
      </c>
      <c r="AI560" s="36">
        <v>3.0163500484352741E-3</v>
      </c>
      <c r="AJ560" s="36">
        <v>1.5866523126418612E-3</v>
      </c>
      <c r="AK560" s="36">
        <v>1.7093918555196254E-3</v>
      </c>
      <c r="AL560" s="36">
        <v>1.3513917341894716E-2</v>
      </c>
      <c r="AM560" s="36">
        <v>1.2038612471498986E-2</v>
      </c>
    </row>
    <row r="561" spans="1:39" ht="14.25" customHeight="1" x14ac:dyDescent="0.2">
      <c r="A561" s="61" t="str">
        <f t="shared" si="54"/>
        <v>Cementy                       Cement</v>
      </c>
      <c r="B561" s="40">
        <f t="shared" si="55"/>
        <v>585200</v>
      </c>
      <c r="C561" s="28" t="s">
        <v>27</v>
      </c>
      <c r="D561" s="29" t="s">
        <v>24</v>
      </c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AI561" s="36"/>
      <c r="AJ561" s="36"/>
      <c r="AK561" s="36"/>
      <c r="AL561" s="36"/>
      <c r="AM561" s="36"/>
    </row>
    <row r="562" spans="1:39" ht="14.25" customHeight="1" x14ac:dyDescent="0.2">
      <c r="A562" s="61" t="str">
        <f t="shared" si="54"/>
        <v>Cementy                       Cement</v>
      </c>
      <c r="B562" s="40">
        <f t="shared" si="55"/>
        <v>585200</v>
      </c>
      <c r="C562" s="11" t="s">
        <v>28</v>
      </c>
      <c r="D562" s="12" t="s">
        <v>21</v>
      </c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  <c r="AM562" s="37"/>
    </row>
    <row r="563" spans="1:39" ht="14.25" customHeight="1" x14ac:dyDescent="0.2">
      <c r="A563" s="61" t="str">
        <f t="shared" si="54"/>
        <v>Cementy                       Cement</v>
      </c>
      <c r="B563" s="40">
        <f t="shared" si="55"/>
        <v>585200</v>
      </c>
      <c r="C563" s="13" t="s">
        <v>29</v>
      </c>
      <c r="D563" s="14" t="s">
        <v>21</v>
      </c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  <c r="AM563" s="37"/>
    </row>
    <row r="564" spans="1:39" ht="14.25" customHeight="1" x14ac:dyDescent="0.2">
      <c r="A564" s="61" t="str">
        <f t="shared" si="54"/>
        <v>Cementy                       Cement</v>
      </c>
      <c r="B564" s="40">
        <f t="shared" si="55"/>
        <v>585200</v>
      </c>
      <c r="C564" s="9" t="s">
        <v>38</v>
      </c>
      <c r="D564" s="10" t="s">
        <v>21</v>
      </c>
      <c r="E564" s="33">
        <v>1070038.8</v>
      </c>
      <c r="F564" s="33">
        <v>1637316</v>
      </c>
      <c r="G564" s="33">
        <v>1015013.8</v>
      </c>
      <c r="H564" s="33">
        <v>760976.4</v>
      </c>
      <c r="I564" s="33">
        <v>1229060.6000000001</v>
      </c>
      <c r="J564" s="33">
        <v>1366791.2</v>
      </c>
      <c r="K564" s="33">
        <v>1570650.6</v>
      </c>
      <c r="L564" s="33">
        <v>2599227.2000000002</v>
      </c>
      <c r="M564" s="33">
        <v>2162201.2000000002</v>
      </c>
      <c r="N564" s="33">
        <v>1069841.3999999999</v>
      </c>
      <c r="O564" s="33">
        <v>1404749.6</v>
      </c>
      <c r="P564" s="33">
        <v>3430381.8</v>
      </c>
      <c r="Q564" s="33">
        <v>3265081.8</v>
      </c>
      <c r="R564" s="33">
        <v>2799680.4</v>
      </c>
      <c r="S564" s="33">
        <v>2439723.6</v>
      </c>
      <c r="T564" s="33">
        <v>2864085</v>
      </c>
      <c r="U564" s="33">
        <v>3294322</v>
      </c>
      <c r="V564" s="33">
        <v>3334517</v>
      </c>
      <c r="W564" s="33">
        <v>3481062</v>
      </c>
      <c r="X564" s="33">
        <v>3997481.8</v>
      </c>
      <c r="Y564" s="33">
        <v>3546403</v>
      </c>
      <c r="Z564" s="33">
        <v>833164.80000000005</v>
      </c>
      <c r="AA564" s="33">
        <v>610456.4</v>
      </c>
      <c r="AB564" s="33">
        <v>685542</v>
      </c>
      <c r="AC564" s="33">
        <v>587113.20000000007</v>
      </c>
      <c r="AD564" s="33">
        <v>558237</v>
      </c>
      <c r="AE564" s="33">
        <v>608615.59243704216</v>
      </c>
      <c r="AF564" s="33">
        <v>596709.00010000006</v>
      </c>
      <c r="AG564" s="33">
        <v>668385</v>
      </c>
      <c r="AH564" s="33">
        <v>676497.60000000009</v>
      </c>
      <c r="AI564" s="33">
        <v>720656.97587999993</v>
      </c>
      <c r="AJ564" s="33">
        <v>748206.42299999995</v>
      </c>
      <c r="AK564" s="33">
        <v>731507.06599999999</v>
      </c>
      <c r="AL564" s="33">
        <v>865084.43200000003</v>
      </c>
      <c r="AM564" s="33">
        <v>808617.55500000005</v>
      </c>
    </row>
    <row r="565" spans="1:39" ht="14.25" customHeight="1" x14ac:dyDescent="0.2">
      <c r="A565" s="61" t="str">
        <f t="shared" si="54"/>
        <v>Cementy                       Cement</v>
      </c>
      <c r="B565" s="40">
        <f t="shared" si="55"/>
        <v>585200</v>
      </c>
      <c r="C565" s="28" t="s">
        <v>39</v>
      </c>
      <c r="D565" s="31" t="s">
        <v>21</v>
      </c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</row>
    <row r="566" spans="1:39" ht="14.25" customHeight="1" x14ac:dyDescent="0.2">
      <c r="A566" s="61" t="str">
        <f t="shared" si="54"/>
        <v>Cementy                       Cement</v>
      </c>
      <c r="B566" s="40">
        <f t="shared" si="55"/>
        <v>585200</v>
      </c>
      <c r="C566" s="11" t="s">
        <v>40</v>
      </c>
      <c r="D566" s="19" t="s">
        <v>23</v>
      </c>
      <c r="E566" s="34">
        <v>0.1556639926890038</v>
      </c>
      <c r="F566" s="34">
        <v>0.24120412021461698</v>
      </c>
      <c r="G566" s="34">
        <v>0.1577655663535853</v>
      </c>
      <c r="H566" s="34">
        <v>0.13542690964538229</v>
      </c>
      <c r="I566" s="34">
        <v>0.19999990236450391</v>
      </c>
      <c r="J566" s="34">
        <v>0.25343157423963086</v>
      </c>
      <c r="K566" s="34">
        <v>0.29618788712410565</v>
      </c>
      <c r="L566" s="34">
        <v>0.53785341785384833</v>
      </c>
      <c r="M566" s="34">
        <v>0.44810091901878762</v>
      </c>
      <c r="N566" s="34">
        <v>0.26304753039202594</v>
      </c>
      <c r="O566" s="34">
        <v>0.30542363830699482</v>
      </c>
      <c r="P566" s="34">
        <v>0.80880471025615264</v>
      </c>
      <c r="Q566" s="34">
        <v>0.80842448823555191</v>
      </c>
      <c r="R566" s="34">
        <v>0.76605496579310928</v>
      </c>
      <c r="S566" s="34">
        <v>0.73631227523332277</v>
      </c>
      <c r="T566" s="34">
        <v>0.8012128054847879</v>
      </c>
      <c r="U566" s="34">
        <v>0.86006892410516145</v>
      </c>
      <c r="V566" s="34">
        <v>0.83757464536700121</v>
      </c>
      <c r="W566" s="34">
        <v>0.82199999999999995</v>
      </c>
      <c r="X566" s="34">
        <v>0.80584821681457586</v>
      </c>
      <c r="Y566" s="34">
        <v>0.83823996229530628</v>
      </c>
      <c r="Z566" s="34">
        <v>0.2161327108835667</v>
      </c>
      <c r="AA566" s="34">
        <v>0.17223395923194815</v>
      </c>
      <c r="AB566" s="34">
        <v>0.16916278557888623</v>
      </c>
      <c r="AC566" s="34">
        <v>0.16324834377976902</v>
      </c>
      <c r="AD566" s="34">
        <v>0.16242929469273742</v>
      </c>
      <c r="AE566" s="34">
        <v>0.16169954794817196</v>
      </c>
      <c r="AF566" s="34">
        <v>0.15548233062596134</v>
      </c>
      <c r="AG566" s="34">
        <v>0.17232546627408718</v>
      </c>
      <c r="AH566" s="34">
        <v>0.17134763557154076</v>
      </c>
      <c r="AI566" s="34">
        <v>0.14202354931018088</v>
      </c>
      <c r="AJ566" s="34">
        <v>0.16374095252559825</v>
      </c>
      <c r="AK566" s="34">
        <v>0.1660806560701496</v>
      </c>
      <c r="AL566" s="34">
        <v>0.17494138155015698</v>
      </c>
      <c r="AM566" s="34">
        <v>0.17324878229275625</v>
      </c>
    </row>
    <row r="567" spans="1:39" ht="14.25" customHeight="1" x14ac:dyDescent="0.2">
      <c r="A567" s="62" t="str">
        <f t="shared" si="54"/>
        <v>Cementy                       Cement</v>
      </c>
      <c r="B567" s="41">
        <f t="shared" si="55"/>
        <v>585200</v>
      </c>
      <c r="C567" s="20" t="s">
        <v>41</v>
      </c>
      <c r="D567" s="21" t="s">
        <v>24</v>
      </c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35"/>
      <c r="AH567" s="35"/>
      <c r="AI567" s="35"/>
      <c r="AJ567" s="35"/>
      <c r="AK567" s="35"/>
      <c r="AL567" s="35"/>
      <c r="AM567" s="35"/>
    </row>
    <row r="568" spans="1:39" ht="14.25" customHeight="1" x14ac:dyDescent="0.2">
      <c r="A568" s="60" t="s">
        <v>52</v>
      </c>
      <c r="B568" s="39">
        <v>585300</v>
      </c>
      <c r="C568" s="7" t="s">
        <v>8</v>
      </c>
      <c r="D568" s="8" t="s">
        <v>36</v>
      </c>
      <c r="E568" s="38">
        <v>2243162</v>
      </c>
      <c r="F568" s="38">
        <v>2273578</v>
      </c>
      <c r="G568" s="38">
        <v>1490011</v>
      </c>
      <c r="H568" s="38">
        <v>1321508</v>
      </c>
      <c r="I568" s="38">
        <v>1337236</v>
      </c>
      <c r="J568" s="38">
        <v>1146942</v>
      </c>
      <c r="K568" s="38">
        <v>1206301</v>
      </c>
      <c r="L568" s="38">
        <v>1184023</v>
      </c>
      <c r="M568" s="38">
        <v>1750678</v>
      </c>
      <c r="N568" s="38">
        <v>1777415</v>
      </c>
      <c r="O568" s="38">
        <v>1086372</v>
      </c>
      <c r="P568" s="38">
        <v>1174625</v>
      </c>
      <c r="Q568" s="38">
        <v>1169219</v>
      </c>
      <c r="R568" s="38">
        <v>1262349</v>
      </c>
      <c r="S568" s="38">
        <v>1222855</v>
      </c>
      <c r="T568" s="38">
        <v>1211794</v>
      </c>
      <c r="U568" s="38">
        <v>1366490</v>
      </c>
      <c r="V568" s="38">
        <v>1779088</v>
      </c>
      <c r="W568" s="38">
        <v>1961315</v>
      </c>
      <c r="X568" s="38">
        <v>1475508</v>
      </c>
      <c r="Y568" s="38">
        <v>1655755</v>
      </c>
      <c r="Z568" s="38">
        <v>1585376</v>
      </c>
      <c r="AA568" s="38">
        <v>978271</v>
      </c>
      <c r="AB568" s="38">
        <v>956434</v>
      </c>
      <c r="AC568" s="38">
        <v>844022</v>
      </c>
      <c r="AD568" s="38">
        <v>851921</v>
      </c>
      <c r="AE568" s="38">
        <v>885818</v>
      </c>
      <c r="AF568" s="38">
        <v>861128</v>
      </c>
      <c r="AG568" s="38">
        <v>886102</v>
      </c>
      <c r="AH568" s="38">
        <v>938077</v>
      </c>
      <c r="AI568" s="38">
        <v>1079892</v>
      </c>
      <c r="AJ568" s="38">
        <v>974276</v>
      </c>
      <c r="AK568" s="38">
        <v>905274</v>
      </c>
      <c r="AL568" s="38">
        <v>941614</v>
      </c>
      <c r="AM568" s="38">
        <v>963688</v>
      </c>
    </row>
    <row r="569" spans="1:39" ht="14.25" customHeight="1" x14ac:dyDescent="0.2">
      <c r="A569" s="61" t="str">
        <f t="shared" ref="A569:A587" si="56">A568</f>
        <v>Vápna                       Lime</v>
      </c>
      <c r="B569" s="40">
        <f t="shared" ref="B569:B587" si="57">B568</f>
        <v>585300</v>
      </c>
      <c r="C569" s="28" t="s">
        <v>9</v>
      </c>
      <c r="D569" s="31" t="s">
        <v>37</v>
      </c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</row>
    <row r="570" spans="1:39" ht="14.25" customHeight="1" x14ac:dyDescent="0.2">
      <c r="A570" s="61" t="str">
        <f t="shared" si="56"/>
        <v>Vápna                       Lime</v>
      </c>
      <c r="B570" s="40">
        <f t="shared" si="57"/>
        <v>585300</v>
      </c>
      <c r="C570" s="11" t="s">
        <v>10</v>
      </c>
      <c r="D570" s="12" t="s">
        <v>19</v>
      </c>
      <c r="E570" s="37">
        <v>69493</v>
      </c>
      <c r="F570" s="37">
        <v>71822</v>
      </c>
      <c r="G570" s="37">
        <v>44505</v>
      </c>
      <c r="H570" s="37">
        <v>38031</v>
      </c>
      <c r="I570" s="37">
        <v>69531</v>
      </c>
      <c r="J570" s="37">
        <v>50493</v>
      </c>
      <c r="K570" s="37">
        <v>50726</v>
      </c>
      <c r="L570" s="37">
        <v>64054</v>
      </c>
      <c r="M570" s="37">
        <v>59481</v>
      </c>
      <c r="N570" s="37">
        <v>53715</v>
      </c>
      <c r="O570" s="37">
        <v>46940</v>
      </c>
      <c r="P570" s="37">
        <v>58714</v>
      </c>
      <c r="Q570" s="37">
        <v>49330</v>
      </c>
      <c r="R570" s="37">
        <v>56663</v>
      </c>
      <c r="S570" s="37">
        <v>56636</v>
      </c>
      <c r="T570" s="37">
        <v>54886</v>
      </c>
      <c r="U570" s="37">
        <v>61689</v>
      </c>
      <c r="V570" s="37">
        <v>55891</v>
      </c>
      <c r="W570" s="37">
        <v>61521</v>
      </c>
      <c r="X570" s="37">
        <v>30103</v>
      </c>
      <c r="Y570" s="37">
        <v>44241</v>
      </c>
      <c r="Z570" s="37">
        <v>46854</v>
      </c>
      <c r="AA570" s="37">
        <v>36785</v>
      </c>
      <c r="AB570" s="37">
        <v>54426</v>
      </c>
      <c r="AC570" s="37">
        <v>51929</v>
      </c>
      <c r="AD570" s="37">
        <v>52972</v>
      </c>
      <c r="AE570" s="37">
        <v>59021</v>
      </c>
      <c r="AF570" s="37">
        <v>62565</v>
      </c>
      <c r="AG570" s="37">
        <v>64394</v>
      </c>
      <c r="AH570" s="37">
        <v>69766</v>
      </c>
      <c r="AI570" s="37">
        <v>78991</v>
      </c>
      <c r="AJ570" s="37">
        <v>71019</v>
      </c>
      <c r="AK570" s="37">
        <v>62074</v>
      </c>
      <c r="AL570" s="37">
        <v>87788</v>
      </c>
      <c r="AM570" s="37">
        <v>77272</v>
      </c>
    </row>
    <row r="571" spans="1:39" ht="14.25" customHeight="1" x14ac:dyDescent="0.2">
      <c r="A571" s="61" t="str">
        <f t="shared" si="56"/>
        <v>Vápna                       Lime</v>
      </c>
      <c r="B571" s="40">
        <f t="shared" si="57"/>
        <v>585300</v>
      </c>
      <c r="C571" s="13" t="s">
        <v>11</v>
      </c>
      <c r="D571" s="14" t="s">
        <v>19</v>
      </c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  <c r="AJ571" s="37"/>
      <c r="AK571" s="37"/>
      <c r="AL571" s="37"/>
      <c r="AM571" s="37"/>
    </row>
    <row r="572" spans="1:39" ht="14.25" customHeight="1" x14ac:dyDescent="0.2">
      <c r="A572" s="61" t="str">
        <f t="shared" si="56"/>
        <v>Vápna                       Lime</v>
      </c>
      <c r="B572" s="40">
        <f t="shared" si="57"/>
        <v>585300</v>
      </c>
      <c r="C572" s="9" t="s">
        <v>12</v>
      </c>
      <c r="D572" s="15" t="s">
        <v>34</v>
      </c>
      <c r="E572" s="36">
        <v>30.979929224906627</v>
      </c>
      <c r="F572" s="36">
        <v>31.58985528536958</v>
      </c>
      <c r="G572" s="36">
        <v>29.868907008069069</v>
      </c>
      <c r="H572" s="36">
        <v>28.778486395844748</v>
      </c>
      <c r="I572" s="36">
        <v>51.996057539581642</v>
      </c>
      <c r="J572" s="36">
        <v>44.024022138870144</v>
      </c>
      <c r="K572" s="36">
        <v>42.050864585207172</v>
      </c>
      <c r="L572" s="36">
        <v>54.09861126008532</v>
      </c>
      <c r="M572" s="36">
        <v>33.975979591906679</v>
      </c>
      <c r="N572" s="36">
        <v>30.220854443109797</v>
      </c>
      <c r="O572" s="36">
        <v>43.208035553199089</v>
      </c>
      <c r="P572" s="36">
        <v>49.985314462062362</v>
      </c>
      <c r="Q572" s="36">
        <v>42.19055626020446</v>
      </c>
      <c r="R572" s="36">
        <v>44.886952815742717</v>
      </c>
      <c r="S572" s="36">
        <v>46.314567140012514</v>
      </c>
      <c r="T572" s="36">
        <v>45.293176893102292</v>
      </c>
      <c r="U572" s="36">
        <v>45.144128387328117</v>
      </c>
      <c r="V572" s="36">
        <v>31.415534251256823</v>
      </c>
      <c r="W572" s="36">
        <v>31.367220461782019</v>
      </c>
      <c r="X572" s="36">
        <v>20.401787045546346</v>
      </c>
      <c r="Y572" s="36">
        <v>26.71953278111798</v>
      </c>
      <c r="Z572" s="36">
        <v>29.553872393678219</v>
      </c>
      <c r="AA572" s="36">
        <v>37.602055054274324</v>
      </c>
      <c r="AB572" s="36">
        <v>56.905128843182069</v>
      </c>
      <c r="AC572" s="36">
        <v>61.525647435730349</v>
      </c>
      <c r="AD572" s="36">
        <v>62.179474387883381</v>
      </c>
      <c r="AE572" s="36">
        <v>66.628810884402895</v>
      </c>
      <c r="AF572" s="36">
        <v>72.654704062578389</v>
      </c>
      <c r="AG572" s="36">
        <v>72.671092041322552</v>
      </c>
      <c r="AH572" s="36">
        <v>74.371293614490071</v>
      </c>
      <c r="AI572" s="36">
        <v>73.147129527767589</v>
      </c>
      <c r="AJ572" s="36">
        <v>72.894128563158688</v>
      </c>
      <c r="AK572" s="36">
        <v>68.569295042164029</v>
      </c>
      <c r="AL572" s="36">
        <v>93.230999999999995</v>
      </c>
      <c r="AM572" s="36">
        <v>80.183627896165561</v>
      </c>
    </row>
    <row r="573" spans="1:39" ht="14.25" customHeight="1" x14ac:dyDescent="0.2">
      <c r="A573" s="61" t="str">
        <f t="shared" si="56"/>
        <v>Vápna                       Lime</v>
      </c>
      <c r="B573" s="40">
        <f t="shared" si="57"/>
        <v>585300</v>
      </c>
      <c r="C573" s="28" t="s">
        <v>13</v>
      </c>
      <c r="D573" s="29" t="s">
        <v>35</v>
      </c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  <c r="AI573" s="36"/>
      <c r="AJ573" s="36"/>
      <c r="AK573" s="36"/>
      <c r="AL573" s="36"/>
      <c r="AM573" s="36"/>
    </row>
    <row r="574" spans="1:39" ht="14.25" customHeight="1" x14ac:dyDescent="0.2">
      <c r="A574" s="61" t="str">
        <f t="shared" si="56"/>
        <v>Vápna                       Lime</v>
      </c>
      <c r="B574" s="40">
        <f t="shared" si="57"/>
        <v>585300</v>
      </c>
      <c r="C574" s="11" t="s">
        <v>14</v>
      </c>
      <c r="D574" s="16" t="s">
        <v>21</v>
      </c>
      <c r="E574" s="37"/>
      <c r="F574" s="37"/>
      <c r="G574" s="37"/>
      <c r="H574" s="37"/>
      <c r="I574" s="37">
        <v>55987</v>
      </c>
      <c r="J574" s="37">
        <v>97989</v>
      </c>
      <c r="K574" s="37">
        <v>88679</v>
      </c>
      <c r="L574" s="37">
        <v>22499</v>
      </c>
      <c r="M574" s="37">
        <v>9810</v>
      </c>
      <c r="N574" s="37">
        <v>167844</v>
      </c>
      <c r="O574" s="37">
        <v>27343</v>
      </c>
      <c r="P574" s="37">
        <v>61763</v>
      </c>
      <c r="Q574" s="37">
        <v>49452</v>
      </c>
      <c r="R574" s="37">
        <v>78404</v>
      </c>
      <c r="S574" s="37">
        <v>33889</v>
      </c>
      <c r="T574" s="37">
        <v>91477</v>
      </c>
      <c r="U574" s="37">
        <v>77506</v>
      </c>
      <c r="V574" s="37">
        <v>72347</v>
      </c>
      <c r="W574" s="37">
        <v>45957</v>
      </c>
      <c r="X574" s="37">
        <v>14800</v>
      </c>
      <c r="Y574" s="37">
        <v>1134548</v>
      </c>
      <c r="Z574" s="37">
        <v>753176</v>
      </c>
      <c r="AA574" s="37">
        <v>12061</v>
      </c>
      <c r="AB574" s="37">
        <v>12281</v>
      </c>
      <c r="AC574" s="37">
        <v>10452</v>
      </c>
      <c r="AD574" s="37">
        <v>9640</v>
      </c>
      <c r="AE574" s="37">
        <v>7472</v>
      </c>
      <c r="AF574" s="37">
        <v>7805</v>
      </c>
      <c r="AG574" s="37">
        <v>7357</v>
      </c>
      <c r="AH574" s="37">
        <v>7331</v>
      </c>
      <c r="AI574" s="37">
        <v>9476</v>
      </c>
      <c r="AJ574" s="37">
        <v>8244</v>
      </c>
      <c r="AK574" s="37">
        <v>8156</v>
      </c>
      <c r="AL574" s="37">
        <v>8124</v>
      </c>
      <c r="AM574" s="37">
        <v>7420</v>
      </c>
    </row>
    <row r="575" spans="1:39" ht="14.25" customHeight="1" x14ac:dyDescent="0.2">
      <c r="A575" s="61" t="str">
        <f t="shared" si="56"/>
        <v>Vápna                       Lime</v>
      </c>
      <c r="B575" s="40">
        <f t="shared" si="57"/>
        <v>585300</v>
      </c>
      <c r="C575" s="13" t="s">
        <v>15</v>
      </c>
      <c r="D575" s="17" t="s">
        <v>21</v>
      </c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  <c r="AJ575" s="37"/>
      <c r="AK575" s="37"/>
      <c r="AL575" s="37"/>
      <c r="AM575" s="37"/>
    </row>
    <row r="576" spans="1:39" ht="14.25" customHeight="1" x14ac:dyDescent="0.2">
      <c r="A576" s="61" t="str">
        <f t="shared" si="56"/>
        <v>Vápna                       Lime</v>
      </c>
      <c r="B576" s="40">
        <f t="shared" si="57"/>
        <v>585300</v>
      </c>
      <c r="C576" s="9" t="s">
        <v>22</v>
      </c>
      <c r="D576" s="18" t="s">
        <v>23</v>
      </c>
      <c r="E576" s="36">
        <v>0</v>
      </c>
      <c r="F576" s="36">
        <v>0</v>
      </c>
      <c r="G576" s="36">
        <v>0</v>
      </c>
      <c r="H576" s="36">
        <v>0</v>
      </c>
      <c r="I576" s="36">
        <v>4.1867703232638068E-2</v>
      </c>
      <c r="J576" s="36">
        <v>8.5435008919369948E-2</v>
      </c>
      <c r="K576" s="36">
        <v>7.3513161308827568E-2</v>
      </c>
      <c r="L576" s="36">
        <v>1.9002164653896082E-2</v>
      </c>
      <c r="M576" s="36">
        <v>5.6035433129336181E-3</v>
      </c>
      <c r="N576" s="36">
        <v>9.4431519932036134E-2</v>
      </c>
      <c r="O576" s="36">
        <v>2.5169094932490896E-2</v>
      </c>
      <c r="P576" s="36">
        <v>5.258103650101096E-2</v>
      </c>
      <c r="Q576" s="36">
        <v>4.2294899415763858E-2</v>
      </c>
      <c r="R576" s="36">
        <v>6.210960677277045E-2</v>
      </c>
      <c r="S576" s="36">
        <v>2.7713015852247405E-2</v>
      </c>
      <c r="T576" s="36">
        <v>7.5488903229426779E-2</v>
      </c>
      <c r="U576" s="36">
        <v>5.6719039290444861E-2</v>
      </c>
      <c r="V576" s="36">
        <v>4.0665217234897882E-2</v>
      </c>
      <c r="W576" s="36">
        <v>2.3431728202761924E-2</v>
      </c>
      <c r="X576" s="36">
        <v>1.0030443752253461E-2</v>
      </c>
      <c r="Y576" s="36">
        <v>0.68521490196315271</v>
      </c>
      <c r="Z576" s="36">
        <v>0.47507720565972994</v>
      </c>
      <c r="AA576" s="36">
        <v>1.2328894549669775E-2</v>
      </c>
      <c r="AB576" s="36">
        <v>1.2840405088066715E-2</v>
      </c>
      <c r="AC576" s="36">
        <v>6.684382E-3</v>
      </c>
      <c r="AD576" s="36">
        <v>1.1315603207339648E-2</v>
      </c>
      <c r="AE576" s="36">
        <v>8.43514130442145E-3</v>
      </c>
      <c r="AF576" s="36">
        <v>9.0636932024042889E-3</v>
      </c>
      <c r="AG576" s="36">
        <v>8.3026559019164833E-3</v>
      </c>
      <c r="AH576" s="36">
        <v>7.8149235084113561E-3</v>
      </c>
      <c r="AI576" s="36">
        <v>8.774951569230997E-3</v>
      </c>
      <c r="AJ576" s="36">
        <v>8.4616679462493176E-3</v>
      </c>
      <c r="AK576" s="36">
        <v>9.0094269801187267E-3</v>
      </c>
      <c r="AL576" s="36">
        <v>8.6277391797488136E-3</v>
      </c>
      <c r="AM576" s="36">
        <v>7.6995874183345648E-3</v>
      </c>
    </row>
    <row r="577" spans="1:39" ht="14.25" customHeight="1" x14ac:dyDescent="0.2">
      <c r="A577" s="61" t="str">
        <f t="shared" si="56"/>
        <v>Vápna                       Lime</v>
      </c>
      <c r="B577" s="40">
        <f t="shared" si="57"/>
        <v>585300</v>
      </c>
      <c r="C577" s="28" t="s">
        <v>25</v>
      </c>
      <c r="D577" s="30" t="s">
        <v>24</v>
      </c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  <c r="AI577" s="36"/>
      <c r="AJ577" s="36"/>
      <c r="AK577" s="36"/>
      <c r="AL577" s="36"/>
      <c r="AM577" s="36"/>
    </row>
    <row r="578" spans="1:39" ht="14.25" customHeight="1" x14ac:dyDescent="0.2">
      <c r="A578" s="61" t="str">
        <f t="shared" si="56"/>
        <v>Vápna                       Lime</v>
      </c>
      <c r="B578" s="40">
        <f t="shared" si="57"/>
        <v>585300</v>
      </c>
      <c r="C578" s="11" t="s">
        <v>16</v>
      </c>
      <c r="D578" s="12" t="s">
        <v>21</v>
      </c>
      <c r="E578" s="37">
        <v>8048058</v>
      </c>
      <c r="F578" s="37">
        <v>8307181</v>
      </c>
      <c r="G578" s="37">
        <v>6374970</v>
      </c>
      <c r="H578" s="37">
        <v>5176871</v>
      </c>
      <c r="I578" s="37">
        <v>6192668</v>
      </c>
      <c r="J578" s="37">
        <v>4199044</v>
      </c>
      <c r="K578" s="37">
        <v>4539435</v>
      </c>
      <c r="L578" s="37">
        <v>4312900</v>
      </c>
      <c r="M578" s="37">
        <v>3983363</v>
      </c>
      <c r="N578" s="37">
        <v>3997255</v>
      </c>
      <c r="O578" s="37">
        <v>3860754</v>
      </c>
      <c r="P578" s="37">
        <v>4026306</v>
      </c>
      <c r="Q578" s="37">
        <v>3146280</v>
      </c>
      <c r="R578" s="37">
        <v>3639437</v>
      </c>
      <c r="S578" s="37">
        <v>3553779</v>
      </c>
      <c r="T578" s="37">
        <v>3487095</v>
      </c>
      <c r="U578" s="37">
        <v>3608963</v>
      </c>
      <c r="V578" s="37">
        <v>3857400</v>
      </c>
      <c r="W578" s="37">
        <v>4065780</v>
      </c>
      <c r="X578" s="37">
        <v>2023960</v>
      </c>
      <c r="Y578" s="37">
        <v>2153276</v>
      </c>
      <c r="Z578" s="37">
        <v>2368533.75</v>
      </c>
      <c r="AA578" s="37">
        <v>3501770</v>
      </c>
      <c r="AB578" s="37">
        <v>3574592</v>
      </c>
      <c r="AC578" s="37">
        <v>3634686</v>
      </c>
      <c r="AD578" s="37">
        <v>3425785</v>
      </c>
      <c r="AE578" s="37">
        <v>3523340</v>
      </c>
      <c r="AF578" s="37">
        <v>3652083</v>
      </c>
      <c r="AG578" s="37">
        <v>3404333</v>
      </c>
      <c r="AH578" s="37">
        <v>3675281.8810000001</v>
      </c>
      <c r="AI578" s="37">
        <v>4322476</v>
      </c>
      <c r="AJ578" s="37">
        <v>3900608</v>
      </c>
      <c r="AK578" s="37">
        <v>3487035.5565737858</v>
      </c>
      <c r="AL578" s="37">
        <v>3698822.543510884</v>
      </c>
      <c r="AM578" s="37">
        <v>3055146.4380000001</v>
      </c>
    </row>
    <row r="579" spans="1:39" ht="14.25" customHeight="1" x14ac:dyDescent="0.2">
      <c r="A579" s="61" t="str">
        <f t="shared" si="56"/>
        <v>Vápna                       Lime</v>
      </c>
      <c r="B579" s="40">
        <f t="shared" si="57"/>
        <v>585300</v>
      </c>
      <c r="C579" s="13" t="s">
        <v>17</v>
      </c>
      <c r="D579" s="14" t="s">
        <v>21</v>
      </c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  <c r="AG579" s="37"/>
      <c r="AH579" s="37"/>
      <c r="AI579" s="37"/>
      <c r="AJ579" s="37"/>
      <c r="AK579" s="37"/>
      <c r="AL579" s="37"/>
      <c r="AM579" s="37"/>
    </row>
    <row r="580" spans="1:39" ht="14.25" customHeight="1" x14ac:dyDescent="0.2">
      <c r="A580" s="61" t="str">
        <f t="shared" si="56"/>
        <v>Vápna                       Lime</v>
      </c>
      <c r="B580" s="40">
        <f t="shared" si="57"/>
        <v>585300</v>
      </c>
      <c r="C580" s="9" t="s">
        <v>26</v>
      </c>
      <c r="D580" s="15" t="s">
        <v>23</v>
      </c>
      <c r="E580" s="36">
        <v>3.5878184455692455</v>
      </c>
      <c r="F580" s="36">
        <v>3.6537919525963041</v>
      </c>
      <c r="G580" s="36">
        <v>4.2784717696714987</v>
      </c>
      <c r="H580" s="36">
        <v>3.9173966408073202</v>
      </c>
      <c r="I580" s="36">
        <v>4.6309462204128513</v>
      </c>
      <c r="J580" s="36">
        <v>3.6610778923432918</v>
      </c>
      <c r="K580" s="36">
        <v>3.7631030729477968</v>
      </c>
      <c r="L580" s="36">
        <v>3.6425812674247036</v>
      </c>
      <c r="M580" s="36">
        <v>2.2753259023075629</v>
      </c>
      <c r="N580" s="36">
        <v>2.2489148566879429</v>
      </c>
      <c r="O580" s="36">
        <v>3.5538047740552958</v>
      </c>
      <c r="P580" s="36">
        <v>3.4277373629881875</v>
      </c>
      <c r="Q580" s="36">
        <v>2.6909244547001032</v>
      </c>
      <c r="R580" s="36">
        <v>2.8830672024931299</v>
      </c>
      <c r="S580" s="36">
        <v>2.9061327794382819</v>
      </c>
      <c r="T580" s="36">
        <v>2.8776301912701334</v>
      </c>
      <c r="U580" s="36">
        <v>2.6410460376585267</v>
      </c>
      <c r="V580" s="36">
        <v>2.1681895443058465</v>
      </c>
      <c r="W580" s="36">
        <v>2.0729867461371581</v>
      </c>
      <c r="X580" s="36">
        <v>1.3717038470818186</v>
      </c>
      <c r="Y580" s="36">
        <v>1.3004798415224474</v>
      </c>
      <c r="Z580" s="36">
        <v>1.4939886500111015</v>
      </c>
      <c r="AA580" s="36">
        <v>3.5795500428817784</v>
      </c>
      <c r="AB580" s="36">
        <v>3.7374162775476405</v>
      </c>
      <c r="AC580" s="36">
        <v>2.3390172950000001</v>
      </c>
      <c r="AD580" s="36">
        <v>4.0212472752755239</v>
      </c>
      <c r="AE580" s="36">
        <v>3.9774987638544261</v>
      </c>
      <c r="AF580" s="36">
        <v>4.2410454659469901</v>
      </c>
      <c r="AG580" s="36">
        <v>3.8419200046947193</v>
      </c>
      <c r="AH580" s="36">
        <v>3.9178893427725017</v>
      </c>
      <c r="AI580" s="36">
        <v>4.0026928618787805</v>
      </c>
      <c r="AJ580" s="36">
        <v>4.0035965167981145</v>
      </c>
      <c r="AK580" s="36">
        <v>3.8519117489000965</v>
      </c>
      <c r="AL580" s="36">
        <v>3.9281728431298641</v>
      </c>
      <c r="AM580" s="36">
        <v>3.1702651044736472</v>
      </c>
    </row>
    <row r="581" spans="1:39" ht="14.25" customHeight="1" x14ac:dyDescent="0.2">
      <c r="A581" s="61" t="str">
        <f t="shared" si="56"/>
        <v>Vápna                       Lime</v>
      </c>
      <c r="B581" s="40">
        <f t="shared" si="57"/>
        <v>585300</v>
      </c>
      <c r="C581" s="28" t="s">
        <v>27</v>
      </c>
      <c r="D581" s="29" t="s">
        <v>24</v>
      </c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  <c r="AI581" s="36"/>
      <c r="AJ581" s="36"/>
      <c r="AK581" s="36"/>
      <c r="AL581" s="36"/>
      <c r="AM581" s="36"/>
    </row>
    <row r="582" spans="1:39" ht="14.25" customHeight="1" x14ac:dyDescent="0.2">
      <c r="A582" s="61" t="str">
        <f t="shared" si="56"/>
        <v>Vápna                       Lime</v>
      </c>
      <c r="B582" s="40">
        <f t="shared" si="57"/>
        <v>585300</v>
      </c>
      <c r="C582" s="11" t="s">
        <v>28</v>
      </c>
      <c r="D582" s="12" t="s">
        <v>21</v>
      </c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  <c r="AH582" s="37"/>
      <c r="AI582" s="37"/>
      <c r="AJ582" s="37"/>
      <c r="AK582" s="37"/>
      <c r="AL582" s="37"/>
      <c r="AM582" s="37"/>
    </row>
    <row r="583" spans="1:39" ht="14.25" customHeight="1" x14ac:dyDescent="0.2">
      <c r="A583" s="61" t="str">
        <f t="shared" si="56"/>
        <v>Vápna                       Lime</v>
      </c>
      <c r="B583" s="40">
        <f t="shared" si="57"/>
        <v>585300</v>
      </c>
      <c r="C583" s="13" t="s">
        <v>29</v>
      </c>
      <c r="D583" s="14" t="s">
        <v>21</v>
      </c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  <c r="AG583" s="37"/>
      <c r="AH583" s="37"/>
      <c r="AI583" s="37"/>
      <c r="AJ583" s="37"/>
      <c r="AK583" s="37"/>
      <c r="AL583" s="37"/>
      <c r="AM583" s="37"/>
    </row>
    <row r="584" spans="1:39" ht="14.25" customHeight="1" x14ac:dyDescent="0.2">
      <c r="A584" s="61" t="str">
        <f t="shared" si="56"/>
        <v>Vápna                       Lime</v>
      </c>
      <c r="B584" s="40">
        <f t="shared" si="57"/>
        <v>585300</v>
      </c>
      <c r="C584" s="9" t="s">
        <v>38</v>
      </c>
      <c r="D584" s="10" t="s">
        <v>21</v>
      </c>
      <c r="E584" s="33">
        <v>8298232.7999999998</v>
      </c>
      <c r="F584" s="33">
        <v>8565740.1999999993</v>
      </c>
      <c r="G584" s="33">
        <v>6535188</v>
      </c>
      <c r="H584" s="33">
        <v>5313782.5999999996</v>
      </c>
      <c r="I584" s="33">
        <v>6498966.5999999996</v>
      </c>
      <c r="J584" s="33">
        <v>4478807.8</v>
      </c>
      <c r="K584" s="33">
        <v>4810727.5999999996</v>
      </c>
      <c r="L584" s="33">
        <v>4565993.4000000004</v>
      </c>
      <c r="M584" s="33">
        <v>4207304.5999999996</v>
      </c>
      <c r="N584" s="33">
        <v>4358473</v>
      </c>
      <c r="O584" s="33">
        <v>4057081</v>
      </c>
      <c r="P584" s="33">
        <v>4299439.4000000004</v>
      </c>
      <c r="Q584" s="33">
        <v>3373320</v>
      </c>
      <c r="R584" s="33">
        <v>3921827.8</v>
      </c>
      <c r="S584" s="33">
        <v>3791557.6</v>
      </c>
      <c r="T584" s="33">
        <v>3776161.6</v>
      </c>
      <c r="U584" s="33">
        <v>3908549</v>
      </c>
      <c r="V584" s="33">
        <v>4130954.6</v>
      </c>
      <c r="W584" s="33">
        <v>4333212.5999999996</v>
      </c>
      <c r="X584" s="33">
        <v>2147130.7999999998</v>
      </c>
      <c r="Y584" s="33">
        <v>3447092</v>
      </c>
      <c r="Z584" s="33">
        <v>3290384.15</v>
      </c>
      <c r="AA584" s="33">
        <v>3646257</v>
      </c>
      <c r="AB584" s="33">
        <v>3782806.6</v>
      </c>
      <c r="AC584" s="33">
        <v>3832082.4</v>
      </c>
      <c r="AD584" s="33">
        <v>3626124.2</v>
      </c>
      <c r="AE584" s="33">
        <v>3743287.6</v>
      </c>
      <c r="AF584" s="33">
        <v>3885122</v>
      </c>
      <c r="AG584" s="33">
        <v>3643508.4</v>
      </c>
      <c r="AH584" s="33">
        <v>3933770.4810000001</v>
      </c>
      <c r="AI584" s="33">
        <v>4616319.5999999996</v>
      </c>
      <c r="AJ584" s="33">
        <v>4164520.4</v>
      </c>
      <c r="AK584" s="33">
        <v>3718657.9565737857</v>
      </c>
      <c r="AL584" s="33">
        <v>4022983.3435108839</v>
      </c>
      <c r="AM584" s="33">
        <v>3340745.6380000003</v>
      </c>
    </row>
    <row r="585" spans="1:39" ht="14.25" customHeight="1" x14ac:dyDescent="0.2">
      <c r="A585" s="61" t="str">
        <f t="shared" si="56"/>
        <v>Vápna                       Lime</v>
      </c>
      <c r="B585" s="40">
        <f t="shared" si="57"/>
        <v>585300</v>
      </c>
      <c r="C585" s="28" t="s">
        <v>39</v>
      </c>
      <c r="D585" s="31" t="s">
        <v>21</v>
      </c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</row>
    <row r="586" spans="1:39" ht="14.25" customHeight="1" x14ac:dyDescent="0.2">
      <c r="A586" s="61" t="str">
        <f t="shared" si="56"/>
        <v>Vápna                       Lime</v>
      </c>
      <c r="B586" s="40">
        <f t="shared" si="57"/>
        <v>585300</v>
      </c>
      <c r="C586" s="11" t="s">
        <v>40</v>
      </c>
      <c r="D586" s="19" t="s">
        <v>23</v>
      </c>
      <c r="E586" s="34">
        <v>3.6993461907789094</v>
      </c>
      <c r="F586" s="34">
        <v>3.7675154316236341</v>
      </c>
      <c r="G586" s="34">
        <v>4.3859998349005478</v>
      </c>
      <c r="H586" s="34">
        <v>4.0209991918323613</v>
      </c>
      <c r="I586" s="34">
        <v>4.8599997307879832</v>
      </c>
      <c r="J586" s="34">
        <v>3.9049993809625945</v>
      </c>
      <c r="K586" s="34">
        <v>3.9879993467633699</v>
      </c>
      <c r="L586" s="34">
        <v>3.8563384326149075</v>
      </c>
      <c r="M586" s="34">
        <v>2.4032429721513604</v>
      </c>
      <c r="N586" s="34">
        <v>2.4521414526151744</v>
      </c>
      <c r="O586" s="34">
        <v>3.7345227969793036</v>
      </c>
      <c r="P586" s="34">
        <v>3.6602655315526236</v>
      </c>
      <c r="Q586" s="34">
        <v>2.8851053566526033</v>
      </c>
      <c r="R586" s="34">
        <v>3.106769839402574</v>
      </c>
      <c r="S586" s="34">
        <v>3.1005782369945742</v>
      </c>
      <c r="T586" s="34">
        <v>3.1161745313147287</v>
      </c>
      <c r="U586" s="34">
        <v>2.8602836464225865</v>
      </c>
      <c r="V586" s="34">
        <v>2.3219506848452691</v>
      </c>
      <c r="W586" s="34">
        <v>2.2093404680023352</v>
      </c>
      <c r="X586" s="34">
        <v>1.4551807241980388</v>
      </c>
      <c r="Y586" s="34">
        <v>2.0818853030792601</v>
      </c>
      <c r="Z586" s="34">
        <v>2.0754597962880728</v>
      </c>
      <c r="AA586" s="34">
        <v>3.7272463356268357</v>
      </c>
      <c r="AB586" s="34">
        <v>3.9551151464711629</v>
      </c>
      <c r="AC586" s="34">
        <v>4.5402636424169041</v>
      </c>
      <c r="AD586" s="34">
        <v>4.2564089862792445</v>
      </c>
      <c r="AE586" s="34">
        <v>4.2257976243426985</v>
      </c>
      <c r="AF586" s="34">
        <v>4.5116660937746769</v>
      </c>
      <c r="AG586" s="34">
        <v>4.1118385919453964</v>
      </c>
      <c r="AH586" s="34">
        <v>4.1934409232930774</v>
      </c>
      <c r="AI586" s="34">
        <v>4.2747974797479742</v>
      </c>
      <c r="AJ586" s="34">
        <v>4.2744770475717351</v>
      </c>
      <c r="AK586" s="34">
        <v>4.1077706380320054</v>
      </c>
      <c r="AL586" s="34">
        <v>4.272433654884999</v>
      </c>
      <c r="AM586" s="34">
        <v>3.466625752318178</v>
      </c>
    </row>
    <row r="587" spans="1:39" ht="14.25" customHeight="1" x14ac:dyDescent="0.2">
      <c r="A587" s="62" t="str">
        <f t="shared" si="56"/>
        <v>Vápna                       Lime</v>
      </c>
      <c r="B587" s="41">
        <f t="shared" si="57"/>
        <v>585300</v>
      </c>
      <c r="C587" s="20" t="s">
        <v>41</v>
      </c>
      <c r="D587" s="21" t="s">
        <v>24</v>
      </c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35"/>
      <c r="AH587" s="35"/>
      <c r="AI587" s="35"/>
      <c r="AJ587" s="35"/>
      <c r="AK587" s="35"/>
      <c r="AL587" s="35"/>
      <c r="AM587" s="35"/>
    </row>
    <row r="588" spans="1:39" ht="14.25" customHeight="1" x14ac:dyDescent="0.2">
      <c r="A588" s="60" t="s">
        <v>60</v>
      </c>
      <c r="B588" s="39">
        <v>593000</v>
      </c>
      <c r="C588" s="7" t="s">
        <v>8</v>
      </c>
      <c r="D588" s="8" t="s">
        <v>36</v>
      </c>
      <c r="E588" s="38">
        <v>3763037</v>
      </c>
      <c r="F588" s="38">
        <v>582635</v>
      </c>
      <c r="G588" s="38">
        <v>997189</v>
      </c>
      <c r="H588" s="38">
        <v>1271739</v>
      </c>
      <c r="I588" s="38">
        <v>716339</v>
      </c>
      <c r="J588" s="38">
        <v>500090</v>
      </c>
      <c r="K588" s="38">
        <v>505557</v>
      </c>
      <c r="L588" s="38">
        <v>1069703</v>
      </c>
      <c r="M588" s="38">
        <v>1079167</v>
      </c>
      <c r="N588" s="38">
        <v>1296461</v>
      </c>
      <c r="O588" s="38">
        <v>1686333</v>
      </c>
      <c r="P588" s="38">
        <v>1531002</v>
      </c>
      <c r="Q588" s="38">
        <v>1408805</v>
      </c>
      <c r="R588" s="38">
        <v>1370882</v>
      </c>
      <c r="S588" s="38">
        <v>1913263</v>
      </c>
      <c r="T588" s="38">
        <v>1668480</v>
      </c>
      <c r="U588" s="38">
        <v>840368</v>
      </c>
      <c r="V588" s="38">
        <v>894936</v>
      </c>
      <c r="W588" s="38">
        <v>800157</v>
      </c>
      <c r="X588" s="38">
        <v>728056</v>
      </c>
      <c r="Y588" s="38">
        <v>1037320</v>
      </c>
      <c r="Z588" s="38">
        <v>772606</v>
      </c>
      <c r="AA588" s="38">
        <v>1073476</v>
      </c>
      <c r="AB588" s="38">
        <v>1232946</v>
      </c>
      <c r="AC588" s="38"/>
      <c r="AD588" s="38">
        <v>1455550</v>
      </c>
      <c r="AE588" s="38">
        <v>491953</v>
      </c>
      <c r="AF588" s="38">
        <v>1676442</v>
      </c>
      <c r="AG588" s="38">
        <v>1482048</v>
      </c>
      <c r="AH588" s="38">
        <v>1666385</v>
      </c>
      <c r="AI588" s="38">
        <v>1683675</v>
      </c>
      <c r="AJ588" s="38">
        <v>1565420</v>
      </c>
      <c r="AK588" s="38">
        <v>1585557</v>
      </c>
      <c r="AL588" s="38">
        <v>1944515</v>
      </c>
      <c r="AM588" s="38">
        <v>1388254</v>
      </c>
    </row>
    <row r="589" spans="1:39" ht="14.25" customHeight="1" x14ac:dyDescent="0.2">
      <c r="A589" s="61" t="str">
        <f t="shared" ref="A589:A607" si="58">A588</f>
        <v xml:space="preserve">Dílce stavební konstrukční, betonové a železobetonové    Prefabricated Structural Components, Concrete and Ferrocement         </v>
      </c>
      <c r="B589" s="40">
        <f t="shared" ref="B589:B607" si="59">B588</f>
        <v>593000</v>
      </c>
      <c r="C589" s="28" t="s">
        <v>9</v>
      </c>
      <c r="D589" s="31" t="s">
        <v>37</v>
      </c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</row>
    <row r="590" spans="1:39" ht="14.25" customHeight="1" x14ac:dyDescent="0.2">
      <c r="A590" s="61" t="str">
        <f t="shared" si="58"/>
        <v xml:space="preserve">Dílce stavební konstrukční, betonové a železobetonové    Prefabricated Structural Components, Concrete and Ferrocement         </v>
      </c>
      <c r="B590" s="40">
        <f t="shared" si="59"/>
        <v>593000</v>
      </c>
      <c r="C590" s="11" t="s">
        <v>10</v>
      </c>
      <c r="D590" s="12" t="s">
        <v>19</v>
      </c>
      <c r="E590" s="37">
        <v>69006</v>
      </c>
      <c r="F590" s="37">
        <v>33852</v>
      </c>
      <c r="G590" s="37">
        <v>24488</v>
      </c>
      <c r="H590" s="37">
        <v>13088</v>
      </c>
      <c r="I590" s="37">
        <v>21210</v>
      </c>
      <c r="J590" s="37">
        <v>25925</v>
      </c>
      <c r="K590" s="37">
        <v>26049</v>
      </c>
      <c r="L590" s="37">
        <v>65840</v>
      </c>
      <c r="M590" s="37">
        <v>84998</v>
      </c>
      <c r="N590" s="37">
        <v>36057</v>
      </c>
      <c r="O590" s="37">
        <v>36736</v>
      </c>
      <c r="P590" s="37">
        <v>32654</v>
      </c>
      <c r="Q590" s="37">
        <v>34828</v>
      </c>
      <c r="R590" s="37">
        <v>36793</v>
      </c>
      <c r="S590" s="37">
        <v>42949</v>
      </c>
      <c r="T590" s="37">
        <v>36927</v>
      </c>
      <c r="U590" s="37">
        <v>25038</v>
      </c>
      <c r="V590" s="37">
        <v>23410</v>
      </c>
      <c r="W590" s="37">
        <v>21280</v>
      </c>
      <c r="X590" s="37">
        <v>25858</v>
      </c>
      <c r="Y590" s="37">
        <v>30511</v>
      </c>
      <c r="Z590" s="37">
        <v>17522</v>
      </c>
      <c r="AA590" s="37">
        <v>19222</v>
      </c>
      <c r="AB590" s="37">
        <v>18521</v>
      </c>
      <c r="AC590" s="37"/>
      <c r="AD590" s="37">
        <v>14605</v>
      </c>
      <c r="AE590" s="37">
        <v>13846</v>
      </c>
      <c r="AF590" s="37">
        <v>40835.894589437157</v>
      </c>
      <c r="AG590" s="37">
        <v>46241.220751410292</v>
      </c>
      <c r="AH590" s="37">
        <v>42503</v>
      </c>
      <c r="AI590" s="37">
        <v>42910.961527867046</v>
      </c>
      <c r="AJ590" s="37">
        <v>23929</v>
      </c>
      <c r="AK590" s="37">
        <v>24140</v>
      </c>
      <c r="AL590" s="37">
        <v>50062.733223276402</v>
      </c>
      <c r="AM590" s="37">
        <v>20361</v>
      </c>
    </row>
    <row r="591" spans="1:39" ht="14.25" customHeight="1" x14ac:dyDescent="0.2">
      <c r="A591" s="61" t="str">
        <f t="shared" si="58"/>
        <v xml:space="preserve">Dílce stavební konstrukční, betonové a železobetonové    Prefabricated Structural Components, Concrete and Ferrocement         </v>
      </c>
      <c r="B591" s="40">
        <f t="shared" si="59"/>
        <v>593000</v>
      </c>
      <c r="C591" s="13" t="s">
        <v>11</v>
      </c>
      <c r="D591" s="14" t="s">
        <v>19</v>
      </c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  <c r="AM591" s="37"/>
    </row>
    <row r="592" spans="1:39" ht="14.25" customHeight="1" x14ac:dyDescent="0.2">
      <c r="A592" s="61" t="str">
        <f t="shared" si="58"/>
        <v xml:space="preserve">Dílce stavební konstrukční, betonové a železobetonové    Prefabricated Structural Components, Concrete and Ferrocement         </v>
      </c>
      <c r="B592" s="40">
        <f t="shared" si="59"/>
        <v>593000</v>
      </c>
      <c r="C592" s="9" t="s">
        <v>12</v>
      </c>
      <c r="D592" s="15" t="s">
        <v>34</v>
      </c>
      <c r="E592" s="36">
        <v>18.337847860650854</v>
      </c>
      <c r="F592" s="36">
        <v>58.101555862589784</v>
      </c>
      <c r="G592" s="36">
        <v>24.557029810798152</v>
      </c>
      <c r="H592" s="36">
        <v>10.291419858949045</v>
      </c>
      <c r="I592" s="36">
        <v>29.608886295455086</v>
      </c>
      <c r="J592" s="36">
        <v>51.840668679637666</v>
      </c>
      <c r="K592" s="36">
        <v>51.52534729021653</v>
      </c>
      <c r="L592" s="36">
        <v>61.549794662630653</v>
      </c>
      <c r="M592" s="36">
        <v>78.762601154408912</v>
      </c>
      <c r="N592" s="36">
        <v>27.811866303729925</v>
      </c>
      <c r="O592" s="36">
        <v>21.784546705781125</v>
      </c>
      <c r="P592" s="36">
        <v>21.32851557346104</v>
      </c>
      <c r="Q592" s="36">
        <v>24.721661266108509</v>
      </c>
      <c r="R592" s="36">
        <v>26.838925596805559</v>
      </c>
      <c r="S592" s="36">
        <v>22.448037724034805</v>
      </c>
      <c r="T592" s="36">
        <v>22.132120253164558</v>
      </c>
      <c r="U592" s="36">
        <v>29.794090208099309</v>
      </c>
      <c r="V592" s="36">
        <v>26.158295118310136</v>
      </c>
      <c r="W592" s="36">
        <v>26.594780774273048</v>
      </c>
      <c r="X592" s="36">
        <v>35.516498730866857</v>
      </c>
      <c r="Y592" s="36">
        <v>29.413295800717233</v>
      </c>
      <c r="Z592" s="36">
        <v>22.679088694625722</v>
      </c>
      <c r="AA592" s="36">
        <v>17.90631555805626</v>
      </c>
      <c r="AB592" s="36">
        <v>15.021744666838613</v>
      </c>
      <c r="AC592" s="36"/>
      <c r="AD592" s="36">
        <v>10.034007763388409</v>
      </c>
      <c r="AE592" s="36">
        <v>28.144965067801191</v>
      </c>
      <c r="AF592" s="36">
        <v>24.358668292393748</v>
      </c>
      <c r="AG592" s="36">
        <v>31.200892785800654</v>
      </c>
      <c r="AH592" s="36">
        <v>25.506110532680022</v>
      </c>
      <c r="AI592" s="36">
        <v>25.486487313684083</v>
      </c>
      <c r="AJ592" s="36">
        <v>15.285993535281266</v>
      </c>
      <c r="AK592" s="36">
        <v>15.224933572239912</v>
      </c>
      <c r="AL592" s="36">
        <v>25.745614316822653</v>
      </c>
      <c r="AM592" s="36">
        <v>14.666624407349088</v>
      </c>
    </row>
    <row r="593" spans="1:39" ht="14.25" customHeight="1" x14ac:dyDescent="0.2">
      <c r="A593" s="61" t="str">
        <f t="shared" si="58"/>
        <v xml:space="preserve">Dílce stavební konstrukční, betonové a železobetonové    Prefabricated Structural Components, Concrete and Ferrocement         </v>
      </c>
      <c r="B593" s="40">
        <f t="shared" si="59"/>
        <v>593000</v>
      </c>
      <c r="C593" s="28" t="s">
        <v>13</v>
      </c>
      <c r="D593" s="29" t="s">
        <v>35</v>
      </c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36"/>
      <c r="AI593" s="36"/>
      <c r="AJ593" s="36"/>
      <c r="AK593" s="36"/>
      <c r="AL593" s="36"/>
      <c r="AM593" s="36"/>
    </row>
    <row r="594" spans="1:39" ht="14.25" customHeight="1" x14ac:dyDescent="0.2">
      <c r="A594" s="61" t="str">
        <f t="shared" si="58"/>
        <v xml:space="preserve">Dílce stavební konstrukční, betonové a železobetonové    Prefabricated Structural Components, Concrete and Ferrocement         </v>
      </c>
      <c r="B594" s="40">
        <f t="shared" si="59"/>
        <v>593000</v>
      </c>
      <c r="C594" s="11" t="s">
        <v>14</v>
      </c>
      <c r="D594" s="16" t="s">
        <v>21</v>
      </c>
      <c r="E594" s="37">
        <v>3135119</v>
      </c>
      <c r="F594" s="37">
        <v>234773</v>
      </c>
      <c r="G594" s="37">
        <v>508043</v>
      </c>
      <c r="H594" s="37">
        <v>691361</v>
      </c>
      <c r="I594" s="37">
        <v>291881</v>
      </c>
      <c r="J594" s="37">
        <v>346375</v>
      </c>
      <c r="K594" s="37">
        <v>470657</v>
      </c>
      <c r="L594" s="37">
        <v>575083</v>
      </c>
      <c r="M594" s="37">
        <v>633846</v>
      </c>
      <c r="N594" s="37">
        <v>533728</v>
      </c>
      <c r="O594" s="37">
        <v>376957</v>
      </c>
      <c r="P594" s="37">
        <v>349252</v>
      </c>
      <c r="Q594" s="37">
        <v>453165</v>
      </c>
      <c r="R594" s="37">
        <v>432494</v>
      </c>
      <c r="S594" s="37">
        <v>588615</v>
      </c>
      <c r="T594" s="37">
        <v>525212</v>
      </c>
      <c r="U594" s="37">
        <v>130932</v>
      </c>
      <c r="V594" s="37">
        <v>216575</v>
      </c>
      <c r="W594" s="37">
        <v>109786</v>
      </c>
      <c r="X594" s="37">
        <v>140467</v>
      </c>
      <c r="Y594" s="37">
        <v>127680</v>
      </c>
      <c r="Z594" s="37">
        <v>55426</v>
      </c>
      <c r="AA594" s="37">
        <v>55897</v>
      </c>
      <c r="AB594" s="37">
        <v>35791</v>
      </c>
      <c r="AC594" s="37"/>
      <c r="AD594" s="37">
        <v>12395</v>
      </c>
      <c r="AE594" s="37">
        <v>12744</v>
      </c>
      <c r="AF594" s="37">
        <v>80261.617195748971</v>
      </c>
      <c r="AG594" s="37">
        <v>71235.83510097109</v>
      </c>
      <c r="AH594" s="37">
        <v>75173</v>
      </c>
      <c r="AI594" s="37">
        <v>44073.502708658525</v>
      </c>
      <c r="AJ594" s="37">
        <v>25267</v>
      </c>
      <c r="AK594" s="37">
        <v>58947</v>
      </c>
      <c r="AL594" s="37">
        <v>37324.715423601432</v>
      </c>
      <c r="AM594" s="37">
        <v>15365</v>
      </c>
    </row>
    <row r="595" spans="1:39" ht="14.25" customHeight="1" x14ac:dyDescent="0.2">
      <c r="A595" s="61" t="str">
        <f t="shared" si="58"/>
        <v xml:space="preserve">Dílce stavební konstrukční, betonové a železobetonové    Prefabricated Structural Components, Concrete and Ferrocement         </v>
      </c>
      <c r="B595" s="40">
        <f t="shared" si="59"/>
        <v>593000</v>
      </c>
      <c r="C595" s="13" t="s">
        <v>15</v>
      </c>
      <c r="D595" s="17" t="s">
        <v>21</v>
      </c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  <c r="AL595" s="37"/>
      <c r="AM595" s="37"/>
    </row>
    <row r="596" spans="1:39" ht="14.25" customHeight="1" x14ac:dyDescent="0.2">
      <c r="A596" s="61" t="str">
        <f t="shared" si="58"/>
        <v xml:space="preserve">Dílce stavební konstrukční, betonové a železobetonové    Prefabricated Structural Components, Concrete and Ferrocement         </v>
      </c>
      <c r="B596" s="40">
        <f t="shared" si="59"/>
        <v>593000</v>
      </c>
      <c r="C596" s="9" t="s">
        <v>22</v>
      </c>
      <c r="D596" s="18" t="s">
        <v>23</v>
      </c>
      <c r="E596" s="36">
        <v>0.8331353106546654</v>
      </c>
      <c r="F596" s="36">
        <v>0.40295038918018999</v>
      </c>
      <c r="G596" s="36">
        <v>0.50947513460337013</v>
      </c>
      <c r="H596" s="36">
        <v>0.54363434635565944</v>
      </c>
      <c r="I596" s="36">
        <v>0.40746210942026051</v>
      </c>
      <c r="J596" s="36">
        <v>0.69262532744106065</v>
      </c>
      <c r="K596" s="36">
        <v>0.93096723020351813</v>
      </c>
      <c r="L596" s="36">
        <v>0.53760997211375494</v>
      </c>
      <c r="M596" s="36">
        <v>0.58734746336757893</v>
      </c>
      <c r="N596" s="36">
        <v>0.41168072159517333</v>
      </c>
      <c r="O596" s="36">
        <v>0.22353651384394424</v>
      </c>
      <c r="P596" s="36">
        <v>0.228119884885846</v>
      </c>
      <c r="Q596" s="36">
        <v>0.32166623485862134</v>
      </c>
      <c r="R596" s="36">
        <v>0.3154859426267177</v>
      </c>
      <c r="S596" s="36">
        <v>0.30764981082057197</v>
      </c>
      <c r="T596" s="36">
        <v>0.31478471423091675</v>
      </c>
      <c r="U596" s="36">
        <v>0.1558031719437199</v>
      </c>
      <c r="V596" s="36">
        <v>0.24200054529038947</v>
      </c>
      <c r="W596" s="36">
        <v>0.13720557340621903</v>
      </c>
      <c r="X596" s="36">
        <v>0.19293433472150495</v>
      </c>
      <c r="Y596" s="36">
        <v>0.12308641499248062</v>
      </c>
      <c r="Z596" s="36">
        <v>7.173902351263127E-2</v>
      </c>
      <c r="AA596" s="36">
        <v>5.2071029068185969E-2</v>
      </c>
      <c r="AB596" s="36">
        <v>2.9028846356612535E-2</v>
      </c>
      <c r="AC596" s="36"/>
      <c r="AD596" s="36">
        <v>8.5156813575624334E-3</v>
      </c>
      <c r="AE596" s="36">
        <v>2.5904913680778449E-2</v>
      </c>
      <c r="AF596" s="36">
        <v>4.7876167022628265E-2</v>
      </c>
      <c r="AG596" s="36">
        <v>4.8065808328050838E-2</v>
      </c>
      <c r="AH596" s="36">
        <v>4.5111423830627377E-2</v>
      </c>
      <c r="AI596" s="36">
        <v>2.6176965690325345E-2</v>
      </c>
      <c r="AJ596" s="36">
        <v>1.6140716229510292E-2</v>
      </c>
      <c r="AK596" s="36">
        <v>3.7177471387026768E-2</v>
      </c>
      <c r="AL596" s="36">
        <v>1.919487143251733E-2</v>
      </c>
      <c r="AM596" s="36">
        <v>1.1067859339861437E-2</v>
      </c>
    </row>
    <row r="597" spans="1:39" ht="14.25" customHeight="1" x14ac:dyDescent="0.2">
      <c r="A597" s="61" t="str">
        <f t="shared" si="58"/>
        <v xml:space="preserve">Dílce stavební konstrukční, betonové a železobetonové    Prefabricated Structural Components, Concrete and Ferrocement         </v>
      </c>
      <c r="B597" s="40">
        <f t="shared" si="59"/>
        <v>593000</v>
      </c>
      <c r="C597" s="28" t="s">
        <v>25</v>
      </c>
      <c r="D597" s="30" t="s">
        <v>24</v>
      </c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36"/>
      <c r="AH597" s="36"/>
      <c r="AI597" s="36"/>
      <c r="AJ597" s="36"/>
      <c r="AK597" s="36"/>
      <c r="AL597" s="36"/>
      <c r="AM597" s="36"/>
    </row>
    <row r="598" spans="1:39" ht="14.25" customHeight="1" x14ac:dyDescent="0.2">
      <c r="A598" s="61" t="str">
        <f t="shared" si="58"/>
        <v xml:space="preserve">Dílce stavební konstrukční, betonové a železobetonové    Prefabricated Structural Components, Concrete and Ferrocement         </v>
      </c>
      <c r="B598" s="40">
        <f t="shared" si="59"/>
        <v>593000</v>
      </c>
      <c r="C598" s="11" t="s">
        <v>16</v>
      </c>
      <c r="D598" s="12" t="s">
        <v>21</v>
      </c>
      <c r="E598" s="37">
        <v>311040</v>
      </c>
      <c r="F598" s="37">
        <v>87505</v>
      </c>
      <c r="G598" s="37">
        <v>155850</v>
      </c>
      <c r="H598" s="37">
        <v>56764</v>
      </c>
      <c r="I598" s="37">
        <v>57772</v>
      </c>
      <c r="J598" s="37"/>
      <c r="K598" s="37"/>
      <c r="L598" s="37">
        <v>527445</v>
      </c>
      <c r="M598" s="37">
        <v>869921</v>
      </c>
      <c r="N598" s="37">
        <v>603253</v>
      </c>
      <c r="O598" s="37">
        <v>695618</v>
      </c>
      <c r="P598" s="37">
        <v>440586</v>
      </c>
      <c r="Q598" s="37">
        <v>367911</v>
      </c>
      <c r="R598" s="37">
        <v>410020</v>
      </c>
      <c r="S598" s="37">
        <v>572405</v>
      </c>
      <c r="T598" s="37">
        <v>501138</v>
      </c>
      <c r="U598" s="37">
        <v>182275</v>
      </c>
      <c r="V598" s="37">
        <v>163277</v>
      </c>
      <c r="W598" s="37">
        <v>167509</v>
      </c>
      <c r="X598" s="37">
        <v>102133</v>
      </c>
      <c r="Y598" s="37">
        <v>232751</v>
      </c>
      <c r="Z598" s="37">
        <v>81655</v>
      </c>
      <c r="AA598" s="37">
        <v>67193.092000000004</v>
      </c>
      <c r="AB598" s="37">
        <v>77100.846000000005</v>
      </c>
      <c r="AC598" s="37"/>
      <c r="AD598" s="37">
        <v>92715.12</v>
      </c>
      <c r="AE598" s="37">
        <v>79518.200000000026</v>
      </c>
      <c r="AF598" s="37">
        <v>228666.23673915287</v>
      </c>
      <c r="AG598" s="37">
        <v>216992.64709796672</v>
      </c>
      <c r="AH598" s="37">
        <v>258862.98252554727</v>
      </c>
      <c r="AI598" s="37">
        <v>268034</v>
      </c>
      <c r="AJ598" s="37">
        <v>272302.73877</v>
      </c>
      <c r="AK598" s="37">
        <v>346557.87418001634</v>
      </c>
      <c r="AL598" s="37">
        <v>279748.77751562407</v>
      </c>
      <c r="AM598" s="37">
        <v>85041.391999999993</v>
      </c>
    </row>
    <row r="599" spans="1:39" ht="14.25" customHeight="1" x14ac:dyDescent="0.2">
      <c r="A599" s="61" t="str">
        <f t="shared" si="58"/>
        <v xml:space="preserve">Dílce stavební konstrukční, betonové a železobetonové    Prefabricated Structural Components, Concrete and Ferrocement         </v>
      </c>
      <c r="B599" s="40">
        <f t="shared" si="59"/>
        <v>593000</v>
      </c>
      <c r="C599" s="13" t="s">
        <v>17</v>
      </c>
      <c r="D599" s="14" t="s">
        <v>21</v>
      </c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  <c r="AJ599" s="37"/>
      <c r="AK599" s="37"/>
      <c r="AL599" s="37"/>
      <c r="AM599" s="37"/>
    </row>
    <row r="600" spans="1:39" ht="14.25" customHeight="1" x14ac:dyDescent="0.2">
      <c r="A600" s="61" t="str">
        <f t="shared" si="58"/>
        <v xml:space="preserve">Dílce stavební konstrukční, betonové a železobetonové    Prefabricated Structural Components, Concrete and Ferrocement         </v>
      </c>
      <c r="B600" s="40">
        <f t="shared" si="59"/>
        <v>593000</v>
      </c>
      <c r="C600" s="9" t="s">
        <v>26</v>
      </c>
      <c r="D600" s="15" t="s">
        <v>23</v>
      </c>
      <c r="E600" s="36">
        <v>8.2656641430844294E-2</v>
      </c>
      <c r="F600" s="36">
        <v>0.15018836836098071</v>
      </c>
      <c r="G600" s="36">
        <v>0.15628932930467546</v>
      </c>
      <c r="H600" s="36">
        <v>4.4634944748883222E-2</v>
      </c>
      <c r="I600" s="36">
        <v>8.0648966480953849E-2</v>
      </c>
      <c r="J600" s="36">
        <v>0</v>
      </c>
      <c r="K600" s="36">
        <v>0</v>
      </c>
      <c r="L600" s="36">
        <v>0.49307611551991531</v>
      </c>
      <c r="M600" s="36">
        <v>0.80610415255470191</v>
      </c>
      <c r="N600" s="36">
        <v>0.46530747936112232</v>
      </c>
      <c r="O600" s="36">
        <v>0.41250334305264735</v>
      </c>
      <c r="P600" s="36">
        <v>0.28777624065807883</v>
      </c>
      <c r="Q600" s="36">
        <v>0.2611511174364089</v>
      </c>
      <c r="R600" s="36">
        <v>0.29909211733759727</v>
      </c>
      <c r="S600" s="36">
        <v>0.29917737394179472</v>
      </c>
      <c r="T600" s="36">
        <v>0.30035601265822787</v>
      </c>
      <c r="U600" s="36">
        <v>0.21689902518896484</v>
      </c>
      <c r="V600" s="36">
        <v>0.18244544861308518</v>
      </c>
      <c r="W600" s="36">
        <v>0.20934516601117031</v>
      </c>
      <c r="X600" s="36">
        <v>0.14028179151054315</v>
      </c>
      <c r="Y600" s="36">
        <v>0.22437724135271661</v>
      </c>
      <c r="Z600" s="36">
        <v>0.10568776323248849</v>
      </c>
      <c r="AA600" s="36">
        <v>6.2593939687519806E-2</v>
      </c>
      <c r="AB600" s="36">
        <v>6.2533838464944938E-2</v>
      </c>
      <c r="AC600" s="36"/>
      <c r="AD600" s="36">
        <v>6.3697653807838955E-2</v>
      </c>
      <c r="AE600" s="36">
        <v>0.16163779873280584</v>
      </c>
      <c r="AF600" s="36">
        <v>0.1363997303450718</v>
      </c>
      <c r="AG600" s="36">
        <v>0.1464140480591497</v>
      </c>
      <c r="AH600" s="36">
        <v>0.15534404265853766</v>
      </c>
      <c r="AI600" s="36">
        <v>0.159</v>
      </c>
      <c r="AJ600" s="36">
        <v>0.1739486775242427</v>
      </c>
      <c r="AK600" s="36">
        <v>0.218571690692934</v>
      </c>
      <c r="AL600" s="36">
        <v>0.14386557959986118</v>
      </c>
      <c r="AM600" s="36">
        <v>6.1257804407550777E-2</v>
      </c>
    </row>
    <row r="601" spans="1:39" ht="14.25" customHeight="1" x14ac:dyDescent="0.2">
      <c r="A601" s="61" t="str">
        <f t="shared" si="58"/>
        <v xml:space="preserve">Dílce stavební konstrukční, betonové a železobetonové    Prefabricated Structural Components, Concrete and Ferrocement         </v>
      </c>
      <c r="B601" s="40">
        <f t="shared" si="59"/>
        <v>593000</v>
      </c>
      <c r="C601" s="28" t="s">
        <v>27</v>
      </c>
      <c r="D601" s="29" t="s">
        <v>24</v>
      </c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36"/>
      <c r="AH601" s="36"/>
      <c r="AI601" s="36"/>
      <c r="AJ601" s="36"/>
      <c r="AK601" s="36"/>
      <c r="AL601" s="36"/>
      <c r="AM601" s="36"/>
    </row>
    <row r="602" spans="1:39" ht="14.25" customHeight="1" x14ac:dyDescent="0.2">
      <c r="A602" s="61" t="str">
        <f t="shared" si="58"/>
        <v xml:space="preserve">Dílce stavební konstrukční, betonové a železobetonové    Prefabricated Structural Components, Concrete and Ferrocement         </v>
      </c>
      <c r="B602" s="40">
        <f t="shared" si="59"/>
        <v>593000</v>
      </c>
      <c r="C602" s="11" t="s">
        <v>28</v>
      </c>
      <c r="D602" s="12" t="s">
        <v>21</v>
      </c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  <c r="AH602" s="37"/>
      <c r="AI602" s="37"/>
      <c r="AJ602" s="37"/>
      <c r="AK602" s="37"/>
      <c r="AL602" s="37"/>
      <c r="AM602" s="37"/>
    </row>
    <row r="603" spans="1:39" ht="14.25" customHeight="1" x14ac:dyDescent="0.2">
      <c r="A603" s="61" t="str">
        <f t="shared" si="58"/>
        <v xml:space="preserve">Dílce stavební konstrukční, betonové a železobetonové    Prefabricated Structural Components, Concrete and Ferrocement         </v>
      </c>
      <c r="B603" s="40">
        <f t="shared" si="59"/>
        <v>593000</v>
      </c>
      <c r="C603" s="13" t="s">
        <v>29</v>
      </c>
      <c r="D603" s="14" t="s">
        <v>21</v>
      </c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  <c r="AG603" s="37"/>
      <c r="AH603" s="37"/>
      <c r="AI603" s="37"/>
      <c r="AJ603" s="37"/>
      <c r="AK603" s="37"/>
      <c r="AL603" s="37"/>
      <c r="AM603" s="37"/>
    </row>
    <row r="604" spans="1:39" ht="14.25" customHeight="1" x14ac:dyDescent="0.2">
      <c r="A604" s="61" t="str">
        <f t="shared" si="58"/>
        <v xml:space="preserve">Dílce stavební konstrukční, betonové a železobetonové    Prefabricated Structural Components, Concrete and Ferrocement         </v>
      </c>
      <c r="B604" s="40">
        <f t="shared" si="59"/>
        <v>593000</v>
      </c>
      <c r="C604" s="9" t="s">
        <v>38</v>
      </c>
      <c r="D604" s="10" t="s">
        <v>21</v>
      </c>
      <c r="E604" s="33">
        <v>3694580.6</v>
      </c>
      <c r="F604" s="33">
        <v>444145.2</v>
      </c>
      <c r="G604" s="33">
        <v>752049.8</v>
      </c>
      <c r="H604" s="33">
        <v>795241.8</v>
      </c>
      <c r="I604" s="33">
        <v>426009</v>
      </c>
      <c r="J604" s="33">
        <v>439705</v>
      </c>
      <c r="K604" s="33">
        <v>564433.4</v>
      </c>
      <c r="L604" s="33">
        <v>1339552</v>
      </c>
      <c r="M604" s="33">
        <v>1809759.8</v>
      </c>
      <c r="N604" s="33">
        <v>1266786.2</v>
      </c>
      <c r="O604" s="33">
        <v>1204824.6000000001</v>
      </c>
      <c r="P604" s="33">
        <v>907392.4</v>
      </c>
      <c r="Q604" s="33">
        <v>946456.8</v>
      </c>
      <c r="R604" s="33">
        <v>974968.8</v>
      </c>
      <c r="S604" s="33">
        <v>1315636.3999999999</v>
      </c>
      <c r="T604" s="33">
        <v>1159287.2</v>
      </c>
      <c r="U604" s="33">
        <v>403344</v>
      </c>
      <c r="V604" s="33">
        <v>464128</v>
      </c>
      <c r="W604" s="33">
        <v>353903</v>
      </c>
      <c r="X604" s="33">
        <v>335688.8</v>
      </c>
      <c r="Y604" s="33">
        <v>470271</v>
      </c>
      <c r="Z604" s="33">
        <v>200160.2</v>
      </c>
      <c r="AA604" s="33">
        <v>192289.29200000002</v>
      </c>
      <c r="AB604" s="33">
        <v>179567.446</v>
      </c>
      <c r="AC604" s="33"/>
      <c r="AD604" s="33">
        <v>157688.12</v>
      </c>
      <c r="AE604" s="33">
        <v>142107.80000000002</v>
      </c>
      <c r="AF604" s="33">
        <v>455937.07445687556</v>
      </c>
      <c r="AG604" s="33">
        <v>454696.87690401485</v>
      </c>
      <c r="AH604" s="33">
        <v>487046.78252554731</v>
      </c>
      <c r="AI604" s="33">
        <v>466586.96420897986</v>
      </c>
      <c r="AJ604" s="33">
        <v>383714.13877000002</v>
      </c>
      <c r="AK604" s="33">
        <v>492408.87418001634</v>
      </c>
      <c r="AL604" s="33">
        <v>497299.33254302054</v>
      </c>
      <c r="AM604" s="33">
        <v>173705.992</v>
      </c>
    </row>
    <row r="605" spans="1:39" ht="14.25" customHeight="1" x14ac:dyDescent="0.2">
      <c r="A605" s="61" t="str">
        <f t="shared" si="58"/>
        <v xml:space="preserve">Dílce stavební konstrukční, betonové a železobetonové    Prefabricated Structural Components, Concrete and Ferrocement         </v>
      </c>
      <c r="B605" s="40">
        <f t="shared" si="59"/>
        <v>593000</v>
      </c>
      <c r="C605" s="28" t="s">
        <v>39</v>
      </c>
      <c r="D605" s="31" t="s">
        <v>21</v>
      </c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</row>
    <row r="606" spans="1:39" ht="14.25" customHeight="1" x14ac:dyDescent="0.2">
      <c r="A606" s="61" t="str">
        <f t="shared" si="58"/>
        <v xml:space="preserve">Dílce stavební konstrukční, betonové a železobetonové    Prefabricated Structural Components, Concrete and Ferrocement         </v>
      </c>
      <c r="B606" s="40">
        <f t="shared" si="59"/>
        <v>593000</v>
      </c>
      <c r="C606" s="11" t="s">
        <v>40</v>
      </c>
      <c r="D606" s="19" t="s">
        <v>23</v>
      </c>
      <c r="E606" s="34">
        <v>0.98180820438385275</v>
      </c>
      <c r="F606" s="34">
        <v>0.76230435864649393</v>
      </c>
      <c r="G606" s="34">
        <v>0.75416977122691886</v>
      </c>
      <c r="H606" s="34">
        <v>0.6253184025967593</v>
      </c>
      <c r="I606" s="34">
        <v>0.59470306656485272</v>
      </c>
      <c r="J606" s="34">
        <v>0.87925173468775619</v>
      </c>
      <c r="K606" s="34">
        <v>1.1164584804482978</v>
      </c>
      <c r="L606" s="34">
        <v>1.2522653484191406</v>
      </c>
      <c r="M606" s="34">
        <v>1.676996980078153</v>
      </c>
      <c r="N606" s="34">
        <v>0.9771109196497233</v>
      </c>
      <c r="O606" s="34">
        <v>0.7144642250374037</v>
      </c>
      <c r="P606" s="34">
        <v>0.59267878160838461</v>
      </c>
      <c r="Q606" s="34">
        <v>0.67181533285302086</v>
      </c>
      <c r="R606" s="34">
        <v>0.71119819211281499</v>
      </c>
      <c r="S606" s="34">
        <v>0.6876401205688919</v>
      </c>
      <c r="T606" s="34">
        <v>0.69481635980053702</v>
      </c>
      <c r="U606" s="34">
        <v>0.47996115987281762</v>
      </c>
      <c r="V606" s="34">
        <v>0.51861585632939111</v>
      </c>
      <c r="W606" s="34">
        <v>0.4422919502047723</v>
      </c>
      <c r="X606" s="34">
        <v>0.46107552166316873</v>
      </c>
      <c r="Y606" s="34">
        <v>0.45335190683684878</v>
      </c>
      <c r="Z606" s="34">
        <v>0.25907150604577239</v>
      </c>
      <c r="AA606" s="34">
        <v>0.1791277047647083</v>
      </c>
      <c r="AB606" s="34">
        <v>0.14564096562217649</v>
      </c>
      <c r="AC606" s="34"/>
      <c r="AD606" s="34">
        <v>0.10833576311359967</v>
      </c>
      <c r="AE606" s="34">
        <v>0.28886458665766857</v>
      </c>
      <c r="AF606" s="34">
        <v>0.27196710322031753</v>
      </c>
      <c r="AG606" s="34">
        <v>0.3068030704160829</v>
      </c>
      <c r="AH606" s="34">
        <v>0.29227746440681313</v>
      </c>
      <c r="AI606" s="34">
        <v>0.27712412681127879</v>
      </c>
      <c r="AJ606" s="34">
        <v>0.24511897048076556</v>
      </c>
      <c r="AK606" s="34">
        <v>0.31055892294002446</v>
      </c>
      <c r="AL606" s="34">
        <v>0.25574466257294004</v>
      </c>
      <c r="AM606" s="34">
        <v>0.12512551161386892</v>
      </c>
    </row>
    <row r="607" spans="1:39" ht="14.25" customHeight="1" x14ac:dyDescent="0.2">
      <c r="A607" s="62" t="str">
        <f t="shared" si="58"/>
        <v xml:space="preserve">Dílce stavební konstrukční, betonové a železobetonové    Prefabricated Structural Components, Concrete and Ferrocement         </v>
      </c>
      <c r="B607" s="41">
        <f t="shared" si="59"/>
        <v>593000</v>
      </c>
      <c r="C607" s="20" t="s">
        <v>41</v>
      </c>
      <c r="D607" s="21" t="s">
        <v>24</v>
      </c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35"/>
      <c r="AH607" s="35"/>
      <c r="AI607" s="35"/>
      <c r="AJ607" s="35"/>
      <c r="AK607" s="35"/>
      <c r="AL607" s="35"/>
      <c r="AM607" s="35"/>
    </row>
    <row r="608" spans="1:39" ht="14.25" customHeight="1" x14ac:dyDescent="0.2">
      <c r="A608" s="60" t="s">
        <v>53</v>
      </c>
      <c r="B608" s="39">
        <v>596600</v>
      </c>
      <c r="C608" s="7" t="s">
        <v>8</v>
      </c>
      <c r="D608" s="8" t="s">
        <v>36</v>
      </c>
      <c r="E608" s="38">
        <v>1408491</v>
      </c>
      <c r="F608" s="38">
        <v>1399834</v>
      </c>
      <c r="G608" s="38">
        <v>1428853</v>
      </c>
      <c r="H608" s="38">
        <v>1125926</v>
      </c>
      <c r="I608" s="38">
        <v>1067048</v>
      </c>
      <c r="J608" s="38">
        <v>1326231</v>
      </c>
      <c r="K608" s="38">
        <v>1358828</v>
      </c>
      <c r="L608" s="38">
        <v>1252518</v>
      </c>
      <c r="M608" s="38">
        <v>1537955</v>
      </c>
      <c r="N608" s="38">
        <v>1839702</v>
      </c>
      <c r="O608" s="38">
        <v>2542989</v>
      </c>
      <c r="P608" s="38">
        <v>1827774</v>
      </c>
      <c r="Q608" s="38">
        <v>1996629</v>
      </c>
      <c r="R608" s="38">
        <v>1712802</v>
      </c>
      <c r="S608" s="38">
        <v>1167993</v>
      </c>
      <c r="T608" s="38">
        <v>1251455</v>
      </c>
      <c r="U608" s="38">
        <v>1205674</v>
      </c>
      <c r="V608" s="38">
        <v>1435921</v>
      </c>
      <c r="W608" s="38">
        <v>1179054</v>
      </c>
      <c r="X608" s="38">
        <v>1517215</v>
      </c>
      <c r="Y608" s="38">
        <v>1246966</v>
      </c>
      <c r="Z608" s="38">
        <v>974066</v>
      </c>
      <c r="AA608" s="38">
        <v>937124</v>
      </c>
      <c r="AB608" s="38">
        <v>955964</v>
      </c>
      <c r="AC608" s="38">
        <v>832639</v>
      </c>
      <c r="AD608" s="38">
        <v>793510</v>
      </c>
      <c r="AE608" s="38">
        <v>992236</v>
      </c>
      <c r="AF608" s="38">
        <v>1057219</v>
      </c>
      <c r="AG608" s="38">
        <v>1194703</v>
      </c>
      <c r="AH608" s="38">
        <v>1253609</v>
      </c>
      <c r="AI608" s="38">
        <v>1373593</v>
      </c>
      <c r="AJ608" s="38">
        <v>1419638</v>
      </c>
      <c r="AK608" s="38">
        <v>1286276</v>
      </c>
      <c r="AL608" s="38">
        <v>1187450</v>
      </c>
      <c r="AM608" s="38">
        <v>1283598</v>
      </c>
    </row>
    <row r="609" spans="1:39" ht="14.25" customHeight="1" x14ac:dyDescent="0.2">
      <c r="A609" s="61" t="str">
        <f t="shared" ref="A609:A627" si="60">A608</f>
        <v xml:space="preserve">Cihly pálené           Fired Bricks      </v>
      </c>
      <c r="B609" s="40">
        <f t="shared" ref="B609:B627" si="61">B608</f>
        <v>596600</v>
      </c>
      <c r="C609" s="28" t="s">
        <v>9</v>
      </c>
      <c r="D609" s="31" t="s">
        <v>37</v>
      </c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</row>
    <row r="610" spans="1:39" ht="14.25" customHeight="1" x14ac:dyDescent="0.2">
      <c r="A610" s="61" t="str">
        <f t="shared" si="60"/>
        <v xml:space="preserve">Cihly pálené           Fired Bricks      </v>
      </c>
      <c r="B610" s="40">
        <f t="shared" si="61"/>
        <v>596600</v>
      </c>
      <c r="C610" s="11" t="s">
        <v>10</v>
      </c>
      <c r="D610" s="12" t="s">
        <v>19</v>
      </c>
      <c r="E610" s="37">
        <v>107415</v>
      </c>
      <c r="F610" s="37">
        <v>104988</v>
      </c>
      <c r="G610" s="37">
        <v>99776</v>
      </c>
      <c r="H610" s="37">
        <v>82595</v>
      </c>
      <c r="I610" s="37">
        <v>84128</v>
      </c>
      <c r="J610" s="37">
        <v>85035</v>
      </c>
      <c r="K610" s="37">
        <v>91697</v>
      </c>
      <c r="L610" s="37">
        <v>108895</v>
      </c>
      <c r="M610" s="37">
        <v>119336</v>
      </c>
      <c r="N610" s="37">
        <v>111216</v>
      </c>
      <c r="O610" s="37">
        <v>102035</v>
      </c>
      <c r="P610" s="37">
        <v>107915</v>
      </c>
      <c r="Q610" s="37">
        <v>109335</v>
      </c>
      <c r="R610" s="37">
        <v>100103</v>
      </c>
      <c r="S610" s="37">
        <v>94434</v>
      </c>
      <c r="T610" s="37">
        <v>94518</v>
      </c>
      <c r="U610" s="37">
        <v>107516</v>
      </c>
      <c r="V610" s="37">
        <v>106785</v>
      </c>
      <c r="W610" s="37">
        <v>93775</v>
      </c>
      <c r="X610" s="37">
        <v>91869</v>
      </c>
      <c r="Y610" s="37">
        <v>78119</v>
      </c>
      <c r="Z610" s="37">
        <v>68438</v>
      </c>
      <c r="AA610" s="37">
        <v>62005</v>
      </c>
      <c r="AB610" s="37">
        <v>62707</v>
      </c>
      <c r="AC610" s="37">
        <v>56879</v>
      </c>
      <c r="AD610" s="37">
        <v>53366</v>
      </c>
      <c r="AE610" s="37">
        <v>64959</v>
      </c>
      <c r="AF610" s="37">
        <v>68034</v>
      </c>
      <c r="AG610" s="37">
        <v>81405</v>
      </c>
      <c r="AH610" s="37">
        <v>96192</v>
      </c>
      <c r="AI610" s="37">
        <v>99770</v>
      </c>
      <c r="AJ610" s="37">
        <v>103272</v>
      </c>
      <c r="AK610" s="37">
        <v>93029</v>
      </c>
      <c r="AL610" s="37">
        <v>90568</v>
      </c>
      <c r="AM610" s="37">
        <v>95840</v>
      </c>
    </row>
    <row r="611" spans="1:39" ht="14.25" customHeight="1" x14ac:dyDescent="0.2">
      <c r="A611" s="61" t="str">
        <f t="shared" si="60"/>
        <v xml:space="preserve">Cihly pálené           Fired Bricks      </v>
      </c>
      <c r="B611" s="40">
        <f t="shared" si="61"/>
        <v>596600</v>
      </c>
      <c r="C611" s="13" t="s">
        <v>11</v>
      </c>
      <c r="D611" s="14" t="s">
        <v>19</v>
      </c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  <c r="AG611" s="37"/>
      <c r="AH611" s="37"/>
      <c r="AI611" s="37"/>
      <c r="AJ611" s="37"/>
      <c r="AK611" s="37"/>
      <c r="AL611" s="37"/>
      <c r="AM611" s="37"/>
    </row>
    <row r="612" spans="1:39" ht="14.25" customHeight="1" x14ac:dyDescent="0.2">
      <c r="A612" s="61" t="str">
        <f t="shared" si="60"/>
        <v xml:space="preserve">Cihly pálené           Fired Bricks      </v>
      </c>
      <c r="B612" s="40">
        <f t="shared" si="61"/>
        <v>596600</v>
      </c>
      <c r="C612" s="9" t="s">
        <v>12</v>
      </c>
      <c r="D612" s="15" t="s">
        <v>34</v>
      </c>
      <c r="E612" s="36">
        <v>76.262468130786772</v>
      </c>
      <c r="F612" s="36">
        <v>75.000321466688192</v>
      </c>
      <c r="G612" s="36">
        <v>69.829436618042578</v>
      </c>
      <c r="H612" s="36">
        <v>73.35739648964497</v>
      </c>
      <c r="I612" s="36">
        <v>78.841814051476604</v>
      </c>
      <c r="J612" s="36">
        <v>64.117789434872208</v>
      </c>
      <c r="K612" s="36">
        <v>67.482418672561948</v>
      </c>
      <c r="L612" s="36">
        <v>86.940866318887231</v>
      </c>
      <c r="M612" s="36">
        <v>77.593947807315558</v>
      </c>
      <c r="N612" s="36">
        <v>60.453269062054616</v>
      </c>
      <c r="O612" s="36">
        <v>40.12404300608457</v>
      </c>
      <c r="P612" s="36">
        <v>59.041763368994197</v>
      </c>
      <c r="Q612" s="36">
        <v>54.759797638920404</v>
      </c>
      <c r="R612" s="36">
        <v>58.443999948622199</v>
      </c>
      <c r="S612" s="36">
        <v>80.851511952554503</v>
      </c>
      <c r="T612" s="36">
        <v>75.526487168935361</v>
      </c>
      <c r="U612" s="36">
        <v>89.175017459114159</v>
      </c>
      <c r="V612" s="36">
        <v>74.366904585976528</v>
      </c>
      <c r="W612" s="36">
        <v>79.534101067465954</v>
      </c>
      <c r="X612" s="36">
        <v>60.551075490289776</v>
      </c>
      <c r="Y612" s="36">
        <v>62.647257423217631</v>
      </c>
      <c r="Z612" s="36">
        <v>70.260126110551028</v>
      </c>
      <c r="AA612" s="36">
        <v>66.165203324213238</v>
      </c>
      <c r="AB612" s="36">
        <v>65.595566360239502</v>
      </c>
      <c r="AC612" s="36">
        <v>68.31171732287342</v>
      </c>
      <c r="AD612" s="36">
        <v>67.253090698289881</v>
      </c>
      <c r="AE612" s="36">
        <v>65.467288024220039</v>
      </c>
      <c r="AF612" s="36">
        <v>64.351851413945454</v>
      </c>
      <c r="AG612" s="36">
        <v>68.138273696475196</v>
      </c>
      <c r="AH612" s="36">
        <v>76.732059198681569</v>
      </c>
      <c r="AI612" s="36">
        <v>72.63432472355349</v>
      </c>
      <c r="AJ612" s="36">
        <v>72.745305493372257</v>
      </c>
      <c r="AK612" s="36">
        <v>72.324291209662618</v>
      </c>
      <c r="AL612" s="36">
        <v>76.271000884247755</v>
      </c>
      <c r="AM612" s="36">
        <v>74.665121011406995</v>
      </c>
    </row>
    <row r="613" spans="1:39" ht="14.25" customHeight="1" x14ac:dyDescent="0.2">
      <c r="A613" s="61" t="str">
        <f t="shared" si="60"/>
        <v xml:space="preserve">Cihly pálené           Fired Bricks      </v>
      </c>
      <c r="B613" s="40">
        <f t="shared" si="61"/>
        <v>596600</v>
      </c>
      <c r="C613" s="28" t="s">
        <v>13</v>
      </c>
      <c r="D613" s="29" t="s">
        <v>35</v>
      </c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36"/>
      <c r="AH613" s="36"/>
      <c r="AI613" s="36"/>
      <c r="AJ613" s="36"/>
      <c r="AK613" s="36"/>
      <c r="AL613" s="36"/>
      <c r="AM613" s="36"/>
    </row>
    <row r="614" spans="1:39" ht="14.25" customHeight="1" x14ac:dyDescent="0.2">
      <c r="A614" s="61" t="str">
        <f t="shared" si="60"/>
        <v xml:space="preserve">Cihly pálené           Fired Bricks      </v>
      </c>
      <c r="B614" s="40">
        <f t="shared" si="61"/>
        <v>596600</v>
      </c>
      <c r="C614" s="11" t="s">
        <v>14</v>
      </c>
      <c r="D614" s="16" t="s">
        <v>21</v>
      </c>
      <c r="E614" s="37">
        <v>1301418</v>
      </c>
      <c r="F614" s="37">
        <v>1140709</v>
      </c>
      <c r="G614" s="37">
        <v>1264738</v>
      </c>
      <c r="H614" s="37">
        <v>868814</v>
      </c>
      <c r="I614" s="37">
        <v>1133284</v>
      </c>
      <c r="J614" s="37">
        <v>628355</v>
      </c>
      <c r="K614" s="37">
        <v>935978</v>
      </c>
      <c r="L614" s="37">
        <v>874294</v>
      </c>
      <c r="M614" s="37">
        <v>744816</v>
      </c>
      <c r="N614" s="37">
        <v>493427</v>
      </c>
      <c r="O614" s="37">
        <v>394051</v>
      </c>
      <c r="P614" s="37">
        <v>658864</v>
      </c>
      <c r="Q614" s="37">
        <v>647833</v>
      </c>
      <c r="R614" s="37">
        <v>1197773</v>
      </c>
      <c r="S614" s="37">
        <v>789851</v>
      </c>
      <c r="T614" s="37">
        <v>899805</v>
      </c>
      <c r="U614" s="37">
        <v>318209</v>
      </c>
      <c r="V614" s="37">
        <v>457110</v>
      </c>
      <c r="W614" s="37">
        <v>152445</v>
      </c>
      <c r="X614" s="37">
        <v>98248</v>
      </c>
      <c r="Y614" s="37">
        <v>836113</v>
      </c>
      <c r="Z614" s="37">
        <v>596</v>
      </c>
      <c r="AA614" s="37">
        <v>35360</v>
      </c>
      <c r="AB614" s="37">
        <v>29498</v>
      </c>
      <c r="AC614" s="37">
        <v>18290</v>
      </c>
      <c r="AD614" s="37">
        <v>21236</v>
      </c>
      <c r="AE614" s="37">
        <v>16307</v>
      </c>
      <c r="AF614" s="37">
        <v>70047</v>
      </c>
      <c r="AG614" s="37">
        <v>42225</v>
      </c>
      <c r="AH614" s="37">
        <v>75851</v>
      </c>
      <c r="AI614" s="37">
        <v>103161</v>
      </c>
      <c r="AJ614" s="37">
        <v>115404</v>
      </c>
      <c r="AK614" s="37">
        <v>38242</v>
      </c>
      <c r="AL614" s="37">
        <v>44844</v>
      </c>
      <c r="AM614" s="37">
        <v>43761</v>
      </c>
    </row>
    <row r="615" spans="1:39" ht="14.25" customHeight="1" x14ac:dyDescent="0.2">
      <c r="A615" s="61" t="str">
        <f t="shared" si="60"/>
        <v xml:space="preserve">Cihly pálené           Fired Bricks      </v>
      </c>
      <c r="B615" s="40">
        <f t="shared" si="61"/>
        <v>596600</v>
      </c>
      <c r="C615" s="13" t="s">
        <v>15</v>
      </c>
      <c r="D615" s="17" t="s">
        <v>21</v>
      </c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F615" s="37"/>
      <c r="AG615" s="37"/>
      <c r="AH615" s="37"/>
      <c r="AI615" s="37"/>
      <c r="AJ615" s="37"/>
      <c r="AK615" s="37"/>
      <c r="AL615" s="37"/>
      <c r="AM615" s="37"/>
    </row>
    <row r="616" spans="1:39" ht="14.25" customHeight="1" x14ac:dyDescent="0.2">
      <c r="A616" s="61" t="str">
        <f t="shared" si="60"/>
        <v xml:space="preserve">Cihly pálené           Fired Bricks      </v>
      </c>
      <c r="B616" s="40">
        <f t="shared" si="61"/>
        <v>596600</v>
      </c>
      <c r="C616" s="9" t="s">
        <v>22</v>
      </c>
      <c r="D616" s="18" t="s">
        <v>23</v>
      </c>
      <c r="E616" s="36">
        <v>0.92398034492233172</v>
      </c>
      <c r="F616" s="36">
        <v>0.81488876538218102</v>
      </c>
      <c r="G616" s="36">
        <v>0.88514213848450474</v>
      </c>
      <c r="H616" s="36">
        <v>0.77164396239184463</v>
      </c>
      <c r="I616" s="36">
        <v>1.0620740585240775</v>
      </c>
      <c r="J616" s="36">
        <v>0.47379001094077877</v>
      </c>
      <c r="K616" s="36">
        <v>0.68881271213133666</v>
      </c>
      <c r="L616" s="36">
        <v>0.6980290902006997</v>
      </c>
      <c r="M616" s="36">
        <v>0.48428985243391387</v>
      </c>
      <c r="N616" s="36">
        <v>0.26821028623113963</v>
      </c>
      <c r="O616" s="36">
        <v>0.15495584133474427</v>
      </c>
      <c r="P616" s="36">
        <v>0.36047345021868132</v>
      </c>
      <c r="Q616" s="36">
        <v>0.32446338303210059</v>
      </c>
      <c r="R616" s="36">
        <v>0.69930616615347252</v>
      </c>
      <c r="S616" s="36">
        <v>0.67624634736680789</v>
      </c>
      <c r="T616" s="36">
        <v>0.71900707576381095</v>
      </c>
      <c r="U616" s="36">
        <v>0.26392623545004701</v>
      </c>
      <c r="V616" s="36">
        <v>0.31833924011139891</v>
      </c>
      <c r="W616" s="36">
        <v>0.12929433257509834</v>
      </c>
      <c r="X616" s="36">
        <v>6.4755489498851515E-2</v>
      </c>
      <c r="Y616" s="36">
        <v>0.67051788100076504</v>
      </c>
      <c r="Z616" s="36">
        <v>6.1186818962986086E-4</v>
      </c>
      <c r="AA616" s="36">
        <v>3.7732466567924845E-2</v>
      </c>
      <c r="AB616" s="36">
        <v>3.0856810507508652E-2</v>
      </c>
      <c r="AC616" s="36">
        <v>2.1966302E-2</v>
      </c>
      <c r="AD616" s="36">
        <v>2.6762107597887864E-2</v>
      </c>
      <c r="AE616" s="36">
        <v>1.6434598220584618E-2</v>
      </c>
      <c r="AF616" s="36">
        <v>6.6255903459926463E-2</v>
      </c>
      <c r="AG616" s="36">
        <v>3.5343512153229714E-2</v>
      </c>
      <c r="AH616" s="36">
        <v>6.0506106768537876E-2</v>
      </c>
      <c r="AI616" s="36">
        <v>7.5103032703282557E-2</v>
      </c>
      <c r="AJ616" s="36">
        <v>8.1291146052726124E-2</v>
      </c>
      <c r="AK616" s="36">
        <v>2.9730788726525254E-2</v>
      </c>
      <c r="AL616" s="36">
        <v>3.7764958524569459E-2</v>
      </c>
      <c r="AM616" s="36">
        <v>3.4092449505218926E-2</v>
      </c>
    </row>
    <row r="617" spans="1:39" ht="14.25" customHeight="1" x14ac:dyDescent="0.2">
      <c r="A617" s="61" t="str">
        <f t="shared" si="60"/>
        <v xml:space="preserve">Cihly pálené           Fired Bricks      </v>
      </c>
      <c r="B617" s="40">
        <f t="shared" si="61"/>
        <v>596600</v>
      </c>
      <c r="C617" s="28" t="s">
        <v>25</v>
      </c>
      <c r="D617" s="30" t="s">
        <v>24</v>
      </c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36"/>
      <c r="AH617" s="36"/>
      <c r="AI617" s="36"/>
      <c r="AJ617" s="36"/>
      <c r="AK617" s="36"/>
      <c r="AL617" s="36"/>
      <c r="AM617" s="36"/>
    </row>
    <row r="618" spans="1:39" ht="14.25" customHeight="1" x14ac:dyDescent="0.2">
      <c r="A618" s="61" t="str">
        <f t="shared" si="60"/>
        <v xml:space="preserve">Cihly pálené           Fired Bricks      </v>
      </c>
      <c r="B618" s="40">
        <f t="shared" si="61"/>
        <v>596600</v>
      </c>
      <c r="C618" s="11" t="s">
        <v>16</v>
      </c>
      <c r="D618" s="12" t="s">
        <v>21</v>
      </c>
      <c r="E618" s="37">
        <v>4390115</v>
      </c>
      <c r="F618" s="37">
        <v>4300718</v>
      </c>
      <c r="G618" s="37">
        <v>4317889</v>
      </c>
      <c r="H618" s="37">
        <v>3169445</v>
      </c>
      <c r="I618" s="37">
        <v>3617641</v>
      </c>
      <c r="J618" s="37">
        <v>3792614</v>
      </c>
      <c r="K618" s="37">
        <v>3188881</v>
      </c>
      <c r="L618" s="37">
        <v>4014102</v>
      </c>
      <c r="M618" s="37">
        <v>4313082</v>
      </c>
      <c r="N618" s="37">
        <v>4240571</v>
      </c>
      <c r="O618" s="37">
        <v>3544501</v>
      </c>
      <c r="P618" s="37">
        <v>3953797</v>
      </c>
      <c r="Q618" s="37">
        <v>3967612</v>
      </c>
      <c r="R618" s="37">
        <v>2135794</v>
      </c>
      <c r="S618" s="37">
        <v>1933914</v>
      </c>
      <c r="T618" s="37">
        <v>2297000</v>
      </c>
      <c r="U618" s="37">
        <v>2737846</v>
      </c>
      <c r="V618" s="37">
        <v>2656112</v>
      </c>
      <c r="W618" s="37">
        <v>2253491</v>
      </c>
      <c r="X618" s="37">
        <v>3140600</v>
      </c>
      <c r="Y618" s="37">
        <v>1803789</v>
      </c>
      <c r="Z618" s="37">
        <v>1594874.4</v>
      </c>
      <c r="AA618" s="37">
        <v>1332442</v>
      </c>
      <c r="AB618" s="37">
        <v>1473702.8019999999</v>
      </c>
      <c r="AC618" s="37">
        <v>1256975.3219999999</v>
      </c>
      <c r="AD618" s="37">
        <v>1048630.1059999999</v>
      </c>
      <c r="AE618" s="37">
        <v>1199284.5000000002</v>
      </c>
      <c r="AF618" s="37">
        <v>1311263</v>
      </c>
      <c r="AG618" s="37">
        <v>1746694.8</v>
      </c>
      <c r="AH618" s="37">
        <v>2066943.7600000002</v>
      </c>
      <c r="AI618" s="37">
        <v>2168946.9271</v>
      </c>
      <c r="AJ618" s="37">
        <v>2404556.0350000001</v>
      </c>
      <c r="AK618" s="37">
        <v>2155296.8622715203</v>
      </c>
      <c r="AL618" s="37">
        <v>2128231.5319824</v>
      </c>
      <c r="AM618" s="37">
        <v>2140897.645</v>
      </c>
    </row>
    <row r="619" spans="1:39" ht="14.25" customHeight="1" x14ac:dyDescent="0.2">
      <c r="A619" s="61" t="str">
        <f t="shared" si="60"/>
        <v xml:space="preserve">Cihly pálené           Fired Bricks      </v>
      </c>
      <c r="B619" s="40">
        <f t="shared" si="61"/>
        <v>596600</v>
      </c>
      <c r="C619" s="13" t="s">
        <v>17</v>
      </c>
      <c r="D619" s="14" t="s">
        <v>21</v>
      </c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F619" s="37"/>
      <c r="AG619" s="37"/>
      <c r="AH619" s="37"/>
      <c r="AI619" s="37"/>
      <c r="AJ619" s="37"/>
      <c r="AK619" s="37"/>
      <c r="AL619" s="37"/>
      <c r="AM619" s="37"/>
    </row>
    <row r="620" spans="1:39" ht="14.25" customHeight="1" x14ac:dyDescent="0.2">
      <c r="A620" s="61" t="str">
        <f t="shared" si="60"/>
        <v xml:space="preserve">Cihly pálené           Fired Bricks      </v>
      </c>
      <c r="B620" s="40">
        <f t="shared" si="61"/>
        <v>596600</v>
      </c>
      <c r="C620" s="9" t="s">
        <v>26</v>
      </c>
      <c r="D620" s="15" t="s">
        <v>23</v>
      </c>
      <c r="E620" s="36">
        <v>3.1168924757062699</v>
      </c>
      <c r="F620" s="36">
        <v>3.0723057162492124</v>
      </c>
      <c r="G620" s="36">
        <v>3.0219266782517167</v>
      </c>
      <c r="H620" s="36">
        <v>2.8149674134889859</v>
      </c>
      <c r="I620" s="36">
        <v>3.3903263958134966</v>
      </c>
      <c r="J620" s="36">
        <v>2.8596933716675301</v>
      </c>
      <c r="K620" s="36">
        <v>2.3467878200920205</v>
      </c>
      <c r="L620" s="36">
        <v>3.2048257989106745</v>
      </c>
      <c r="M620" s="36">
        <v>2.8044266574769745</v>
      </c>
      <c r="N620" s="36">
        <v>2.305031467052816</v>
      </c>
      <c r="O620" s="36">
        <v>1.3938326119381563</v>
      </c>
      <c r="P620" s="36">
        <v>2.1631760819444854</v>
      </c>
      <c r="Q620" s="36">
        <v>1.9871553503430031</v>
      </c>
      <c r="R620" s="36">
        <v>1.2469590764139695</v>
      </c>
      <c r="S620" s="36">
        <v>1.6557582108796884</v>
      </c>
      <c r="T620" s="36">
        <v>1.8354635204621821</v>
      </c>
      <c r="U620" s="36">
        <v>2.2708012281926955</v>
      </c>
      <c r="V620" s="36">
        <v>1.8497619297997592</v>
      </c>
      <c r="W620" s="36">
        <v>1.9112703913476397</v>
      </c>
      <c r="X620" s="36">
        <v>2.0699768984619844</v>
      </c>
      <c r="Y620" s="36">
        <v>1.4465422473427503</v>
      </c>
      <c r="Z620" s="36">
        <v>1.6373371003607557</v>
      </c>
      <c r="AA620" s="36">
        <v>1.4218417199858291</v>
      </c>
      <c r="AB620" s="36">
        <v>1.5415881790527677</v>
      </c>
      <c r="AC620" s="36">
        <v>1.5096282089999999</v>
      </c>
      <c r="AD620" s="36">
        <v>1.3215083691446861</v>
      </c>
      <c r="AE620" s="36">
        <v>1.208668603033956</v>
      </c>
      <c r="AF620" s="36">
        <v>1.2402945841873823</v>
      </c>
      <c r="AG620" s="36">
        <v>1.4620326558148762</v>
      </c>
      <c r="AH620" s="36">
        <v>1.6487946082071845</v>
      </c>
      <c r="AI620" s="36">
        <v>1.5790317270836411</v>
      </c>
      <c r="AJ620" s="36">
        <v>1.6937811153265834</v>
      </c>
      <c r="AK620" s="36">
        <v>1.6756099486202964</v>
      </c>
      <c r="AL620" s="36">
        <v>1.7918655669712409</v>
      </c>
      <c r="AM620" s="36">
        <v>1.6678879563539364</v>
      </c>
    </row>
    <row r="621" spans="1:39" ht="14.25" customHeight="1" x14ac:dyDescent="0.2">
      <c r="A621" s="61" t="str">
        <f t="shared" si="60"/>
        <v xml:space="preserve">Cihly pálené           Fired Bricks      </v>
      </c>
      <c r="B621" s="40">
        <f t="shared" si="61"/>
        <v>596600</v>
      </c>
      <c r="C621" s="28" t="s">
        <v>27</v>
      </c>
      <c r="D621" s="29" t="s">
        <v>24</v>
      </c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36"/>
      <c r="AH621" s="36"/>
      <c r="AI621" s="36"/>
      <c r="AJ621" s="36"/>
      <c r="AK621" s="36"/>
      <c r="AL621" s="36"/>
      <c r="AM621" s="36"/>
    </row>
    <row r="622" spans="1:39" ht="14.25" customHeight="1" x14ac:dyDescent="0.2">
      <c r="A622" s="61" t="str">
        <f t="shared" si="60"/>
        <v xml:space="preserve">Cihly pálené           Fired Bricks      </v>
      </c>
      <c r="B622" s="40">
        <f t="shared" si="61"/>
        <v>596600</v>
      </c>
      <c r="C622" s="11" t="s">
        <v>28</v>
      </c>
      <c r="D622" s="12" t="s">
        <v>21</v>
      </c>
      <c r="E622" s="37">
        <v>58116</v>
      </c>
      <c r="F622" s="37">
        <v>48514</v>
      </c>
      <c r="G622" s="37">
        <v>34502</v>
      </c>
      <c r="H622" s="37">
        <v>31590</v>
      </c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F622" s="37"/>
      <c r="AG622" s="37"/>
      <c r="AH622" s="37"/>
      <c r="AI622" s="37"/>
      <c r="AJ622" s="37"/>
      <c r="AK622" s="37"/>
      <c r="AL622" s="37"/>
      <c r="AM622" s="37"/>
    </row>
    <row r="623" spans="1:39" ht="14.25" customHeight="1" x14ac:dyDescent="0.2">
      <c r="A623" s="61" t="str">
        <f t="shared" si="60"/>
        <v xml:space="preserve">Cihly pálené           Fired Bricks      </v>
      </c>
      <c r="B623" s="40">
        <f t="shared" si="61"/>
        <v>596600</v>
      </c>
      <c r="C623" s="13" t="s">
        <v>29</v>
      </c>
      <c r="D623" s="14" t="s">
        <v>21</v>
      </c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F623" s="37"/>
      <c r="AG623" s="37"/>
      <c r="AH623" s="37"/>
      <c r="AI623" s="37"/>
      <c r="AJ623" s="37"/>
      <c r="AK623" s="37"/>
      <c r="AL623" s="37"/>
      <c r="AM623" s="37"/>
    </row>
    <row r="624" spans="1:39" ht="14.25" customHeight="1" x14ac:dyDescent="0.2">
      <c r="A624" s="61" t="str">
        <f t="shared" si="60"/>
        <v xml:space="preserve">Cihly pálené           Fired Bricks      </v>
      </c>
      <c r="B624" s="40">
        <f t="shared" si="61"/>
        <v>596600</v>
      </c>
      <c r="C624" s="9" t="s">
        <v>38</v>
      </c>
      <c r="D624" s="10" t="s">
        <v>21</v>
      </c>
      <c r="E624" s="33">
        <v>6078227</v>
      </c>
      <c r="F624" s="33">
        <v>5819383.7999999998</v>
      </c>
      <c r="G624" s="33">
        <v>5941820.5999999996</v>
      </c>
      <c r="H624" s="33">
        <v>4335601</v>
      </c>
      <c r="I624" s="33">
        <v>5053785.8</v>
      </c>
      <c r="J624" s="33">
        <v>4727095</v>
      </c>
      <c r="K624" s="33">
        <v>4454968.2</v>
      </c>
      <c r="L624" s="33">
        <v>5280418</v>
      </c>
      <c r="M624" s="33">
        <v>5487507.5999999996</v>
      </c>
      <c r="N624" s="33">
        <v>5134375.5999999996</v>
      </c>
      <c r="O624" s="33">
        <v>4305878</v>
      </c>
      <c r="P624" s="33">
        <v>5001155</v>
      </c>
      <c r="Q624" s="33">
        <v>5009051</v>
      </c>
      <c r="R624" s="33">
        <v>3693937.8</v>
      </c>
      <c r="S624" s="33">
        <v>3063727.4</v>
      </c>
      <c r="T624" s="33">
        <v>3537069.8</v>
      </c>
      <c r="U624" s="33">
        <v>3443113</v>
      </c>
      <c r="V624" s="33">
        <v>3497648</v>
      </c>
      <c r="W624" s="33">
        <v>2743526</v>
      </c>
      <c r="X624" s="33">
        <v>3569576.4</v>
      </c>
      <c r="Y624" s="33">
        <v>2921130</v>
      </c>
      <c r="Z624" s="33">
        <v>1841847.2</v>
      </c>
      <c r="AA624" s="33">
        <v>1591020</v>
      </c>
      <c r="AB624" s="33">
        <v>1728946.0020000001</v>
      </c>
      <c r="AC624" s="33">
        <v>1480029.7220000001</v>
      </c>
      <c r="AD624" s="33">
        <v>1261983.706</v>
      </c>
      <c r="AE624" s="33">
        <v>1449443.9000000001</v>
      </c>
      <c r="AF624" s="33">
        <v>1626232.4</v>
      </c>
      <c r="AG624" s="33">
        <v>2081977.8</v>
      </c>
      <c r="AH624" s="33">
        <v>2489085.9600000004</v>
      </c>
      <c r="AI624" s="33">
        <v>2631279.9271</v>
      </c>
      <c r="AJ624" s="33">
        <v>2891739.2350000003</v>
      </c>
      <c r="AK624" s="33">
        <v>2528443.2622715202</v>
      </c>
      <c r="AL624" s="33">
        <v>2499120.3319823998</v>
      </c>
      <c r="AM624" s="33">
        <v>2529682.645</v>
      </c>
    </row>
    <row r="625" spans="1:39" ht="14.25" customHeight="1" x14ac:dyDescent="0.2">
      <c r="A625" s="61" t="str">
        <f t="shared" si="60"/>
        <v xml:space="preserve">Cihly pálené           Fired Bricks      </v>
      </c>
      <c r="B625" s="40">
        <f t="shared" si="61"/>
        <v>596600</v>
      </c>
      <c r="C625" s="28" t="s">
        <v>39</v>
      </c>
      <c r="D625" s="31" t="s">
        <v>21</v>
      </c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</row>
    <row r="626" spans="1:39" ht="14.25" customHeight="1" x14ac:dyDescent="0.2">
      <c r="A626" s="61" t="str">
        <f t="shared" si="60"/>
        <v xml:space="preserve">Cihly pálené           Fired Bricks      </v>
      </c>
      <c r="B626" s="40">
        <f t="shared" si="61"/>
        <v>596600</v>
      </c>
      <c r="C626" s="11" t="s">
        <v>40</v>
      </c>
      <c r="D626" s="19" t="s">
        <v>23</v>
      </c>
      <c r="E626" s="34">
        <v>4.3154177058994341</v>
      </c>
      <c r="F626" s="34">
        <v>4.157195638911471</v>
      </c>
      <c r="G626" s="34">
        <v>4.1584547885611745</v>
      </c>
      <c r="H626" s="34">
        <v>3.8506980032435525</v>
      </c>
      <c r="I626" s="34">
        <v>4.7362309849228899</v>
      </c>
      <c r="J626" s="34">
        <v>3.5643074245738489</v>
      </c>
      <c r="K626" s="34">
        <v>3.2785372394445802</v>
      </c>
      <c r="L626" s="34">
        <v>4.2158420078593677</v>
      </c>
      <c r="M626" s="34">
        <v>3.5680547220172238</v>
      </c>
      <c r="N626" s="34">
        <v>2.7908735219073524</v>
      </c>
      <c r="O626" s="34">
        <v>1.6932350080948049</v>
      </c>
      <c r="P626" s="34">
        <v>2.7361998802915459</v>
      </c>
      <c r="Q626" s="34">
        <v>2.5087540048752173</v>
      </c>
      <c r="R626" s="34">
        <v>2.1566636423824819</v>
      </c>
      <c r="S626" s="34">
        <v>2.6230700012756927</v>
      </c>
      <c r="T626" s="34">
        <v>2.8263659500341602</v>
      </c>
      <c r="U626" s="34">
        <v>2.8557578582601932</v>
      </c>
      <c r="V626" s="34">
        <v>2.4358220264206736</v>
      </c>
      <c r="W626" s="34">
        <v>2.327</v>
      </c>
      <c r="X626" s="34">
        <v>2.3527162597258791</v>
      </c>
      <c r="Y626" s="34">
        <v>2.342589934288505</v>
      </c>
      <c r="Z626" s="34">
        <v>1.8908854225483693</v>
      </c>
      <c r="AA626" s="34">
        <v>1.6977689185209215</v>
      </c>
      <c r="AB626" s="34">
        <v>1.8085890284571386</v>
      </c>
      <c r="AC626" s="34">
        <v>1.7775166929999999</v>
      </c>
      <c r="AD626" s="34">
        <v>1.5903816032564178</v>
      </c>
      <c r="AE626" s="34">
        <v>1.4607854381417325</v>
      </c>
      <c r="AF626" s="34">
        <v>1.5382171527375121</v>
      </c>
      <c r="AG626" s="34">
        <v>1.7426739532754165</v>
      </c>
      <c r="AH626" s="34">
        <v>1.985536128090976</v>
      </c>
      <c r="AI626" s="34">
        <v>1.8976451612668381</v>
      </c>
      <c r="AJ626" s="34">
        <v>2.0369553611554498</v>
      </c>
      <c r="AK626" s="34">
        <v>1.965708185701607</v>
      </c>
      <c r="AL626" s="34">
        <v>2.1046110000272851</v>
      </c>
      <c r="AM626" s="34">
        <v>1.9707748415002204</v>
      </c>
    </row>
    <row r="627" spans="1:39" ht="14.25" customHeight="1" x14ac:dyDescent="0.2">
      <c r="A627" s="62" t="str">
        <f t="shared" si="60"/>
        <v xml:space="preserve">Cihly pálené           Fired Bricks      </v>
      </c>
      <c r="B627" s="41">
        <f t="shared" si="61"/>
        <v>596600</v>
      </c>
      <c r="C627" s="20" t="s">
        <v>41</v>
      </c>
      <c r="D627" s="21" t="s">
        <v>24</v>
      </c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35"/>
      <c r="AH627" s="35"/>
      <c r="AI627" s="35"/>
      <c r="AJ627" s="35"/>
      <c r="AK627" s="35"/>
      <c r="AL627" s="35"/>
      <c r="AM627" s="35"/>
    </row>
    <row r="628" spans="1:39" ht="14.25" customHeight="1" x14ac:dyDescent="0.2">
      <c r="A628" s="60" t="s">
        <v>54</v>
      </c>
      <c r="B628" s="39">
        <v>622000</v>
      </c>
      <c r="C628" s="7" t="s">
        <v>8</v>
      </c>
      <c r="D628" s="8" t="s">
        <v>36</v>
      </c>
      <c r="E628" s="38">
        <v>663705</v>
      </c>
      <c r="F628" s="38">
        <v>698305</v>
      </c>
      <c r="G628" s="38">
        <v>693595</v>
      </c>
      <c r="H628" s="38">
        <v>563625</v>
      </c>
      <c r="I628" s="38">
        <v>669000</v>
      </c>
      <c r="J628" s="38">
        <v>623000</v>
      </c>
      <c r="K628" s="38">
        <v>662000</v>
      </c>
      <c r="L628" s="38">
        <v>737000</v>
      </c>
      <c r="M628" s="38">
        <v>726000</v>
      </c>
      <c r="N628" s="38">
        <v>792000</v>
      </c>
      <c r="O628" s="38">
        <v>785000</v>
      </c>
      <c r="P628" s="38">
        <v>770000</v>
      </c>
      <c r="Q628" s="38">
        <v>807000</v>
      </c>
      <c r="R628" s="38">
        <v>873000</v>
      </c>
      <c r="S628" s="38">
        <v>883000</v>
      </c>
      <c r="T628" s="38">
        <v>941000</v>
      </c>
      <c r="U628" s="38">
        <v>955000</v>
      </c>
      <c r="V628" s="38">
        <v>990000</v>
      </c>
      <c r="W628" s="38">
        <v>1008000</v>
      </c>
      <c r="X628" s="38">
        <v>1023000</v>
      </c>
      <c r="Y628" s="38">
        <v>924000</v>
      </c>
      <c r="Z628" s="38">
        <v>815580</v>
      </c>
      <c r="AA628" s="38">
        <v>760582</v>
      </c>
      <c r="AB628" s="38">
        <v>746279</v>
      </c>
      <c r="AC628" s="38">
        <v>661118</v>
      </c>
      <c r="AD628" s="38">
        <v>662614</v>
      </c>
      <c r="AE628" s="38">
        <v>689030</v>
      </c>
      <c r="AF628" s="38">
        <v>674817</v>
      </c>
      <c r="AG628" s="38">
        <v>863625</v>
      </c>
      <c r="AH628" s="38">
        <v>884276</v>
      </c>
      <c r="AI628" s="38">
        <v>832883</v>
      </c>
      <c r="AJ628" s="38">
        <v>931536</v>
      </c>
      <c r="AK628" s="38">
        <v>946018</v>
      </c>
      <c r="AL628" s="38">
        <v>994910</v>
      </c>
      <c r="AM628" s="38">
        <v>1026372</v>
      </c>
    </row>
    <row r="629" spans="1:39" ht="14.25" customHeight="1" x14ac:dyDescent="0.2">
      <c r="A629" s="61" t="str">
        <f t="shared" ref="A629:A647" si="62">A628</f>
        <v>Papíry a kartony           Paper and Paperboard</v>
      </c>
      <c r="B629" s="40">
        <f t="shared" ref="B629:B647" si="63">B628</f>
        <v>622000</v>
      </c>
      <c r="C629" s="28" t="s">
        <v>9</v>
      </c>
      <c r="D629" s="31" t="s">
        <v>37</v>
      </c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</row>
    <row r="630" spans="1:39" ht="14.25" customHeight="1" x14ac:dyDescent="0.2">
      <c r="A630" s="61" t="str">
        <f t="shared" si="62"/>
        <v>Papíry a kartony           Paper and Paperboard</v>
      </c>
      <c r="B630" s="40">
        <f t="shared" si="63"/>
        <v>622000</v>
      </c>
      <c r="C630" s="11" t="s">
        <v>10</v>
      </c>
      <c r="D630" s="12" t="s">
        <v>19</v>
      </c>
      <c r="E630" s="37">
        <v>493029</v>
      </c>
      <c r="F630" s="37">
        <v>524568</v>
      </c>
      <c r="G630" s="37">
        <v>549197</v>
      </c>
      <c r="H630" s="37">
        <v>478638</v>
      </c>
      <c r="I630" s="37">
        <v>910210</v>
      </c>
      <c r="J630" s="37">
        <v>847098</v>
      </c>
      <c r="K630" s="37">
        <v>608255</v>
      </c>
      <c r="L630" s="37">
        <v>681883</v>
      </c>
      <c r="M630" s="37">
        <v>668293</v>
      </c>
      <c r="N630" s="37">
        <v>738343</v>
      </c>
      <c r="O630" s="37">
        <v>713383</v>
      </c>
      <c r="P630" s="37">
        <v>692461</v>
      </c>
      <c r="Q630" s="37">
        <v>660789</v>
      </c>
      <c r="R630" s="37">
        <v>1202485</v>
      </c>
      <c r="S630" s="37">
        <v>1301725</v>
      </c>
      <c r="T630" s="37">
        <v>1455845</v>
      </c>
      <c r="U630" s="37">
        <v>767855</v>
      </c>
      <c r="V630" s="37">
        <v>792064</v>
      </c>
      <c r="W630" s="37">
        <v>849492</v>
      </c>
      <c r="X630" s="37">
        <v>880550</v>
      </c>
      <c r="Y630" s="37">
        <v>713418</v>
      </c>
      <c r="Z630" s="37">
        <v>624434</v>
      </c>
      <c r="AA630" s="37">
        <v>559751</v>
      </c>
      <c r="AB630" s="37">
        <v>503448</v>
      </c>
      <c r="AC630" s="37">
        <v>521645</v>
      </c>
      <c r="AD630" s="37">
        <v>502384</v>
      </c>
      <c r="AE630" s="37">
        <v>526090</v>
      </c>
      <c r="AF630" s="37">
        <v>509873</v>
      </c>
      <c r="AG630" s="37">
        <v>648063</v>
      </c>
      <c r="AH630" s="37">
        <v>666084</v>
      </c>
      <c r="AI630" s="37">
        <v>613898</v>
      </c>
      <c r="AJ630" s="37">
        <v>616502</v>
      </c>
      <c r="AK630" s="37">
        <v>649310</v>
      </c>
      <c r="AL630" s="37">
        <v>704422</v>
      </c>
      <c r="AM630" s="37">
        <v>720108</v>
      </c>
    </row>
    <row r="631" spans="1:39" ht="14.25" customHeight="1" x14ac:dyDescent="0.2">
      <c r="A631" s="61" t="str">
        <f t="shared" si="62"/>
        <v>Papíry a kartony           Paper and Paperboard</v>
      </c>
      <c r="B631" s="40">
        <f t="shared" si="63"/>
        <v>622000</v>
      </c>
      <c r="C631" s="13" t="s">
        <v>11</v>
      </c>
      <c r="D631" s="14" t="s">
        <v>19</v>
      </c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  <c r="AG631" s="37"/>
      <c r="AH631" s="37"/>
      <c r="AI631" s="37"/>
      <c r="AJ631" s="37"/>
      <c r="AK631" s="37"/>
      <c r="AL631" s="37"/>
      <c r="AM631" s="37"/>
    </row>
    <row r="632" spans="1:39" ht="14.25" customHeight="1" x14ac:dyDescent="0.2">
      <c r="A632" s="61" t="str">
        <f t="shared" si="62"/>
        <v>Papíry a kartony           Paper and Paperboard</v>
      </c>
      <c r="B632" s="40">
        <f t="shared" si="63"/>
        <v>622000</v>
      </c>
      <c r="C632" s="9" t="s">
        <v>12</v>
      </c>
      <c r="D632" s="15" t="s">
        <v>34</v>
      </c>
      <c r="E632" s="36">
        <v>742.84358261577052</v>
      </c>
      <c r="F632" s="36">
        <v>751.20183873808719</v>
      </c>
      <c r="G632" s="36">
        <v>791.8122247132693</v>
      </c>
      <c r="H632" s="36">
        <v>849.21357285429144</v>
      </c>
      <c r="I632" s="36">
        <v>1618.2287860928436</v>
      </c>
      <c r="J632" s="36">
        <v>1616.454249332598</v>
      </c>
      <c r="K632" s="36">
        <v>988.09423246868016</v>
      </c>
      <c r="L632" s="36">
        <v>1059.1254968414937</v>
      </c>
      <c r="M632" s="36">
        <v>1078.8890377720054</v>
      </c>
      <c r="N632" s="36">
        <v>1076.2782154909148</v>
      </c>
      <c r="O632" s="36">
        <v>908.76815286624208</v>
      </c>
      <c r="P632" s="36">
        <v>899.3</v>
      </c>
      <c r="Q632" s="36">
        <v>818.82156133828994</v>
      </c>
      <c r="R632" s="36">
        <v>1377.4169530355098</v>
      </c>
      <c r="S632" s="36">
        <v>1474.20724801812</v>
      </c>
      <c r="T632" s="36">
        <v>1547.125398512221</v>
      </c>
      <c r="U632" s="36">
        <v>804.03664921465963</v>
      </c>
      <c r="V632" s="36">
        <v>800.06464646464644</v>
      </c>
      <c r="W632" s="36">
        <v>842.75</v>
      </c>
      <c r="X632" s="36">
        <v>860.75268817204301</v>
      </c>
      <c r="Y632" s="36">
        <v>772.09740259740261</v>
      </c>
      <c r="Z632" s="36">
        <v>765.63182029966401</v>
      </c>
      <c r="AA632" s="36">
        <v>735.95089023931678</v>
      </c>
      <c r="AB632" s="36">
        <v>674.61096989195732</v>
      </c>
      <c r="AC632" s="36">
        <v>789.03463526934672</v>
      </c>
      <c r="AD632" s="36">
        <v>758.18500665545855</v>
      </c>
      <c r="AE632" s="36">
        <v>763.52263326705656</v>
      </c>
      <c r="AF632" s="36">
        <v>755.57225144002007</v>
      </c>
      <c r="AG632" s="36">
        <v>750.39861050803302</v>
      </c>
      <c r="AH632" s="36">
        <v>753.25350908539872</v>
      </c>
      <c r="AI632" s="36">
        <v>737.07591582491182</v>
      </c>
      <c r="AJ632" s="36">
        <v>661.81231857920682</v>
      </c>
      <c r="AK632" s="36">
        <v>686.36114746231044</v>
      </c>
      <c r="AL632" s="36">
        <v>708.02585158456543</v>
      </c>
      <c r="AM632" s="36">
        <v>701.60526592697386</v>
      </c>
    </row>
    <row r="633" spans="1:39" ht="14.25" customHeight="1" x14ac:dyDescent="0.2">
      <c r="A633" s="61" t="str">
        <f t="shared" si="62"/>
        <v>Papíry a kartony           Paper and Paperboard</v>
      </c>
      <c r="B633" s="40">
        <f t="shared" si="63"/>
        <v>622000</v>
      </c>
      <c r="C633" s="28" t="s">
        <v>13</v>
      </c>
      <c r="D633" s="29" t="s">
        <v>35</v>
      </c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36"/>
      <c r="AH633" s="36"/>
      <c r="AI633" s="36"/>
      <c r="AJ633" s="36"/>
      <c r="AK633" s="36"/>
      <c r="AL633" s="36"/>
      <c r="AM633" s="36"/>
    </row>
    <row r="634" spans="1:39" ht="14.25" customHeight="1" x14ac:dyDescent="0.2">
      <c r="A634" s="61" t="str">
        <f t="shared" si="62"/>
        <v>Papíry a kartony           Paper and Paperboard</v>
      </c>
      <c r="B634" s="40">
        <f t="shared" si="63"/>
        <v>622000</v>
      </c>
      <c r="C634" s="11" t="s">
        <v>14</v>
      </c>
      <c r="D634" s="16" t="s">
        <v>21</v>
      </c>
      <c r="E634" s="37">
        <v>5539825</v>
      </c>
      <c r="F634" s="37">
        <v>5711611</v>
      </c>
      <c r="G634" s="37">
        <v>5351416</v>
      </c>
      <c r="H634" s="37">
        <v>4936696</v>
      </c>
      <c r="I634" s="37">
        <v>3084049</v>
      </c>
      <c r="J634" s="37">
        <v>3410374</v>
      </c>
      <c r="K634" s="37">
        <v>4183615</v>
      </c>
      <c r="L634" s="37">
        <v>5062880</v>
      </c>
      <c r="M634" s="37">
        <v>5487530</v>
      </c>
      <c r="N634" s="37">
        <v>7323375</v>
      </c>
      <c r="O634" s="37">
        <v>5008073</v>
      </c>
      <c r="P634" s="37">
        <v>4524156</v>
      </c>
      <c r="Q634" s="37">
        <v>4181352</v>
      </c>
      <c r="R634" s="37">
        <v>7494825</v>
      </c>
      <c r="S634" s="37">
        <v>8122485</v>
      </c>
      <c r="T634" s="37">
        <v>9035485</v>
      </c>
      <c r="U634" s="37">
        <v>8549149</v>
      </c>
      <c r="V634" s="37">
        <v>6315428</v>
      </c>
      <c r="W634" s="37">
        <v>4845129</v>
      </c>
      <c r="X634" s="37">
        <v>4718476</v>
      </c>
      <c r="Y634" s="37">
        <v>4530112</v>
      </c>
      <c r="Z634" s="37">
        <v>5214521</v>
      </c>
      <c r="AA634" s="37">
        <v>804565</v>
      </c>
      <c r="AB634" s="37">
        <v>744743</v>
      </c>
      <c r="AC634" s="37">
        <v>604711</v>
      </c>
      <c r="AD634" s="37">
        <v>637531</v>
      </c>
      <c r="AE634" s="37">
        <v>870128</v>
      </c>
      <c r="AF634" s="37">
        <v>853483</v>
      </c>
      <c r="AG634" s="37">
        <v>1161841</v>
      </c>
      <c r="AH634" s="37">
        <v>1581928</v>
      </c>
      <c r="AI634" s="37">
        <v>1487126</v>
      </c>
      <c r="AJ634" s="37">
        <v>1249170</v>
      </c>
      <c r="AK634" s="37">
        <v>1272814</v>
      </c>
      <c r="AL634" s="37">
        <v>1258510</v>
      </c>
      <c r="AM634" s="37">
        <v>1224405</v>
      </c>
    </row>
    <row r="635" spans="1:39" ht="14.25" customHeight="1" x14ac:dyDescent="0.2">
      <c r="A635" s="61" t="str">
        <f t="shared" si="62"/>
        <v>Papíry a kartony           Paper and Paperboard</v>
      </c>
      <c r="B635" s="40">
        <f t="shared" si="63"/>
        <v>622000</v>
      </c>
      <c r="C635" s="13" t="s">
        <v>15</v>
      </c>
      <c r="D635" s="17" t="s">
        <v>21</v>
      </c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F635" s="37"/>
      <c r="AG635" s="37"/>
      <c r="AH635" s="37"/>
      <c r="AI635" s="37"/>
      <c r="AJ635" s="37"/>
      <c r="AK635" s="37"/>
      <c r="AL635" s="37"/>
      <c r="AM635" s="37"/>
    </row>
    <row r="636" spans="1:39" ht="14.25" customHeight="1" x14ac:dyDescent="0.2">
      <c r="A636" s="61" t="str">
        <f t="shared" si="62"/>
        <v>Papíry a kartony           Paper and Paperboard</v>
      </c>
      <c r="B636" s="40">
        <f t="shared" si="63"/>
        <v>622000</v>
      </c>
      <c r="C636" s="9" t="s">
        <v>22</v>
      </c>
      <c r="D636" s="18" t="s">
        <v>23</v>
      </c>
      <c r="E636" s="36">
        <v>8.3468182400313395</v>
      </c>
      <c r="F636" s="36">
        <v>8.1792497547633189</v>
      </c>
      <c r="G636" s="36">
        <v>7.7154766109905637</v>
      </c>
      <c r="H636" s="36">
        <v>8.7588307828786878</v>
      </c>
      <c r="I636" s="36">
        <v>4.6099387144992523</v>
      </c>
      <c r="J636" s="36">
        <v>5.4741155698234349</v>
      </c>
      <c r="K636" s="36">
        <v>6.3196601208459215</v>
      </c>
      <c r="L636" s="36">
        <v>6.8695793758480326</v>
      </c>
      <c r="M636" s="36">
        <v>7.5585812672176305</v>
      </c>
      <c r="N636" s="36">
        <v>9.2466856060606055</v>
      </c>
      <c r="O636" s="36">
        <v>6.3797108280254777</v>
      </c>
      <c r="P636" s="36">
        <v>5.8755272727272727</v>
      </c>
      <c r="Q636" s="36">
        <v>5.1813531598513007</v>
      </c>
      <c r="R636" s="36">
        <v>8.5851374570446737</v>
      </c>
      <c r="S636" s="36">
        <v>9.1987372593431491</v>
      </c>
      <c r="T636" s="36">
        <v>9.6020031880977683</v>
      </c>
      <c r="U636" s="36">
        <v>8.951988481675393</v>
      </c>
      <c r="V636" s="36">
        <v>6.3792202020202025</v>
      </c>
      <c r="W636" s="36">
        <v>4.8066755952380955</v>
      </c>
      <c r="X636" s="36">
        <v>4.6123910068426195</v>
      </c>
      <c r="Y636" s="36">
        <v>4.9027186147186148</v>
      </c>
      <c r="Z636" s="36">
        <v>6.3936352043944185</v>
      </c>
      <c r="AA636" s="36">
        <v>1.0578280842828256</v>
      </c>
      <c r="AB636" s="36">
        <v>0.99794178852681104</v>
      </c>
      <c r="AC636" s="36">
        <v>0.91467937645019493</v>
      </c>
      <c r="AD636" s="36">
        <v>0.96214538177581521</v>
      </c>
      <c r="AE636" s="36">
        <v>1.2628303557174578</v>
      </c>
      <c r="AF636" s="36">
        <v>1.2647621503311268</v>
      </c>
      <c r="AG636" s="36">
        <v>1.3453072803589521</v>
      </c>
      <c r="AH636" s="36">
        <v>1.7889527704020012</v>
      </c>
      <c r="AI636" s="36">
        <v>1.7855160928966014</v>
      </c>
      <c r="AJ636" s="36">
        <v>1.34097877054671</v>
      </c>
      <c r="AK636" s="36">
        <v>1.3454437441993705</v>
      </c>
      <c r="AL636" s="36">
        <v>1.2649485883145208</v>
      </c>
      <c r="AM636" s="36">
        <v>1.1929446633384386</v>
      </c>
    </row>
    <row r="637" spans="1:39" ht="14.25" customHeight="1" x14ac:dyDescent="0.2">
      <c r="A637" s="61" t="str">
        <f t="shared" si="62"/>
        <v>Papíry a kartony           Paper and Paperboard</v>
      </c>
      <c r="B637" s="40">
        <f t="shared" si="63"/>
        <v>622000</v>
      </c>
      <c r="C637" s="28" t="s">
        <v>25</v>
      </c>
      <c r="D637" s="30" t="s">
        <v>24</v>
      </c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  <c r="AI637" s="36"/>
      <c r="AJ637" s="36"/>
      <c r="AK637" s="36"/>
      <c r="AL637" s="36"/>
      <c r="AM637" s="36"/>
    </row>
    <row r="638" spans="1:39" ht="14.25" customHeight="1" x14ac:dyDescent="0.2">
      <c r="A638" s="61" t="str">
        <f t="shared" si="62"/>
        <v>Papíry a kartony           Paper and Paperboard</v>
      </c>
      <c r="B638" s="40">
        <f t="shared" si="63"/>
        <v>622000</v>
      </c>
      <c r="C638" s="11" t="s">
        <v>16</v>
      </c>
      <c r="D638" s="12" t="s">
        <v>21</v>
      </c>
      <c r="E638" s="37"/>
      <c r="F638" s="37"/>
      <c r="G638" s="37"/>
      <c r="H638" s="37"/>
      <c r="I638" s="37">
        <v>1239146</v>
      </c>
      <c r="J638" s="37"/>
      <c r="K638" s="37">
        <v>2052165</v>
      </c>
      <c r="L638" s="37">
        <v>1327612</v>
      </c>
      <c r="M638" s="37">
        <v>1177277</v>
      </c>
      <c r="N638" s="37">
        <v>1260519</v>
      </c>
      <c r="O638" s="37">
        <v>607304</v>
      </c>
      <c r="P638" s="37">
        <v>181200</v>
      </c>
      <c r="Q638" s="37">
        <v>172638</v>
      </c>
      <c r="R638" s="37">
        <v>314212</v>
      </c>
      <c r="S638" s="37">
        <v>392415</v>
      </c>
      <c r="T638" s="37">
        <v>502554</v>
      </c>
      <c r="U638" s="37">
        <v>831492</v>
      </c>
      <c r="V638" s="37">
        <v>1860154</v>
      </c>
      <c r="W638" s="37">
        <v>4380000</v>
      </c>
      <c r="X638" s="37">
        <v>4271219</v>
      </c>
      <c r="Y638" s="37">
        <v>4725725</v>
      </c>
      <c r="Z638" s="37">
        <v>3597602.6409999998</v>
      </c>
      <c r="AA638" s="37">
        <v>4547092</v>
      </c>
      <c r="AB638" s="37">
        <v>4921008.0939999996</v>
      </c>
      <c r="AC638" s="37">
        <v>5314625.8080000002</v>
      </c>
      <c r="AD638" s="37">
        <v>5019559.3380000005</v>
      </c>
      <c r="AE638" s="37">
        <v>5053972.307</v>
      </c>
      <c r="AF638" s="37">
        <v>4832418</v>
      </c>
      <c r="AG638" s="37">
        <v>5046951.2059999993</v>
      </c>
      <c r="AH638" s="37">
        <v>5104703.6800000006</v>
      </c>
      <c r="AI638" s="37">
        <v>4903879.3236199999</v>
      </c>
      <c r="AJ638" s="37">
        <v>4603801.9185939999</v>
      </c>
      <c r="AK638" s="37">
        <v>4767232.7290040655</v>
      </c>
      <c r="AL638" s="37">
        <v>5035871.1409024391</v>
      </c>
      <c r="AM638" s="37">
        <v>4528829.909</v>
      </c>
    </row>
    <row r="639" spans="1:39" ht="14.25" customHeight="1" x14ac:dyDescent="0.2">
      <c r="A639" s="61" t="str">
        <f t="shared" si="62"/>
        <v>Papíry a kartony           Paper and Paperboard</v>
      </c>
      <c r="B639" s="40">
        <f t="shared" si="63"/>
        <v>622000</v>
      </c>
      <c r="C639" s="13" t="s">
        <v>17</v>
      </c>
      <c r="D639" s="14" t="s">
        <v>21</v>
      </c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F639" s="37"/>
      <c r="AG639" s="37"/>
      <c r="AH639" s="37"/>
      <c r="AI639" s="37"/>
      <c r="AJ639" s="37"/>
      <c r="AK639" s="37"/>
      <c r="AL639" s="37"/>
      <c r="AM639" s="37"/>
    </row>
    <row r="640" spans="1:39" ht="14.25" customHeight="1" x14ac:dyDescent="0.2">
      <c r="A640" s="61" t="str">
        <f t="shared" si="62"/>
        <v>Papíry a kartony           Paper and Paperboard</v>
      </c>
      <c r="B640" s="40">
        <f t="shared" si="63"/>
        <v>622000</v>
      </c>
      <c r="C640" s="9" t="s">
        <v>26</v>
      </c>
      <c r="D640" s="15" t="s">
        <v>23</v>
      </c>
      <c r="E640" s="36"/>
      <c r="F640" s="36"/>
      <c r="G640" s="36"/>
      <c r="H640" s="36"/>
      <c r="I640" s="36">
        <v>2.2030319677566745</v>
      </c>
      <c r="J640" s="36"/>
      <c r="K640" s="36">
        <v>3.3336880100847326</v>
      </c>
      <c r="L640" s="36">
        <v>2.0620952848402574</v>
      </c>
      <c r="M640" s="36">
        <v>1.9005903843390746</v>
      </c>
      <c r="N640" s="36">
        <v>1.8374510761426499</v>
      </c>
      <c r="O640" s="36">
        <v>0.75277190033678043</v>
      </c>
      <c r="P640" s="36">
        <v>0.23532467532467533</v>
      </c>
      <c r="Q640" s="36">
        <v>0.21392565055762081</v>
      </c>
      <c r="R640" s="36">
        <v>0.35992210767468502</v>
      </c>
      <c r="S640" s="36">
        <v>0.4444110985277463</v>
      </c>
      <c r="T640" s="36">
        <v>0.53406376195536664</v>
      </c>
      <c r="U640" s="36">
        <v>0.87067225130890047</v>
      </c>
      <c r="V640" s="36">
        <v>1.8789434343434344</v>
      </c>
      <c r="W640" s="36">
        <v>4.3452380952380949</v>
      </c>
      <c r="X640" s="36">
        <v>4.1751896383186704</v>
      </c>
      <c r="Y640" s="36">
        <v>5.1144209956709954</v>
      </c>
      <c r="Z640" s="36">
        <v>4.4110971835994013</v>
      </c>
      <c r="AA640" s="36">
        <v>5.9784375649173924</v>
      </c>
      <c r="AB640" s="36">
        <v>6.5940594522959906</v>
      </c>
      <c r="AC640" s="36">
        <v>8.0388460269999999</v>
      </c>
      <c r="AD640" s="36">
        <v>7.5753898016039507</v>
      </c>
      <c r="AE640" s="36">
        <v>7.3349089401042047</v>
      </c>
      <c r="AF640" s="36">
        <v>7.1610792259234728</v>
      </c>
      <c r="AG640" s="36">
        <v>5.8439151321464751</v>
      </c>
      <c r="AH640" s="36">
        <v>5.772749322609684</v>
      </c>
      <c r="AI640" s="36">
        <v>5.8878369754455306</v>
      </c>
      <c r="AJ640" s="36">
        <v>4.9421621049470978</v>
      </c>
      <c r="AK640" s="36">
        <v>5.0392621800051005</v>
      </c>
      <c r="AL640" s="36">
        <v>5.069413318299695</v>
      </c>
      <c r="AM640" s="36">
        <v>4.412464397898618</v>
      </c>
    </row>
    <row r="641" spans="1:39" ht="14.25" customHeight="1" x14ac:dyDescent="0.2">
      <c r="A641" s="61" t="str">
        <f t="shared" si="62"/>
        <v>Papíry a kartony           Paper and Paperboard</v>
      </c>
      <c r="B641" s="40">
        <f t="shared" si="63"/>
        <v>622000</v>
      </c>
      <c r="C641" s="28" t="s">
        <v>27</v>
      </c>
      <c r="D641" s="29" t="s">
        <v>24</v>
      </c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  <c r="AJ641" s="36"/>
      <c r="AK641" s="36"/>
      <c r="AL641" s="36"/>
      <c r="AM641" s="36"/>
    </row>
    <row r="642" spans="1:39" ht="14.25" customHeight="1" x14ac:dyDescent="0.2">
      <c r="A642" s="61" t="str">
        <f t="shared" si="62"/>
        <v>Papíry a kartony           Paper and Paperboard</v>
      </c>
      <c r="B642" s="40">
        <f t="shared" si="63"/>
        <v>622000</v>
      </c>
      <c r="C642" s="11" t="s">
        <v>28</v>
      </c>
      <c r="D642" s="12" t="s">
        <v>21</v>
      </c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  <c r="AH642" s="37"/>
      <c r="AI642" s="37"/>
      <c r="AJ642" s="37"/>
      <c r="AK642" s="37"/>
      <c r="AL642" s="37"/>
      <c r="AM642" s="37"/>
    </row>
    <row r="643" spans="1:39" ht="14.25" customHeight="1" x14ac:dyDescent="0.2">
      <c r="A643" s="61" t="str">
        <f t="shared" si="62"/>
        <v>Papíry a kartony           Paper and Paperboard</v>
      </c>
      <c r="B643" s="40">
        <f t="shared" si="63"/>
        <v>622000</v>
      </c>
      <c r="C643" s="13" t="s">
        <v>29</v>
      </c>
      <c r="D643" s="14" t="s">
        <v>21</v>
      </c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  <c r="AG643" s="37"/>
      <c r="AH643" s="37"/>
      <c r="AI643" s="37"/>
      <c r="AJ643" s="37"/>
      <c r="AK643" s="37"/>
      <c r="AL643" s="37"/>
      <c r="AM643" s="37"/>
    </row>
    <row r="644" spans="1:39" ht="14.25" customHeight="1" x14ac:dyDescent="0.2">
      <c r="A644" s="61" t="str">
        <f t="shared" si="62"/>
        <v>Papíry a kartony           Paper and Paperboard</v>
      </c>
      <c r="B644" s="40">
        <f t="shared" si="63"/>
        <v>622000</v>
      </c>
      <c r="C644" s="9" t="s">
        <v>38</v>
      </c>
      <c r="D644" s="10" t="s">
        <v>21</v>
      </c>
      <c r="E644" s="33">
        <v>7314729.4000000004</v>
      </c>
      <c r="F644" s="33">
        <v>7600055.7999999998</v>
      </c>
      <c r="G644" s="33">
        <v>7328525.2000000002</v>
      </c>
      <c r="H644" s="33">
        <v>6659792.7999999998</v>
      </c>
      <c r="I644" s="33">
        <v>7599951</v>
      </c>
      <c r="J644" s="33">
        <v>6459926.8000000007</v>
      </c>
      <c r="K644" s="33">
        <v>8425498</v>
      </c>
      <c r="L644" s="33">
        <v>8845270.8000000007</v>
      </c>
      <c r="M644" s="33">
        <v>9070661.8000000007</v>
      </c>
      <c r="N644" s="33">
        <v>11241928.800000001</v>
      </c>
      <c r="O644" s="33">
        <v>8183555.8000000007</v>
      </c>
      <c r="P644" s="33">
        <v>7198215.5999999996</v>
      </c>
      <c r="Q644" s="33">
        <v>6732830.4000000004</v>
      </c>
      <c r="R644" s="33">
        <v>12137983</v>
      </c>
      <c r="S644" s="33">
        <v>13201110</v>
      </c>
      <c r="T644" s="33">
        <v>14779081</v>
      </c>
      <c r="U644" s="33">
        <v>12144919</v>
      </c>
      <c r="V644" s="33">
        <v>11027012.4</v>
      </c>
      <c r="W644" s="33">
        <v>12283300.199999999</v>
      </c>
      <c r="X644" s="33">
        <v>12159675</v>
      </c>
      <c r="Y644" s="33">
        <v>11824141.800000001</v>
      </c>
      <c r="Z644" s="33">
        <v>11060086.041000001</v>
      </c>
      <c r="AA644" s="33">
        <v>7366760.5999999996</v>
      </c>
      <c r="AB644" s="33">
        <v>7178163.8940000003</v>
      </c>
      <c r="AC644" s="33">
        <v>7198594.8080000002</v>
      </c>
      <c r="AD644" s="33">
        <v>7165672.7379999999</v>
      </c>
      <c r="AE644" s="33">
        <v>7818024.307</v>
      </c>
      <c r="AF644" s="33">
        <v>7521443.7999999998</v>
      </c>
      <c r="AG644" s="33">
        <v>8541819.0059999991</v>
      </c>
      <c r="AH644" s="33">
        <v>9084534.0800000001</v>
      </c>
      <c r="AI644" s="33">
        <v>8601038.1236199997</v>
      </c>
      <c r="AJ644" s="33">
        <v>8072379.1185940001</v>
      </c>
      <c r="AK644" s="33">
        <v>8377562.7290040655</v>
      </c>
      <c r="AL644" s="33">
        <v>8830300.3409024402</v>
      </c>
      <c r="AM644" s="33">
        <v>8345623.7090000007</v>
      </c>
    </row>
    <row r="645" spans="1:39" ht="14.25" customHeight="1" x14ac:dyDescent="0.2">
      <c r="A645" s="61" t="str">
        <f t="shared" si="62"/>
        <v>Papíry a kartony           Paper and Paperboard</v>
      </c>
      <c r="B645" s="40">
        <f t="shared" si="63"/>
        <v>622000</v>
      </c>
      <c r="C645" s="28" t="s">
        <v>39</v>
      </c>
      <c r="D645" s="31" t="s">
        <v>21</v>
      </c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</row>
    <row r="646" spans="1:39" ht="14.25" customHeight="1" x14ac:dyDescent="0.2">
      <c r="A646" s="61" t="str">
        <f t="shared" si="62"/>
        <v>Papíry a kartony           Paper and Paperboard</v>
      </c>
      <c r="B646" s="40">
        <f t="shared" si="63"/>
        <v>622000</v>
      </c>
      <c r="C646" s="11" t="s">
        <v>40</v>
      </c>
      <c r="D646" s="19" t="s">
        <v>23</v>
      </c>
      <c r="E646" s="34">
        <v>11.021055137448114</v>
      </c>
      <c r="F646" s="34">
        <v>10.883576374220434</v>
      </c>
      <c r="G646" s="34">
        <v>10.566000619958333</v>
      </c>
      <c r="H646" s="34">
        <v>11.815999645154136</v>
      </c>
      <c r="I646" s="34">
        <v>11.360165919282512</v>
      </c>
      <c r="J646" s="34">
        <v>10.369063884430178</v>
      </c>
      <c r="K646" s="34">
        <v>12.72733836858006</v>
      </c>
      <c r="L646" s="34">
        <v>12.001724287652648</v>
      </c>
      <c r="M646" s="34">
        <v>12.494024517906338</v>
      </c>
      <c r="N646" s="34">
        <v>14.194354545454546</v>
      </c>
      <c r="O646" s="34">
        <v>10.424911847133759</v>
      </c>
      <c r="P646" s="34">
        <v>9.348331948051948</v>
      </c>
      <c r="Q646" s="34">
        <v>8.343036431226766</v>
      </c>
      <c r="R646" s="34">
        <v>13.903760595647194</v>
      </c>
      <c r="S646" s="34">
        <v>14.950294450736127</v>
      </c>
      <c r="T646" s="34">
        <v>15.70571838469713</v>
      </c>
      <c r="U646" s="34">
        <v>12.717192670157068</v>
      </c>
      <c r="V646" s="34">
        <v>11.138396363636364</v>
      </c>
      <c r="W646" s="34">
        <v>12.18581369047619</v>
      </c>
      <c r="X646" s="34">
        <v>11.886290322580646</v>
      </c>
      <c r="Y646" s="34">
        <v>12.796690259740261</v>
      </c>
      <c r="Z646" s="34">
        <v>13.561006941072613</v>
      </c>
      <c r="AA646" s="34">
        <v>9.6856888540617572</v>
      </c>
      <c r="AB646" s="34">
        <v>9.6186063040766268</v>
      </c>
      <c r="AC646" s="34">
        <v>10.888517342</v>
      </c>
      <c r="AD646" s="34">
        <v>10.814248926222506</v>
      </c>
      <c r="AE646" s="34">
        <v>11.346420775583066</v>
      </c>
      <c r="AF646" s="34">
        <v>11.145901481438671</v>
      </c>
      <c r="AG646" s="34">
        <v>9.8906574103343452</v>
      </c>
      <c r="AH646" s="34">
        <v>10.273414725719119</v>
      </c>
      <c r="AI646" s="34">
        <v>10.25163115107404</v>
      </c>
      <c r="AJ646" s="34">
        <v>8.6656652223789532</v>
      </c>
      <c r="AK646" s="34">
        <v>8.8556060550687885</v>
      </c>
      <c r="AL646" s="34">
        <v>8.8754765163707674</v>
      </c>
      <c r="AM646" s="34">
        <v>8.1311880185741625</v>
      </c>
    </row>
    <row r="647" spans="1:39" ht="14.25" customHeight="1" x14ac:dyDescent="0.2">
      <c r="A647" s="62" t="str">
        <f t="shared" si="62"/>
        <v>Papíry a kartony           Paper and Paperboard</v>
      </c>
      <c r="B647" s="41">
        <f t="shared" si="63"/>
        <v>622000</v>
      </c>
      <c r="C647" s="20" t="s">
        <v>41</v>
      </c>
      <c r="D647" s="21" t="s">
        <v>24</v>
      </c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  <c r="AJ647" s="35"/>
      <c r="AK647" s="35"/>
      <c r="AL647" s="35"/>
      <c r="AM647" s="35"/>
    </row>
    <row r="648" spans="1:39" ht="14.25" customHeight="1" x14ac:dyDescent="0.2">
      <c r="A648" s="60" t="s">
        <v>59</v>
      </c>
      <c r="B648" s="39">
        <v>634111</v>
      </c>
      <c r="C648" s="7" t="s">
        <v>8</v>
      </c>
      <c r="D648" s="8" t="s">
        <v>36</v>
      </c>
      <c r="E648" s="38">
        <v>27153</v>
      </c>
      <c r="F648" s="38">
        <v>22799</v>
      </c>
      <c r="G648" s="38">
        <v>23222</v>
      </c>
      <c r="H648" s="38">
        <v>14775</v>
      </c>
      <c r="I648" s="38">
        <v>6663</v>
      </c>
      <c r="J648" s="38">
        <v>5148</v>
      </c>
      <c r="K648" s="38">
        <v>5566</v>
      </c>
      <c r="L648" s="38">
        <v>7269</v>
      </c>
      <c r="M648" s="38">
        <v>64957</v>
      </c>
      <c r="N648" s="38">
        <v>102251</v>
      </c>
      <c r="O648" s="38">
        <v>78407</v>
      </c>
      <c r="P648" s="38">
        <v>78312</v>
      </c>
      <c r="Q648" s="38">
        <v>83947</v>
      </c>
      <c r="R648" s="38">
        <v>51968</v>
      </c>
      <c r="S648" s="38">
        <v>55088</v>
      </c>
      <c r="T648" s="38">
        <v>56857</v>
      </c>
      <c r="U648" s="38">
        <v>62441</v>
      </c>
      <c r="V648" s="38">
        <v>59579</v>
      </c>
      <c r="W648" s="38">
        <v>60917</v>
      </c>
      <c r="X648" s="38">
        <v>94281</v>
      </c>
      <c r="Y648" s="38">
        <v>117962</v>
      </c>
      <c r="Z648" s="38">
        <v>98113</v>
      </c>
      <c r="AA648" s="38">
        <v>106318</v>
      </c>
      <c r="AB648" s="38">
        <v>379495</v>
      </c>
      <c r="AC648" s="38">
        <v>340736</v>
      </c>
      <c r="AD648" s="38">
        <v>448797</v>
      </c>
      <c r="AE648" s="38">
        <v>534104</v>
      </c>
      <c r="AF648" s="38">
        <v>590106</v>
      </c>
      <c r="AG648" s="38">
        <v>646187</v>
      </c>
      <c r="AH648" s="38">
        <v>627447</v>
      </c>
      <c r="AI648" s="38">
        <v>625407</v>
      </c>
      <c r="AJ648" s="38">
        <v>597133</v>
      </c>
      <c r="AK648" s="38">
        <v>556803</v>
      </c>
      <c r="AL648" s="38">
        <v>587892</v>
      </c>
      <c r="AM648" s="38">
        <v>681583</v>
      </c>
    </row>
    <row r="649" spans="1:39" ht="14.25" customHeight="1" x14ac:dyDescent="0.2">
      <c r="A649" s="61" t="str">
        <f t="shared" ref="A649:A667" si="64">A648</f>
        <v>Sklo ploché tažené          Drawned Sheet Glass</v>
      </c>
      <c r="B649" s="40">
        <f t="shared" ref="B649:B667" si="65">B648</f>
        <v>634111</v>
      </c>
      <c r="C649" s="28" t="s">
        <v>9</v>
      </c>
      <c r="D649" s="31" t="s">
        <v>37</v>
      </c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</row>
    <row r="650" spans="1:39" ht="14.25" customHeight="1" x14ac:dyDescent="0.2">
      <c r="A650" s="61" t="str">
        <f t="shared" si="64"/>
        <v>Sklo ploché tažené          Drawned Sheet Glass</v>
      </c>
      <c r="B650" s="40">
        <f t="shared" si="65"/>
        <v>634111</v>
      </c>
      <c r="C650" s="11" t="s">
        <v>10</v>
      </c>
      <c r="D650" s="12" t="s">
        <v>19</v>
      </c>
      <c r="E650" s="37">
        <v>94510</v>
      </c>
      <c r="F650" s="37">
        <v>79141</v>
      </c>
      <c r="G650" s="37">
        <v>79404</v>
      </c>
      <c r="H650" s="37">
        <v>51105</v>
      </c>
      <c r="I650" s="37">
        <v>23550</v>
      </c>
      <c r="J650" s="37">
        <v>18501</v>
      </c>
      <c r="K650" s="37">
        <v>19817</v>
      </c>
      <c r="L650" s="37">
        <v>24812</v>
      </c>
      <c r="M650" s="37">
        <v>231450</v>
      </c>
      <c r="N650" s="37">
        <v>355112</v>
      </c>
      <c r="O650" s="37">
        <v>270512</v>
      </c>
      <c r="P650" s="37">
        <v>272475</v>
      </c>
      <c r="Q650" s="37">
        <v>289399</v>
      </c>
      <c r="R650" s="37">
        <v>174952</v>
      </c>
      <c r="S650" s="37">
        <v>183405</v>
      </c>
      <c r="T650" s="37">
        <v>179599</v>
      </c>
      <c r="U650" s="37">
        <v>185190</v>
      </c>
      <c r="V650" s="37">
        <v>172848</v>
      </c>
      <c r="W650" s="37">
        <v>167593</v>
      </c>
      <c r="X650" s="37">
        <v>238418</v>
      </c>
      <c r="Y650" s="37">
        <v>214041</v>
      </c>
      <c r="Z650" s="37">
        <v>188117</v>
      </c>
      <c r="AA650" s="37">
        <v>182491</v>
      </c>
      <c r="AB650" s="37">
        <v>183711</v>
      </c>
      <c r="AC650" s="37">
        <v>179734</v>
      </c>
      <c r="AD650" s="37">
        <v>197469</v>
      </c>
      <c r="AE650" s="37">
        <v>230066</v>
      </c>
      <c r="AF650" s="37">
        <v>261703</v>
      </c>
      <c r="AG650" s="37">
        <v>273418</v>
      </c>
      <c r="AH650" s="37">
        <v>246068</v>
      </c>
      <c r="AI650" s="37">
        <v>269689</v>
      </c>
      <c r="AJ650" s="37">
        <v>261464</v>
      </c>
      <c r="AK650" s="37">
        <v>235566</v>
      </c>
      <c r="AL650" s="37">
        <v>227838</v>
      </c>
      <c r="AM650" s="37">
        <v>248121</v>
      </c>
    </row>
    <row r="651" spans="1:39" ht="14.25" customHeight="1" x14ac:dyDescent="0.2">
      <c r="A651" s="61" t="str">
        <f t="shared" si="64"/>
        <v>Sklo ploché tažené          Drawned Sheet Glass</v>
      </c>
      <c r="B651" s="40">
        <f t="shared" si="65"/>
        <v>634111</v>
      </c>
      <c r="C651" s="13" t="s">
        <v>11</v>
      </c>
      <c r="D651" s="14" t="s">
        <v>19</v>
      </c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F651" s="37"/>
      <c r="AG651" s="37"/>
      <c r="AH651" s="37"/>
      <c r="AI651" s="37"/>
      <c r="AJ651" s="37"/>
      <c r="AK651" s="37"/>
      <c r="AL651" s="37"/>
      <c r="AM651" s="37"/>
    </row>
    <row r="652" spans="1:39" ht="14.25" customHeight="1" x14ac:dyDescent="0.2">
      <c r="A652" s="61" t="str">
        <f t="shared" si="64"/>
        <v>Sklo ploché tažené          Drawned Sheet Glass</v>
      </c>
      <c r="B652" s="40">
        <f t="shared" si="65"/>
        <v>634111</v>
      </c>
      <c r="C652" s="9" t="s">
        <v>12</v>
      </c>
      <c r="D652" s="15" t="s">
        <v>34</v>
      </c>
      <c r="E652" s="36">
        <v>3480.6467057047103</v>
      </c>
      <c r="F652" s="36">
        <v>3471.2487389797798</v>
      </c>
      <c r="G652" s="36">
        <v>3419.3437257772803</v>
      </c>
      <c r="H652" s="36">
        <v>3458.8832487309646</v>
      </c>
      <c r="I652" s="36">
        <v>3534.443944169293</v>
      </c>
      <c r="J652" s="36">
        <v>3593.8228438228439</v>
      </c>
      <c r="K652" s="36">
        <v>3560.3665109593962</v>
      </c>
      <c r="L652" s="36">
        <v>3413.3993671756775</v>
      </c>
      <c r="M652" s="36">
        <v>3563.1263759102176</v>
      </c>
      <c r="N652" s="36">
        <v>3472.9440298872382</v>
      </c>
      <c r="O652" s="36">
        <v>3450.1001186118588</v>
      </c>
      <c r="P652" s="36">
        <v>3479.3518234753296</v>
      </c>
      <c r="Q652" s="36">
        <v>3447.4013365575897</v>
      </c>
      <c r="R652" s="36">
        <v>3366.5332512315272</v>
      </c>
      <c r="S652" s="36">
        <v>3329.3094684867847</v>
      </c>
      <c r="T652" s="36">
        <v>3158.7843185535644</v>
      </c>
      <c r="U652" s="36">
        <v>2965.8397527265738</v>
      </c>
      <c r="V652" s="36">
        <v>2901.1564477416541</v>
      </c>
      <c r="W652" s="36">
        <v>2751.169624242822</v>
      </c>
      <c r="X652" s="36">
        <v>2528.8021976856417</v>
      </c>
      <c r="Y652" s="36">
        <v>1814.4911073057426</v>
      </c>
      <c r="Z652" s="36">
        <v>1917.3504020873891</v>
      </c>
      <c r="AA652" s="36">
        <v>1716.4638160988732</v>
      </c>
      <c r="AB652" s="36">
        <v>484.09333456303773</v>
      </c>
      <c r="AC652" s="36">
        <v>527.48755634861004</v>
      </c>
      <c r="AD652" s="36">
        <v>439.99625665946962</v>
      </c>
      <c r="AE652" s="36">
        <v>430.75131435076315</v>
      </c>
      <c r="AF652" s="36">
        <v>443.48472986209259</v>
      </c>
      <c r="AG652" s="36">
        <v>423.12519440966781</v>
      </c>
      <c r="AH652" s="36">
        <v>392.173</v>
      </c>
      <c r="AI652" s="36">
        <v>431.22158850156779</v>
      </c>
      <c r="AJ652" s="36">
        <v>437.86560113073637</v>
      </c>
      <c r="AK652" s="36">
        <v>423.0688412239158</v>
      </c>
      <c r="AL652" s="36">
        <v>387.55077463207527</v>
      </c>
      <c r="AM652" s="36">
        <v>364.0363682779647</v>
      </c>
    </row>
    <row r="653" spans="1:39" ht="14.25" customHeight="1" x14ac:dyDescent="0.2">
      <c r="A653" s="61" t="str">
        <f t="shared" si="64"/>
        <v>Sklo ploché tažené          Drawned Sheet Glass</v>
      </c>
      <c r="B653" s="40">
        <f t="shared" si="65"/>
        <v>634111</v>
      </c>
      <c r="C653" s="28" t="s">
        <v>13</v>
      </c>
      <c r="D653" s="29" t="s">
        <v>35</v>
      </c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</row>
    <row r="654" spans="1:39" ht="14.25" customHeight="1" x14ac:dyDescent="0.2">
      <c r="A654" s="61" t="str">
        <f t="shared" si="64"/>
        <v>Sklo ploché tažené          Drawned Sheet Glass</v>
      </c>
      <c r="B654" s="40">
        <f t="shared" si="65"/>
        <v>634111</v>
      </c>
      <c r="C654" s="11" t="s">
        <v>14</v>
      </c>
      <c r="D654" s="16" t="s">
        <v>21</v>
      </c>
      <c r="E654" s="37"/>
      <c r="F654" s="37"/>
      <c r="G654" s="37"/>
      <c r="H654" s="37"/>
      <c r="I654" s="37"/>
      <c r="J654" s="37">
        <v>3973</v>
      </c>
      <c r="K654" s="37">
        <v>1758</v>
      </c>
      <c r="L654" s="37"/>
      <c r="M654" s="37"/>
      <c r="N654" s="37"/>
      <c r="O654" s="37"/>
      <c r="P654" s="37"/>
      <c r="Q654" s="37">
        <v>136402</v>
      </c>
      <c r="R654" s="37">
        <v>99333</v>
      </c>
      <c r="S654" s="37">
        <v>90874</v>
      </c>
      <c r="T654" s="37">
        <v>94355</v>
      </c>
      <c r="U654" s="37">
        <v>84418</v>
      </c>
      <c r="V654" s="37">
        <v>81961</v>
      </c>
      <c r="W654" s="37">
        <v>87595</v>
      </c>
      <c r="X654" s="37">
        <v>74936</v>
      </c>
      <c r="Y654" s="37">
        <v>73717</v>
      </c>
      <c r="Z654" s="37">
        <v>67605</v>
      </c>
      <c r="AA654" s="37">
        <v>66169</v>
      </c>
      <c r="AB654" s="37">
        <v>77507</v>
      </c>
      <c r="AC654" s="37">
        <v>46715</v>
      </c>
      <c r="AD654" s="37">
        <v>44393</v>
      </c>
      <c r="AE654" s="37">
        <v>34676</v>
      </c>
      <c r="AF654" s="37">
        <v>38275</v>
      </c>
      <c r="AG654" s="37">
        <v>66656</v>
      </c>
      <c r="AH654" s="37">
        <v>70205</v>
      </c>
      <c r="AI654" s="37">
        <v>65245</v>
      </c>
      <c r="AJ654" s="37">
        <v>57706</v>
      </c>
      <c r="AK654" s="37">
        <v>53572</v>
      </c>
      <c r="AL654" s="37">
        <v>65313</v>
      </c>
      <c r="AM654" s="37">
        <v>53478</v>
      </c>
    </row>
    <row r="655" spans="1:39" ht="14.25" customHeight="1" x14ac:dyDescent="0.2">
      <c r="A655" s="61" t="str">
        <f t="shared" si="64"/>
        <v>Sklo ploché tažené          Drawned Sheet Glass</v>
      </c>
      <c r="B655" s="40">
        <f t="shared" si="65"/>
        <v>634111</v>
      </c>
      <c r="C655" s="13" t="s">
        <v>15</v>
      </c>
      <c r="D655" s="17" t="s">
        <v>21</v>
      </c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F655" s="37"/>
      <c r="AG655" s="37"/>
      <c r="AH655" s="37"/>
      <c r="AI655" s="37"/>
      <c r="AJ655" s="37"/>
      <c r="AK655" s="37"/>
      <c r="AL655" s="37"/>
      <c r="AM655" s="37"/>
    </row>
    <row r="656" spans="1:39" ht="14.25" customHeight="1" x14ac:dyDescent="0.2">
      <c r="A656" s="61" t="str">
        <f t="shared" si="64"/>
        <v>Sklo ploché tažené          Drawned Sheet Glass</v>
      </c>
      <c r="B656" s="40">
        <f t="shared" si="65"/>
        <v>634111</v>
      </c>
      <c r="C656" s="9" t="s">
        <v>22</v>
      </c>
      <c r="D656" s="18" t="s">
        <v>23</v>
      </c>
      <c r="E656" s="36">
        <v>0</v>
      </c>
      <c r="F656" s="36">
        <v>0</v>
      </c>
      <c r="G656" s="36">
        <v>0</v>
      </c>
      <c r="H656" s="36">
        <v>0</v>
      </c>
      <c r="I656" s="36">
        <v>0</v>
      </c>
      <c r="J656" s="36">
        <v>0.77175602175602176</v>
      </c>
      <c r="K656" s="36">
        <v>0.31584620912684153</v>
      </c>
      <c r="L656" s="36">
        <v>0</v>
      </c>
      <c r="M656" s="36">
        <v>0</v>
      </c>
      <c r="N656" s="36">
        <v>0</v>
      </c>
      <c r="O656" s="36">
        <v>0</v>
      </c>
      <c r="P656" s="36">
        <v>0</v>
      </c>
      <c r="Q656" s="36">
        <v>1.6248585416989292</v>
      </c>
      <c r="R656" s="36">
        <v>1.9114262623152709</v>
      </c>
      <c r="S656" s="36">
        <v>1.6496151611966308</v>
      </c>
      <c r="T656" s="36">
        <v>1.6595142198849746</v>
      </c>
      <c r="U656" s="36">
        <v>1.3519642542560177</v>
      </c>
      <c r="V656" s="36">
        <v>1.3756692794440994</v>
      </c>
      <c r="W656" s="36">
        <v>1.4379401480703251</v>
      </c>
      <c r="X656" s="36">
        <v>0.79481549835067511</v>
      </c>
      <c r="Y656" s="36">
        <v>0.62492158491717675</v>
      </c>
      <c r="Z656" s="36">
        <v>0.68905241914934823</v>
      </c>
      <c r="AA656" s="36">
        <v>0.62236874282811938</v>
      </c>
      <c r="AB656" s="36">
        <v>0.20423720997641603</v>
      </c>
      <c r="AC656" s="36">
        <v>0.13710027699999999</v>
      </c>
      <c r="AD656" s="36">
        <v>9.891554533564173E-2</v>
      </c>
      <c r="AE656" s="36">
        <v>6.4923685274777945E-2</v>
      </c>
      <c r="AF656" s="36">
        <v>6.4861228321691361E-2</v>
      </c>
      <c r="AG656" s="36">
        <v>0.10315280251691848</v>
      </c>
      <c r="AH656" s="36">
        <v>0.112</v>
      </c>
      <c r="AI656" s="36">
        <v>5.6196856524675112E-2</v>
      </c>
      <c r="AJ656" s="36">
        <v>9.6638437333056451E-2</v>
      </c>
      <c r="AK656" s="36">
        <v>9.6213562067733113E-2</v>
      </c>
      <c r="AL656" s="36">
        <v>0.11109693617194995</v>
      </c>
      <c r="AM656" s="36">
        <v>7.8461463974306866E-2</v>
      </c>
    </row>
    <row r="657" spans="1:39" ht="14.25" customHeight="1" x14ac:dyDescent="0.2">
      <c r="A657" s="61" t="str">
        <f t="shared" si="64"/>
        <v>Sklo ploché tažené          Drawned Sheet Glass</v>
      </c>
      <c r="B657" s="40">
        <f t="shared" si="65"/>
        <v>634111</v>
      </c>
      <c r="C657" s="28" t="s">
        <v>25</v>
      </c>
      <c r="D657" s="30" t="s">
        <v>24</v>
      </c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AM657" s="36"/>
    </row>
    <row r="658" spans="1:39" ht="14.25" customHeight="1" x14ac:dyDescent="0.2">
      <c r="A658" s="61" t="str">
        <f t="shared" si="64"/>
        <v>Sklo ploché tažené          Drawned Sheet Glass</v>
      </c>
      <c r="B658" s="40">
        <f t="shared" si="65"/>
        <v>634111</v>
      </c>
      <c r="C658" s="11" t="s">
        <v>16</v>
      </c>
      <c r="D658" s="12" t="s">
        <v>21</v>
      </c>
      <c r="E658" s="37">
        <v>2450235</v>
      </c>
      <c r="F658" s="37">
        <v>1960205</v>
      </c>
      <c r="G658" s="37">
        <v>2050421</v>
      </c>
      <c r="H658" s="37">
        <v>1325122</v>
      </c>
      <c r="I658" s="37">
        <v>602500</v>
      </c>
      <c r="J658" s="37">
        <v>441502</v>
      </c>
      <c r="K658" s="37">
        <v>499510</v>
      </c>
      <c r="L658" s="37">
        <v>625120</v>
      </c>
      <c r="M658" s="37">
        <v>5352100</v>
      </c>
      <c r="N658" s="37">
        <v>8352122</v>
      </c>
      <c r="O658" s="37">
        <v>6618112</v>
      </c>
      <c r="P658" s="37">
        <v>6212501</v>
      </c>
      <c r="Q658" s="37">
        <v>6390908</v>
      </c>
      <c r="R658" s="37">
        <v>3952167</v>
      </c>
      <c r="S658" s="37">
        <v>4161428</v>
      </c>
      <c r="T658" s="37">
        <v>4295096</v>
      </c>
      <c r="U658" s="37">
        <v>4261439</v>
      </c>
      <c r="V658" s="37">
        <v>4034840</v>
      </c>
      <c r="W658" s="37">
        <v>4015836</v>
      </c>
      <c r="X658" s="37">
        <v>4762038</v>
      </c>
      <c r="Y658" s="37">
        <v>5461175</v>
      </c>
      <c r="Z658" s="37">
        <v>3584933</v>
      </c>
      <c r="AA658" s="37">
        <v>3472692.8820000002</v>
      </c>
      <c r="AB658" s="37">
        <v>2684865.7930000001</v>
      </c>
      <c r="AC658" s="37">
        <v>2658786.8569999998</v>
      </c>
      <c r="AD658" s="37">
        <v>2628450.4810000001</v>
      </c>
      <c r="AE658" s="37">
        <v>3345673.2</v>
      </c>
      <c r="AF658" s="37">
        <v>3516621.0001000003</v>
      </c>
      <c r="AG658" s="37">
        <v>3776161.8000000003</v>
      </c>
      <c r="AH658" s="37">
        <v>3906477.6</v>
      </c>
      <c r="AI658" s="37">
        <v>3955279.070512</v>
      </c>
      <c r="AJ658" s="37">
        <v>3983899.2399459998</v>
      </c>
      <c r="AK658" s="37">
        <v>3540720.1379948468</v>
      </c>
      <c r="AL658" s="37">
        <v>3912692.8910172777</v>
      </c>
      <c r="AM658" s="37">
        <v>4081277.5649999999</v>
      </c>
    </row>
    <row r="659" spans="1:39" ht="14.25" customHeight="1" x14ac:dyDescent="0.2">
      <c r="A659" s="61" t="str">
        <f t="shared" si="64"/>
        <v>Sklo ploché tažené          Drawned Sheet Glass</v>
      </c>
      <c r="B659" s="40">
        <f t="shared" si="65"/>
        <v>634111</v>
      </c>
      <c r="C659" s="13" t="s">
        <v>17</v>
      </c>
      <c r="D659" s="14" t="s">
        <v>21</v>
      </c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F659" s="37"/>
      <c r="AG659" s="37"/>
      <c r="AH659" s="37"/>
      <c r="AI659" s="37"/>
      <c r="AJ659" s="37"/>
      <c r="AK659" s="37"/>
      <c r="AL659" s="37"/>
      <c r="AM659" s="37"/>
    </row>
    <row r="660" spans="1:39" ht="14.25" customHeight="1" x14ac:dyDescent="0.2">
      <c r="A660" s="61" t="str">
        <f t="shared" si="64"/>
        <v>Sklo ploché tažené          Drawned Sheet Glass</v>
      </c>
      <c r="B660" s="40">
        <f t="shared" si="65"/>
        <v>634111</v>
      </c>
      <c r="C660" s="9" t="s">
        <v>26</v>
      </c>
      <c r="D660" s="15" t="s">
        <v>23</v>
      </c>
      <c r="E660" s="36">
        <v>90.238095238095241</v>
      </c>
      <c r="F660" s="36">
        <v>85.977674459406117</v>
      </c>
      <c r="G660" s="36">
        <v>88.296486090775986</v>
      </c>
      <c r="H660" s="36">
        <v>89.686768189509309</v>
      </c>
      <c r="I660" s="36">
        <v>90.424733603481911</v>
      </c>
      <c r="J660" s="36">
        <v>85.761849261849264</v>
      </c>
      <c r="K660" s="36">
        <v>89.743083003952563</v>
      </c>
      <c r="L660" s="36">
        <v>85.998074012931625</v>
      </c>
      <c r="M660" s="36">
        <v>82.394507135489633</v>
      </c>
      <c r="N660" s="36">
        <v>81.682545891971714</v>
      </c>
      <c r="O660" s="36">
        <v>84.407157524200642</v>
      </c>
      <c r="P660" s="36">
        <v>79.330128205128204</v>
      </c>
      <c r="Q660" s="36">
        <v>76.130272672043077</v>
      </c>
      <c r="R660" s="36">
        <v>76.050011545566505</v>
      </c>
      <c r="S660" s="36">
        <v>75.541460935230901</v>
      </c>
      <c r="T660" s="36">
        <v>75.542079251455405</v>
      </c>
      <c r="U660" s="36">
        <v>68.247449592415236</v>
      </c>
      <c r="V660" s="36">
        <v>67.722519679752935</v>
      </c>
      <c r="W660" s="36">
        <v>65.923075660324699</v>
      </c>
      <c r="X660" s="36">
        <v>50.50898908581793</v>
      </c>
      <c r="Y660" s="36">
        <v>46.296052966209459</v>
      </c>
      <c r="Z660" s="36">
        <v>36.538817485960067</v>
      </c>
      <c r="AA660" s="36">
        <v>32.663263812336574</v>
      </c>
      <c r="AB660" s="36">
        <v>7.074838385222467</v>
      </c>
      <c r="AC660" s="36">
        <v>7.8030699930000003</v>
      </c>
      <c r="AD660" s="36">
        <v>5.8566578675882415</v>
      </c>
      <c r="AE660" s="36">
        <v>6.264085646241182</v>
      </c>
      <c r="AF660" s="36">
        <v>5.9593039218377717</v>
      </c>
      <c r="AG660" s="36">
        <v>5.8437600880240552</v>
      </c>
      <c r="AH660" s="36">
        <v>6.226</v>
      </c>
      <c r="AI660" s="36">
        <v>6.3243281103537381</v>
      </c>
      <c r="AJ660" s="36">
        <v>6.6717117291223227</v>
      </c>
      <c r="AK660" s="36">
        <v>6.3590177100246352</v>
      </c>
      <c r="AL660" s="36">
        <v>6.6554620423773034</v>
      </c>
      <c r="AM660" s="36">
        <v>5.9879392018286843</v>
      </c>
    </row>
    <row r="661" spans="1:39" ht="14.25" customHeight="1" x14ac:dyDescent="0.2">
      <c r="A661" s="61" t="str">
        <f t="shared" si="64"/>
        <v>Sklo ploché tažené          Drawned Sheet Glass</v>
      </c>
      <c r="B661" s="40">
        <f t="shared" si="65"/>
        <v>634111</v>
      </c>
      <c r="C661" s="28" t="s">
        <v>27</v>
      </c>
      <c r="D661" s="29" t="s">
        <v>24</v>
      </c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  <c r="AM661" s="36"/>
    </row>
    <row r="662" spans="1:39" ht="14.25" customHeight="1" x14ac:dyDescent="0.2">
      <c r="A662" s="61" t="str">
        <f t="shared" si="64"/>
        <v>Sklo ploché tažené          Drawned Sheet Glass</v>
      </c>
      <c r="B662" s="40">
        <f t="shared" si="65"/>
        <v>634111</v>
      </c>
      <c r="C662" s="11" t="s">
        <v>28</v>
      </c>
      <c r="D662" s="12" t="s">
        <v>21</v>
      </c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F662" s="37"/>
      <c r="AG662" s="37"/>
      <c r="AH662" s="37"/>
      <c r="AI662" s="37"/>
      <c r="AJ662" s="37"/>
      <c r="AK662" s="37"/>
      <c r="AL662" s="37"/>
      <c r="AM662" s="37"/>
    </row>
    <row r="663" spans="1:39" ht="14.25" customHeight="1" x14ac:dyDescent="0.2">
      <c r="A663" s="61" t="str">
        <f t="shared" si="64"/>
        <v>Sklo ploché tažené          Drawned Sheet Glass</v>
      </c>
      <c r="B663" s="40">
        <f t="shared" si="65"/>
        <v>634111</v>
      </c>
      <c r="C663" s="13" t="s">
        <v>29</v>
      </c>
      <c r="D663" s="14" t="s">
        <v>21</v>
      </c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F663" s="37"/>
      <c r="AG663" s="37"/>
      <c r="AH663" s="37"/>
      <c r="AI663" s="37"/>
      <c r="AJ663" s="37"/>
      <c r="AK663" s="37"/>
      <c r="AL663" s="37"/>
      <c r="AM663" s="37"/>
    </row>
    <row r="664" spans="1:39" ht="14.25" customHeight="1" x14ac:dyDescent="0.2">
      <c r="A664" s="61" t="str">
        <f t="shared" si="64"/>
        <v>Sklo ploché tažené          Drawned Sheet Glass</v>
      </c>
      <c r="B664" s="40">
        <f t="shared" si="65"/>
        <v>634111</v>
      </c>
      <c r="C664" s="9" t="s">
        <v>38</v>
      </c>
      <c r="D664" s="10" t="s">
        <v>21</v>
      </c>
      <c r="E664" s="33">
        <v>2790471</v>
      </c>
      <c r="F664" s="33">
        <v>2245112.6</v>
      </c>
      <c r="G664" s="33">
        <v>2336275.4</v>
      </c>
      <c r="H664" s="33">
        <v>1509100</v>
      </c>
      <c r="I664" s="33">
        <v>687280</v>
      </c>
      <c r="J664" s="33">
        <v>512078.6</v>
      </c>
      <c r="K664" s="33">
        <v>572609.19999999995</v>
      </c>
      <c r="L664" s="33">
        <v>714443.2</v>
      </c>
      <c r="M664" s="33">
        <v>6185320</v>
      </c>
      <c r="N664" s="33">
        <v>9630525.1999999993</v>
      </c>
      <c r="O664" s="33">
        <v>7591955.2000000002</v>
      </c>
      <c r="P664" s="33">
        <v>7193411</v>
      </c>
      <c r="Q664" s="33">
        <v>7569146.4000000004</v>
      </c>
      <c r="R664" s="33">
        <v>4681327.2</v>
      </c>
      <c r="S664" s="33">
        <v>4912560</v>
      </c>
      <c r="T664" s="33">
        <v>5036007.4000000004</v>
      </c>
      <c r="U664" s="33">
        <v>5012541</v>
      </c>
      <c r="V664" s="33">
        <v>4739054</v>
      </c>
      <c r="W664" s="33">
        <v>4706766</v>
      </c>
      <c r="X664" s="33">
        <v>5695278.7999999998</v>
      </c>
      <c r="Y664" s="33">
        <v>6305440</v>
      </c>
      <c r="Z664" s="33">
        <v>4329759.2</v>
      </c>
      <c r="AA664" s="33">
        <v>4195829.4819999998</v>
      </c>
      <c r="AB664" s="33">
        <v>3423732.3930000002</v>
      </c>
      <c r="AC664" s="33">
        <v>3352544.2570000002</v>
      </c>
      <c r="AD664" s="33">
        <v>3383731.8810000001</v>
      </c>
      <c r="AE664" s="33">
        <v>4208586.8</v>
      </c>
      <c r="AF664" s="33">
        <v>4497026.8001000006</v>
      </c>
      <c r="AG664" s="33">
        <v>4827122.6000000006</v>
      </c>
      <c r="AH664" s="33">
        <v>4862527.4000000004</v>
      </c>
      <c r="AI664" s="33">
        <v>4992351.2705119997</v>
      </c>
      <c r="AJ664" s="33">
        <v>4982875.6399459997</v>
      </c>
      <c r="AK664" s="33">
        <v>4442329.7379948469</v>
      </c>
      <c r="AL664" s="33">
        <v>4798222.6910172775</v>
      </c>
      <c r="AM664" s="33">
        <v>5027991.165</v>
      </c>
    </row>
    <row r="665" spans="1:39" ht="14.25" customHeight="1" x14ac:dyDescent="0.2">
      <c r="A665" s="61" t="str">
        <f t="shared" si="64"/>
        <v>Sklo ploché tažené          Drawned Sheet Glass</v>
      </c>
      <c r="B665" s="40">
        <f t="shared" si="65"/>
        <v>634111</v>
      </c>
      <c r="C665" s="28" t="s">
        <v>39</v>
      </c>
      <c r="D665" s="31" t="s">
        <v>21</v>
      </c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</row>
    <row r="666" spans="1:39" ht="14.25" customHeight="1" x14ac:dyDescent="0.2">
      <c r="A666" s="61" t="str">
        <f t="shared" si="64"/>
        <v>Sklo ploché tažené          Drawned Sheet Glass</v>
      </c>
      <c r="B666" s="40">
        <f t="shared" si="65"/>
        <v>634111</v>
      </c>
      <c r="C666" s="11" t="s">
        <v>40</v>
      </c>
      <c r="D666" s="19" t="s">
        <v>23</v>
      </c>
      <c r="E666" s="34">
        <v>102.76842337863219</v>
      </c>
      <c r="F666" s="34">
        <v>98.474169919733328</v>
      </c>
      <c r="G666" s="34">
        <v>100.6061235035742</v>
      </c>
      <c r="H666" s="34">
        <v>102.13874788494078</v>
      </c>
      <c r="I666" s="34">
        <v>103.14873180249137</v>
      </c>
      <c r="J666" s="34">
        <v>99.471367521367512</v>
      </c>
      <c r="K666" s="34">
        <v>102.87624865253323</v>
      </c>
      <c r="L666" s="34">
        <v>98.286311734764055</v>
      </c>
      <c r="M666" s="34">
        <v>95.221762088766411</v>
      </c>
      <c r="N666" s="34">
        <v>94.185144399565772</v>
      </c>
      <c r="O666" s="34">
        <v>96.827517951203333</v>
      </c>
      <c r="P666" s="34">
        <v>91.855794769639388</v>
      </c>
      <c r="Q666" s="34">
        <v>90.165776025349331</v>
      </c>
      <c r="R666" s="34">
        <v>90.08095751231528</v>
      </c>
      <c r="S666" s="34">
        <v>89.176590182979965</v>
      </c>
      <c r="T666" s="34">
        <v>88.573217018133221</v>
      </c>
      <c r="U666" s="34">
        <v>80.276436956486918</v>
      </c>
      <c r="V666" s="34">
        <v>79.542355527954484</v>
      </c>
      <c r="W666" s="34">
        <v>77.265000000000001</v>
      </c>
      <c r="X666" s="34">
        <v>60.407492495836912</v>
      </c>
      <c r="Y666" s="34">
        <v>53.453145928349805</v>
      </c>
      <c r="Z666" s="34">
        <v>44.130331352624019</v>
      </c>
      <c r="AA666" s="34">
        <v>39.464902293120637</v>
      </c>
      <c r="AB666" s="34">
        <v>9.0218115996258188</v>
      </c>
      <c r="AC666" s="34">
        <v>9.8391254729999993</v>
      </c>
      <c r="AD666" s="34">
        <v>7.539559936897974</v>
      </c>
      <c r="AE666" s="34">
        <v>7.8797140631787066</v>
      </c>
      <c r="AF666" s="34">
        <v>7.6207101776629971</v>
      </c>
      <c r="AG666" s="34">
        <v>7.4701635904157779</v>
      </c>
      <c r="AH666" s="34">
        <v>7.75</v>
      </c>
      <c r="AI666" s="34">
        <v>7.9178186365039087</v>
      </c>
      <c r="AJ666" s="34">
        <v>8.3446663305260298</v>
      </c>
      <c r="AK666" s="34">
        <v>7.9782791004984652</v>
      </c>
      <c r="AL666" s="34">
        <v>8.1617417672247239</v>
      </c>
      <c r="AM666" s="34">
        <v>7.3769315916036637</v>
      </c>
    </row>
    <row r="667" spans="1:39" ht="14.25" customHeight="1" x14ac:dyDescent="0.2">
      <c r="A667" s="62" t="str">
        <f t="shared" si="64"/>
        <v>Sklo ploché tažené          Drawned Sheet Glass</v>
      </c>
      <c r="B667" s="41">
        <f t="shared" si="65"/>
        <v>634111</v>
      </c>
      <c r="C667" s="20" t="s">
        <v>41</v>
      </c>
      <c r="D667" s="21" t="s">
        <v>24</v>
      </c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35"/>
      <c r="AH667" s="35"/>
      <c r="AI667" s="35"/>
      <c r="AJ667" s="35"/>
      <c r="AK667" s="35"/>
      <c r="AL667" s="35"/>
      <c r="AM667" s="35"/>
    </row>
    <row r="668" spans="1:39" ht="14.25" customHeight="1" x14ac:dyDescent="0.2">
      <c r="A668" s="60" t="s">
        <v>58</v>
      </c>
      <c r="B668" s="39">
        <v>635100</v>
      </c>
      <c r="C668" s="7" t="s">
        <v>8</v>
      </c>
      <c r="D668" s="8" t="s">
        <v>36</v>
      </c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>
        <v>904674</v>
      </c>
      <c r="AB668" s="38">
        <v>1001307</v>
      </c>
      <c r="AC668" s="38">
        <v>747703</v>
      </c>
      <c r="AD668" s="38">
        <v>708772</v>
      </c>
      <c r="AE668" s="38">
        <v>585172</v>
      </c>
      <c r="AF668" s="38">
        <v>664558</v>
      </c>
      <c r="AG668" s="38">
        <v>649072</v>
      </c>
      <c r="AH668" s="38">
        <v>567034</v>
      </c>
      <c r="AI668" s="38">
        <v>594001</v>
      </c>
      <c r="AJ668" s="38">
        <v>581909</v>
      </c>
      <c r="AK668" s="38">
        <v>594935</v>
      </c>
      <c r="AL668" s="38">
        <v>612640</v>
      </c>
      <c r="AM668" s="38">
        <v>617174</v>
      </c>
    </row>
    <row r="669" spans="1:39" ht="14.25" customHeight="1" x14ac:dyDescent="0.2">
      <c r="A669" s="61" t="str">
        <f t="shared" ref="A669:A687" si="66">A668</f>
        <v>Sklo ostatní (mimo ploché)                    Other Glass (Flat Glass Excluded)</v>
      </c>
      <c r="B669" s="40">
        <f t="shared" ref="B669:B687" si="67">B668</f>
        <v>635100</v>
      </c>
      <c r="C669" s="28" t="s">
        <v>9</v>
      </c>
      <c r="D669" s="31" t="s">
        <v>37</v>
      </c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</row>
    <row r="670" spans="1:39" ht="14.25" customHeight="1" x14ac:dyDescent="0.2">
      <c r="A670" s="61" t="str">
        <f t="shared" si="66"/>
        <v>Sklo ostatní (mimo ploché)                    Other Glass (Flat Glass Excluded)</v>
      </c>
      <c r="B670" s="40">
        <f t="shared" si="67"/>
        <v>635100</v>
      </c>
      <c r="C670" s="11" t="s">
        <v>10</v>
      </c>
      <c r="D670" s="12" t="s">
        <v>19</v>
      </c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>
        <v>399488.99999999994</v>
      </c>
      <c r="AB670" s="37">
        <v>429323</v>
      </c>
      <c r="AC670" s="37">
        <v>420857</v>
      </c>
      <c r="AD670" s="37">
        <v>357685</v>
      </c>
      <c r="AE670" s="37">
        <v>377040</v>
      </c>
      <c r="AF670" s="37">
        <v>384816</v>
      </c>
      <c r="AG670" s="37">
        <v>399758</v>
      </c>
      <c r="AH670" s="37">
        <v>383336</v>
      </c>
      <c r="AI670" s="37">
        <v>366190</v>
      </c>
      <c r="AJ670" s="37">
        <v>391430</v>
      </c>
      <c r="AK670" s="37">
        <v>365381</v>
      </c>
      <c r="AL670" s="37">
        <v>387275</v>
      </c>
      <c r="AM670" s="37">
        <v>354804</v>
      </c>
    </row>
    <row r="671" spans="1:39" ht="14.25" customHeight="1" x14ac:dyDescent="0.2">
      <c r="A671" s="61" t="str">
        <f t="shared" si="66"/>
        <v>Sklo ostatní (mimo ploché)                    Other Glass (Flat Glass Excluded)</v>
      </c>
      <c r="B671" s="40">
        <f t="shared" si="67"/>
        <v>635100</v>
      </c>
      <c r="C671" s="13" t="s">
        <v>11</v>
      </c>
      <c r="D671" s="14" t="s">
        <v>19</v>
      </c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F671" s="37"/>
      <c r="AG671" s="37"/>
      <c r="AH671" s="37"/>
      <c r="AI671" s="37"/>
      <c r="AJ671" s="37"/>
      <c r="AK671" s="37"/>
      <c r="AL671" s="37"/>
      <c r="AM671" s="37"/>
    </row>
    <row r="672" spans="1:39" ht="14.25" customHeight="1" x14ac:dyDescent="0.2">
      <c r="A672" s="61" t="str">
        <f t="shared" si="66"/>
        <v>Sklo ostatní (mimo ploché)                    Other Glass (Flat Glass Excluded)</v>
      </c>
      <c r="B672" s="40">
        <f t="shared" si="67"/>
        <v>635100</v>
      </c>
      <c r="C672" s="9" t="s">
        <v>12</v>
      </c>
      <c r="D672" s="15" t="s">
        <v>34</v>
      </c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>
        <v>441.58337699547013</v>
      </c>
      <c r="AB672" s="36">
        <v>428.7626072722951</v>
      </c>
      <c r="AC672" s="36">
        <v>562.86653925422263</v>
      </c>
      <c r="AD672" s="36">
        <v>504.65452924212582</v>
      </c>
      <c r="AE672" s="36">
        <v>644.32337842548861</v>
      </c>
      <c r="AF672" s="36">
        <v>579.05555271323192</v>
      </c>
      <c r="AG672" s="36">
        <v>649.34108737547842</v>
      </c>
      <c r="AH672" s="36">
        <v>676.03706303325725</v>
      </c>
      <c r="AI672" s="36">
        <v>616.48044363561678</v>
      </c>
      <c r="AJ672" s="36">
        <v>672.66531364869763</v>
      </c>
      <c r="AK672" s="36">
        <v>614.15280660912538</v>
      </c>
      <c r="AL672" s="36">
        <v>632.14122486288852</v>
      </c>
      <c r="AM672" s="36">
        <v>574.88487849455748</v>
      </c>
    </row>
    <row r="673" spans="1:39" ht="14.25" customHeight="1" x14ac:dyDescent="0.2">
      <c r="A673" s="61" t="str">
        <f t="shared" si="66"/>
        <v>Sklo ostatní (mimo ploché)                    Other Glass (Flat Glass Excluded)</v>
      </c>
      <c r="B673" s="40">
        <f t="shared" si="67"/>
        <v>635100</v>
      </c>
      <c r="C673" s="28" t="s">
        <v>13</v>
      </c>
      <c r="D673" s="29" t="s">
        <v>35</v>
      </c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AM673" s="36"/>
    </row>
    <row r="674" spans="1:39" ht="14.25" customHeight="1" x14ac:dyDescent="0.2">
      <c r="A674" s="61" t="str">
        <f t="shared" si="66"/>
        <v>Sklo ostatní (mimo ploché)                    Other Glass (Flat Glass Excluded)</v>
      </c>
      <c r="B674" s="40">
        <f t="shared" si="67"/>
        <v>635100</v>
      </c>
      <c r="C674" s="11" t="s">
        <v>14</v>
      </c>
      <c r="D674" s="16" t="s">
        <v>21</v>
      </c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>
        <v>146835</v>
      </c>
      <c r="AB674" s="37">
        <v>102168</v>
      </c>
      <c r="AC674" s="37">
        <v>49267</v>
      </c>
      <c r="AD674" s="37">
        <v>42298</v>
      </c>
      <c r="AE674" s="37">
        <v>75404</v>
      </c>
      <c r="AF674" s="37">
        <v>67422</v>
      </c>
      <c r="AG674" s="37">
        <v>70837</v>
      </c>
      <c r="AH674" s="37">
        <v>67678</v>
      </c>
      <c r="AI674" s="37">
        <v>61379</v>
      </c>
      <c r="AJ674" s="37">
        <v>59833</v>
      </c>
      <c r="AK674" s="37">
        <v>68658</v>
      </c>
      <c r="AL674" s="37">
        <v>68135</v>
      </c>
      <c r="AM674" s="37">
        <v>50912</v>
      </c>
    </row>
    <row r="675" spans="1:39" ht="14.25" customHeight="1" x14ac:dyDescent="0.2">
      <c r="A675" s="61" t="str">
        <f t="shared" si="66"/>
        <v>Sklo ostatní (mimo ploché)                    Other Glass (Flat Glass Excluded)</v>
      </c>
      <c r="B675" s="40">
        <f t="shared" si="67"/>
        <v>635100</v>
      </c>
      <c r="C675" s="13" t="s">
        <v>15</v>
      </c>
      <c r="D675" s="17" t="s">
        <v>21</v>
      </c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F675" s="37"/>
      <c r="AG675" s="37"/>
      <c r="AH675" s="37"/>
      <c r="AI675" s="37"/>
      <c r="AJ675" s="37"/>
      <c r="AK675" s="37"/>
      <c r="AL675" s="37"/>
      <c r="AM675" s="37"/>
    </row>
    <row r="676" spans="1:39" ht="14.25" customHeight="1" x14ac:dyDescent="0.2">
      <c r="A676" s="61" t="str">
        <f t="shared" si="66"/>
        <v>Sklo ostatní (mimo ploché)                    Other Glass (Flat Glass Excluded)</v>
      </c>
      <c r="B676" s="40">
        <f t="shared" si="67"/>
        <v>635100</v>
      </c>
      <c r="C676" s="9" t="s">
        <v>22</v>
      </c>
      <c r="D676" s="18" t="s">
        <v>23</v>
      </c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>
        <v>0.162307085204173</v>
      </c>
      <c r="AB676" s="36">
        <v>0.10203464072457298</v>
      </c>
      <c r="AC676" s="36">
        <v>6.8642995999999998E-2</v>
      </c>
      <c r="AD676" s="36">
        <v>5.9677865378429173E-2</v>
      </c>
      <c r="AE676" s="36">
        <v>0.12885784008804249</v>
      </c>
      <c r="AF676" s="36">
        <v>0.10145389868152968</v>
      </c>
      <c r="AG676" s="36">
        <v>0.10913581235979984</v>
      </c>
      <c r="AH676" s="36">
        <v>0.11935439497455179</v>
      </c>
      <c r="AI676" s="36">
        <v>0.10333147587293624</v>
      </c>
      <c r="AJ676" s="36">
        <v>0.1028219188910981</v>
      </c>
      <c r="AK676" s="36">
        <v>0.11540420382058544</v>
      </c>
      <c r="AL676" s="36">
        <v>0.1112153956646644</v>
      </c>
      <c r="AM676" s="36">
        <v>8.2492133498818815E-2</v>
      </c>
    </row>
    <row r="677" spans="1:39" ht="14.25" customHeight="1" x14ac:dyDescent="0.2">
      <c r="A677" s="61" t="str">
        <f t="shared" si="66"/>
        <v>Sklo ostatní (mimo ploché)                    Other Glass (Flat Glass Excluded)</v>
      </c>
      <c r="B677" s="40">
        <f t="shared" si="67"/>
        <v>635100</v>
      </c>
      <c r="C677" s="28" t="s">
        <v>25</v>
      </c>
      <c r="D677" s="30" t="s">
        <v>24</v>
      </c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</row>
    <row r="678" spans="1:39" ht="14.25" customHeight="1" x14ac:dyDescent="0.2">
      <c r="A678" s="61" t="str">
        <f t="shared" si="66"/>
        <v>Sklo ostatní (mimo ploché)                    Other Glass (Flat Glass Excluded)</v>
      </c>
      <c r="B678" s="40">
        <f t="shared" si="67"/>
        <v>635100</v>
      </c>
      <c r="C678" s="11" t="s">
        <v>16</v>
      </c>
      <c r="D678" s="12" t="s">
        <v>21</v>
      </c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>
        <v>3704838.2179999999</v>
      </c>
      <c r="AB678" s="37">
        <v>4445166.8059999999</v>
      </c>
      <c r="AC678" s="37">
        <v>4332339</v>
      </c>
      <c r="AD678" s="37">
        <v>4352564.9859999996</v>
      </c>
      <c r="AE678" s="37">
        <v>3454979.1000000006</v>
      </c>
      <c r="AF678" s="37">
        <v>3589113</v>
      </c>
      <c r="AG678" s="37">
        <v>3652662</v>
      </c>
      <c r="AH678" s="37">
        <v>2928025.8000000003</v>
      </c>
      <c r="AI678" s="37">
        <v>3021444.3901379998</v>
      </c>
      <c r="AJ678" s="37">
        <v>3008482.0729019996</v>
      </c>
      <c r="AK678" s="37">
        <v>2959155.4029782098</v>
      </c>
      <c r="AL678" s="37">
        <v>2897569.1059999997</v>
      </c>
      <c r="AM678" s="37">
        <v>2853593.085</v>
      </c>
    </row>
    <row r="679" spans="1:39" ht="14.25" customHeight="1" x14ac:dyDescent="0.2">
      <c r="A679" s="61" t="str">
        <f t="shared" si="66"/>
        <v>Sklo ostatní (mimo ploché)                    Other Glass (Flat Glass Excluded)</v>
      </c>
      <c r="B679" s="40">
        <f t="shared" si="67"/>
        <v>635100</v>
      </c>
      <c r="C679" s="13" t="s">
        <v>17</v>
      </c>
      <c r="D679" s="14" t="s">
        <v>21</v>
      </c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F679" s="37"/>
      <c r="AG679" s="37"/>
      <c r="AH679" s="37"/>
      <c r="AI679" s="37"/>
      <c r="AJ679" s="37"/>
      <c r="AK679" s="37"/>
      <c r="AL679" s="37"/>
      <c r="AM679" s="37"/>
    </row>
    <row r="680" spans="1:39" ht="14.25" customHeight="1" x14ac:dyDescent="0.2">
      <c r="A680" s="61" t="str">
        <f t="shared" si="66"/>
        <v>Sklo ostatní (mimo ploché)                    Other Glass (Flat Glass Excluded)</v>
      </c>
      <c r="B680" s="40">
        <f t="shared" si="67"/>
        <v>635100</v>
      </c>
      <c r="C680" s="9" t="s">
        <v>26</v>
      </c>
      <c r="D680" s="15" t="s">
        <v>23</v>
      </c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>
        <v>4.0952190711792316</v>
      </c>
      <c r="AB680" s="36">
        <v>4.4393645565246223</v>
      </c>
      <c r="AC680" s="36">
        <v>5.7941976961440576</v>
      </c>
      <c r="AD680" s="36">
        <v>6.1409945454955892</v>
      </c>
      <c r="AE680" s="36">
        <v>5.9042112404557985</v>
      </c>
      <c r="AF680" s="36">
        <v>5.4007520788253247</v>
      </c>
      <c r="AG680" s="36">
        <v>5.6275143589617178</v>
      </c>
      <c r="AH680" s="36">
        <v>5.1637570233883689</v>
      </c>
      <c r="AI680" s="36">
        <v>5.075012790876734</v>
      </c>
      <c r="AJ680" s="36">
        <v>5.1700215547482502</v>
      </c>
      <c r="AK680" s="36">
        <v>4.9739137939072497</v>
      </c>
      <c r="AL680" s="36">
        <v>4.7270938650867178</v>
      </c>
      <c r="AM680" s="36">
        <v>4.6236443612336231</v>
      </c>
    </row>
    <row r="681" spans="1:39" ht="14.25" customHeight="1" x14ac:dyDescent="0.2">
      <c r="A681" s="61" t="str">
        <f t="shared" si="66"/>
        <v>Sklo ostatní (mimo ploché)                    Other Glass (Flat Glass Excluded)</v>
      </c>
      <c r="B681" s="40">
        <f t="shared" si="67"/>
        <v>635100</v>
      </c>
      <c r="C681" s="28" t="s">
        <v>27</v>
      </c>
      <c r="D681" s="29" t="s">
        <v>24</v>
      </c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AM681" s="36"/>
    </row>
    <row r="682" spans="1:39" ht="14.25" customHeight="1" x14ac:dyDescent="0.2">
      <c r="A682" s="61" t="str">
        <f t="shared" si="66"/>
        <v>Sklo ostatní (mimo ploché)                    Other Glass (Flat Glass Excluded)</v>
      </c>
      <c r="B682" s="40">
        <f t="shared" si="67"/>
        <v>635100</v>
      </c>
      <c r="C682" s="11" t="s">
        <v>28</v>
      </c>
      <c r="D682" s="12" t="s">
        <v>21</v>
      </c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F682" s="37"/>
      <c r="AG682" s="37"/>
      <c r="AH682" s="37"/>
      <c r="AI682" s="37"/>
      <c r="AJ682" s="37"/>
      <c r="AK682" s="37"/>
      <c r="AL682" s="37"/>
      <c r="AM682" s="37"/>
    </row>
    <row r="683" spans="1:39" ht="14.25" customHeight="1" x14ac:dyDescent="0.2">
      <c r="A683" s="61" t="str">
        <f t="shared" si="66"/>
        <v>Sklo ostatní (mimo ploché)                    Other Glass (Flat Glass Excluded)</v>
      </c>
      <c r="B683" s="40">
        <f t="shared" si="67"/>
        <v>635100</v>
      </c>
      <c r="C683" s="13" t="s">
        <v>29</v>
      </c>
      <c r="D683" s="14" t="s">
        <v>21</v>
      </c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F683" s="37"/>
      <c r="AG683" s="37"/>
      <c r="AH683" s="37"/>
      <c r="AI683" s="37"/>
      <c r="AJ683" s="37"/>
      <c r="AK683" s="37"/>
      <c r="AL683" s="37"/>
      <c r="AM683" s="37"/>
    </row>
    <row r="684" spans="1:39" ht="14.25" customHeight="1" x14ac:dyDescent="0.2">
      <c r="A684" s="61" t="str">
        <f t="shared" si="66"/>
        <v>Sklo ostatní (mimo ploché)                    Other Glass (Flat Glass Excluded)</v>
      </c>
      <c r="B684" s="40">
        <f t="shared" si="67"/>
        <v>635100</v>
      </c>
      <c r="C684" s="9" t="s">
        <v>38</v>
      </c>
      <c r="D684" s="10" t="s">
        <v>21</v>
      </c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>
        <v>5289833.6179999998</v>
      </c>
      <c r="AB684" s="33">
        <v>6092897.6059999997</v>
      </c>
      <c r="AC684" s="33">
        <v>5896692</v>
      </c>
      <c r="AD684" s="33">
        <v>5682528.9859999996</v>
      </c>
      <c r="AE684" s="33">
        <v>4887727.0999999996</v>
      </c>
      <c r="AF684" s="33">
        <v>5041872.5999999996</v>
      </c>
      <c r="AG684" s="33">
        <v>5162627.8</v>
      </c>
      <c r="AH684" s="33">
        <v>4375713.4000000004</v>
      </c>
      <c r="AI684" s="33">
        <v>4408033.7901379997</v>
      </c>
      <c r="AJ684" s="33">
        <v>4477463.0729019996</v>
      </c>
      <c r="AK684" s="33">
        <v>4343185.0029782094</v>
      </c>
      <c r="AL684" s="33">
        <v>4359894.1059999997</v>
      </c>
      <c r="AM684" s="33">
        <v>4181799.4850000003</v>
      </c>
    </row>
    <row r="685" spans="1:39" ht="14.25" customHeight="1" x14ac:dyDescent="0.2">
      <c r="A685" s="61" t="str">
        <f t="shared" si="66"/>
        <v>Sklo ostatní (mimo ploché)                    Other Glass (Flat Glass Excluded)</v>
      </c>
      <c r="B685" s="40">
        <f t="shared" si="67"/>
        <v>635100</v>
      </c>
      <c r="C685" s="28" t="s">
        <v>39</v>
      </c>
      <c r="D685" s="31" t="s">
        <v>21</v>
      </c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</row>
    <row r="686" spans="1:39" ht="14.25" customHeight="1" x14ac:dyDescent="0.2">
      <c r="A686" s="61" t="str">
        <f t="shared" si="66"/>
        <v>Sklo ostatní (mimo ploché)                    Other Glass (Flat Glass Excluded)</v>
      </c>
      <c r="B686" s="40">
        <f t="shared" si="67"/>
        <v>635100</v>
      </c>
      <c r="C686" s="11" t="s">
        <v>40</v>
      </c>
      <c r="D686" s="19" t="s">
        <v>23</v>
      </c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>
        <v>5.8472263135670968</v>
      </c>
      <c r="AB686" s="34">
        <v>6.0849445834294578</v>
      </c>
      <c r="AC686" s="34">
        <v>7.8864094433217469</v>
      </c>
      <c r="AD686" s="34">
        <v>8.0174287161456714</v>
      </c>
      <c r="AE686" s="34">
        <v>8.3526332428755978</v>
      </c>
      <c r="AF686" s="34">
        <v>7.586805967274489</v>
      </c>
      <c r="AG686" s="34">
        <v>7.9538599723913519</v>
      </c>
      <c r="AH686" s="34">
        <v>7.7168448452826466</v>
      </c>
      <c r="AI686" s="34">
        <v>7.3520660712816026</v>
      </c>
      <c r="AJ686" s="34">
        <v>7.6944386027746603</v>
      </c>
      <c r="AK686" s="34">
        <v>7.3002681015206861</v>
      </c>
      <c r="AL686" s="34">
        <v>7.1165678147035774</v>
      </c>
      <c r="AM686" s="34">
        <v>6.7757220573128487</v>
      </c>
    </row>
    <row r="687" spans="1:39" ht="14.25" customHeight="1" x14ac:dyDescent="0.2">
      <c r="A687" s="62" t="str">
        <f t="shared" si="66"/>
        <v>Sklo ostatní (mimo ploché)                    Other Glass (Flat Glass Excluded)</v>
      </c>
      <c r="B687" s="41">
        <f t="shared" si="67"/>
        <v>635100</v>
      </c>
      <c r="C687" s="20" t="s">
        <v>41</v>
      </c>
      <c r="D687" s="21" t="s">
        <v>24</v>
      </c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  <c r="AI687" s="35"/>
      <c r="AJ687" s="35"/>
      <c r="AK687" s="35"/>
      <c r="AL687" s="35"/>
      <c r="AM687" s="35"/>
    </row>
    <row r="688" spans="1:39" ht="14.25" customHeight="1" x14ac:dyDescent="0.2">
      <c r="A688" s="60" t="s">
        <v>55</v>
      </c>
      <c r="B688" s="39">
        <v>644000</v>
      </c>
      <c r="C688" s="7" t="s">
        <v>8</v>
      </c>
      <c r="D688" s="8" t="s">
        <v>36</v>
      </c>
      <c r="E688" s="38">
        <v>21818</v>
      </c>
      <c r="F688" s="38">
        <v>22396</v>
      </c>
      <c r="G688" s="38">
        <v>22529</v>
      </c>
      <c r="H688" s="38">
        <v>18253</v>
      </c>
      <c r="I688" s="38">
        <v>17430</v>
      </c>
      <c r="J688" s="38">
        <v>17617</v>
      </c>
      <c r="K688" s="38">
        <v>18328</v>
      </c>
      <c r="L688" s="38">
        <v>31480</v>
      </c>
      <c r="M688" s="38">
        <v>33935</v>
      </c>
      <c r="N688" s="38">
        <v>42076</v>
      </c>
      <c r="O688" s="38">
        <v>43563</v>
      </c>
      <c r="P688" s="38">
        <v>30169</v>
      </c>
      <c r="Q688" s="38">
        <v>48247</v>
      </c>
      <c r="R688" s="38">
        <v>33640</v>
      </c>
      <c r="S688" s="38">
        <v>29471</v>
      </c>
      <c r="T688" s="38">
        <v>27175</v>
      </c>
      <c r="U688" s="38">
        <v>34188</v>
      </c>
      <c r="V688" s="38">
        <v>30460</v>
      </c>
      <c r="W688" s="38">
        <v>26501</v>
      </c>
      <c r="X688" s="38">
        <v>26838</v>
      </c>
      <c r="Y688" s="38">
        <v>23821</v>
      </c>
      <c r="Z688" s="38">
        <v>13250</v>
      </c>
      <c r="AA688" s="38">
        <v>9961</v>
      </c>
      <c r="AB688" s="38">
        <v>12769</v>
      </c>
      <c r="AC688" s="38">
        <v>14700</v>
      </c>
      <c r="AD688" s="38">
        <v>20658</v>
      </c>
      <c r="AE688" s="38">
        <v>24340</v>
      </c>
      <c r="AF688" s="38">
        <v>16149</v>
      </c>
      <c r="AG688" s="38">
        <v>14372</v>
      </c>
      <c r="AH688" s="38">
        <v>14330</v>
      </c>
      <c r="AI688" s="38">
        <v>11668</v>
      </c>
      <c r="AJ688" s="38">
        <v>9024</v>
      </c>
      <c r="AK688" s="38">
        <v>6703</v>
      </c>
      <c r="AL688" s="38">
        <v>7274</v>
      </c>
      <c r="AM688" s="38">
        <v>6994</v>
      </c>
    </row>
    <row r="689" spans="1:39" ht="14.25" customHeight="1" x14ac:dyDescent="0.2">
      <c r="A689" s="61" t="str">
        <f t="shared" ref="A689:A707" si="68">A688</f>
        <v>Porcelán užitkový a ozdobný                 Household and Decorative Porcelain</v>
      </c>
      <c r="B689" s="40">
        <f t="shared" ref="B689:B707" si="69">B688</f>
        <v>644000</v>
      </c>
      <c r="C689" s="28" t="s">
        <v>9</v>
      </c>
      <c r="D689" s="31" t="s">
        <v>37</v>
      </c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</row>
    <row r="690" spans="1:39" ht="14.25" customHeight="1" x14ac:dyDescent="0.2">
      <c r="A690" s="61" t="str">
        <f t="shared" si="68"/>
        <v>Porcelán užitkový a ozdobný                 Household and Decorative Porcelain</v>
      </c>
      <c r="B690" s="40">
        <f t="shared" si="69"/>
        <v>644000</v>
      </c>
      <c r="C690" s="11" t="s">
        <v>10</v>
      </c>
      <c r="D690" s="12" t="s">
        <v>19</v>
      </c>
      <c r="E690" s="37"/>
      <c r="F690" s="37"/>
      <c r="G690" s="37">
        <v>19140</v>
      </c>
      <c r="H690" s="37">
        <v>18810</v>
      </c>
      <c r="I690" s="37">
        <v>21320</v>
      </c>
      <c r="J690" s="37">
        <v>13853</v>
      </c>
      <c r="K690" s="37">
        <v>16887</v>
      </c>
      <c r="L690" s="37">
        <v>28408</v>
      </c>
      <c r="M690" s="37">
        <v>27920</v>
      </c>
      <c r="N690" s="37">
        <v>31319</v>
      </c>
      <c r="O690" s="37">
        <v>32628</v>
      </c>
      <c r="P690" s="37">
        <v>26767</v>
      </c>
      <c r="Q690" s="37">
        <v>44350</v>
      </c>
      <c r="R690" s="37">
        <v>29364</v>
      </c>
      <c r="S690" s="37">
        <v>25187</v>
      </c>
      <c r="T690" s="37">
        <v>22892</v>
      </c>
      <c r="U690" s="37">
        <v>28924</v>
      </c>
      <c r="V690" s="37">
        <v>29849</v>
      </c>
      <c r="W690" s="37">
        <v>26391</v>
      </c>
      <c r="X690" s="37">
        <v>26266</v>
      </c>
      <c r="Y690" s="37">
        <v>34904</v>
      </c>
      <c r="Z690" s="37">
        <v>19299</v>
      </c>
      <c r="AA690" s="37">
        <v>19673.999999999996</v>
      </c>
      <c r="AB690" s="37">
        <v>18141</v>
      </c>
      <c r="AC690" s="37">
        <v>18150</v>
      </c>
      <c r="AD690" s="37">
        <v>24687</v>
      </c>
      <c r="AE690" s="37">
        <v>24265</v>
      </c>
      <c r="AF690" s="37">
        <v>13673</v>
      </c>
      <c r="AG690" s="37">
        <v>15792</v>
      </c>
      <c r="AH690" s="37">
        <v>16106</v>
      </c>
      <c r="AI690" s="37">
        <v>20077</v>
      </c>
      <c r="AJ690" s="37">
        <v>13151</v>
      </c>
      <c r="AK690" s="37">
        <v>11646</v>
      </c>
      <c r="AL690" s="37">
        <v>12976</v>
      </c>
      <c r="AM690" s="37">
        <v>12546</v>
      </c>
    </row>
    <row r="691" spans="1:39" ht="14.25" customHeight="1" x14ac:dyDescent="0.2">
      <c r="A691" s="61" t="str">
        <f t="shared" si="68"/>
        <v>Porcelán užitkový a ozdobný                 Household and Decorative Porcelain</v>
      </c>
      <c r="B691" s="40">
        <f t="shared" si="69"/>
        <v>644000</v>
      </c>
      <c r="C691" s="13" t="s">
        <v>11</v>
      </c>
      <c r="D691" s="14" t="s">
        <v>19</v>
      </c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F691" s="37"/>
      <c r="AG691" s="37"/>
      <c r="AH691" s="37"/>
      <c r="AI691" s="37"/>
      <c r="AJ691" s="37"/>
      <c r="AK691" s="37"/>
      <c r="AL691" s="37"/>
      <c r="AM691" s="37"/>
    </row>
    <row r="692" spans="1:39" ht="14.25" customHeight="1" x14ac:dyDescent="0.2">
      <c r="A692" s="61" t="str">
        <f t="shared" si="68"/>
        <v>Porcelán užitkový a ozdobný                 Household and Decorative Porcelain</v>
      </c>
      <c r="B692" s="40">
        <f t="shared" si="69"/>
        <v>644000</v>
      </c>
      <c r="C692" s="9" t="s">
        <v>12</v>
      </c>
      <c r="D692" s="15" t="s">
        <v>34</v>
      </c>
      <c r="E692" s="36">
        <v>0</v>
      </c>
      <c r="F692" s="36">
        <v>0</v>
      </c>
      <c r="G692" s="36">
        <v>849.57166318966665</v>
      </c>
      <c r="H692" s="36">
        <v>1030.5155316934204</v>
      </c>
      <c r="I692" s="36">
        <v>1223.1784279977051</v>
      </c>
      <c r="J692" s="36">
        <v>786.34273712890956</v>
      </c>
      <c r="K692" s="36">
        <v>921.37712789175032</v>
      </c>
      <c r="L692" s="36">
        <v>902.41423125794154</v>
      </c>
      <c r="M692" s="36">
        <v>822.74937380285837</v>
      </c>
      <c r="N692" s="36">
        <v>744.34356878030235</v>
      </c>
      <c r="O692" s="36">
        <v>748.98422973624406</v>
      </c>
      <c r="P692" s="36">
        <v>887.23524147303522</v>
      </c>
      <c r="Q692" s="36">
        <v>919.22813853711114</v>
      </c>
      <c r="R692" s="36">
        <v>872.88941736028539</v>
      </c>
      <c r="S692" s="36">
        <v>854.63676156221368</v>
      </c>
      <c r="T692" s="36">
        <v>842.39190432382702</v>
      </c>
      <c r="U692" s="36">
        <v>846.02784602784607</v>
      </c>
      <c r="V692" s="36">
        <v>979.94090610636897</v>
      </c>
      <c r="W692" s="36">
        <v>995.84921323723631</v>
      </c>
      <c r="X692" s="36">
        <v>978.68693643341533</v>
      </c>
      <c r="Y692" s="36">
        <v>1465.2617438394693</v>
      </c>
      <c r="Z692" s="36">
        <v>1456.5283018867924</v>
      </c>
      <c r="AA692" s="36">
        <v>1975.1029013151285</v>
      </c>
      <c r="AB692" s="36">
        <v>1420.7063983084031</v>
      </c>
      <c r="AC692" s="36">
        <v>1234.6938775510205</v>
      </c>
      <c r="AD692" s="36">
        <v>1195.0334011036887</v>
      </c>
      <c r="AE692" s="36">
        <v>996.91865242399342</v>
      </c>
      <c r="AF692" s="36">
        <v>846.67781286766979</v>
      </c>
      <c r="AG692" s="36">
        <v>1098.8032284998608</v>
      </c>
      <c r="AH692" s="36">
        <v>1123.9357990230287</v>
      </c>
      <c r="AI692" s="36">
        <v>1720.6890641069592</v>
      </c>
      <c r="AJ692" s="36">
        <v>1457.3359929078015</v>
      </c>
      <c r="AK692" s="36">
        <v>1737.4310010443085</v>
      </c>
      <c r="AL692" s="36">
        <v>1783.8878196315645</v>
      </c>
      <c r="AM692" s="36">
        <v>1793.8232770946524</v>
      </c>
    </row>
    <row r="693" spans="1:39" ht="14.25" customHeight="1" x14ac:dyDescent="0.2">
      <c r="A693" s="61" t="str">
        <f t="shared" si="68"/>
        <v>Porcelán užitkový a ozdobný                 Household and Decorative Porcelain</v>
      </c>
      <c r="B693" s="40">
        <f t="shared" si="69"/>
        <v>644000</v>
      </c>
      <c r="C693" s="28" t="s">
        <v>13</v>
      </c>
      <c r="D693" s="29" t="s">
        <v>35</v>
      </c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AM693" s="36"/>
    </row>
    <row r="694" spans="1:39" ht="14.25" customHeight="1" x14ac:dyDescent="0.2">
      <c r="A694" s="61" t="str">
        <f t="shared" si="68"/>
        <v>Porcelán užitkový a ozdobný                 Household and Decorative Porcelain</v>
      </c>
      <c r="B694" s="40">
        <f t="shared" si="69"/>
        <v>644000</v>
      </c>
      <c r="C694" s="11" t="s">
        <v>14</v>
      </c>
      <c r="D694" s="16" t="s">
        <v>21</v>
      </c>
      <c r="E694" s="37"/>
      <c r="F694" s="37"/>
      <c r="G694" s="37"/>
      <c r="H694" s="37"/>
      <c r="I694" s="37"/>
      <c r="J694" s="37"/>
      <c r="K694" s="37"/>
      <c r="L694" s="37">
        <v>482045</v>
      </c>
      <c r="M694" s="37">
        <v>513234</v>
      </c>
      <c r="N694" s="37">
        <v>405900</v>
      </c>
      <c r="O694" s="37">
        <v>424285</v>
      </c>
      <c r="P694" s="37">
        <v>165790</v>
      </c>
      <c r="Q694" s="37">
        <v>240372</v>
      </c>
      <c r="R694" s="37">
        <v>212039</v>
      </c>
      <c r="S694" s="37">
        <v>192812</v>
      </c>
      <c r="T694" s="37">
        <v>158659</v>
      </c>
      <c r="U694" s="37">
        <v>176618</v>
      </c>
      <c r="V694" s="37">
        <v>376276</v>
      </c>
      <c r="W694" s="37">
        <v>184551</v>
      </c>
      <c r="X694" s="37">
        <v>158096</v>
      </c>
      <c r="Y694" s="37">
        <v>264758</v>
      </c>
      <c r="Z694" s="37">
        <v>65126</v>
      </c>
      <c r="AA694" s="37">
        <v>66892</v>
      </c>
      <c r="AB694" s="37">
        <v>63873</v>
      </c>
      <c r="AC694" s="37">
        <v>40206</v>
      </c>
      <c r="AD694" s="37">
        <v>27439</v>
      </c>
      <c r="AE694" s="37">
        <v>22223</v>
      </c>
      <c r="AF694" s="37">
        <v>1980</v>
      </c>
      <c r="AG694" s="37">
        <v>4093</v>
      </c>
      <c r="AH694" s="37">
        <v>22382</v>
      </c>
      <c r="AI694" s="37">
        <v>16811</v>
      </c>
      <c r="AJ694" s="37">
        <v>17367</v>
      </c>
      <c r="AK694" s="37">
        <v>15425</v>
      </c>
      <c r="AL694" s="37">
        <v>20145</v>
      </c>
      <c r="AM694" s="37">
        <v>17562</v>
      </c>
    </row>
    <row r="695" spans="1:39" ht="14.25" customHeight="1" x14ac:dyDescent="0.2">
      <c r="A695" s="61" t="str">
        <f t="shared" si="68"/>
        <v>Porcelán užitkový a ozdobný                 Household and Decorative Porcelain</v>
      </c>
      <c r="B695" s="40">
        <f t="shared" si="69"/>
        <v>644000</v>
      </c>
      <c r="C695" s="13" t="s">
        <v>15</v>
      </c>
      <c r="D695" s="17" t="s">
        <v>21</v>
      </c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F695" s="37"/>
      <c r="AG695" s="37"/>
      <c r="AH695" s="37"/>
      <c r="AI695" s="37"/>
      <c r="AJ695" s="37"/>
      <c r="AK695" s="37"/>
      <c r="AL695" s="37"/>
      <c r="AM695" s="37"/>
    </row>
    <row r="696" spans="1:39" ht="14.25" customHeight="1" x14ac:dyDescent="0.2">
      <c r="A696" s="61" t="str">
        <f t="shared" si="68"/>
        <v>Porcelán užitkový a ozdobný                 Household and Decorative Porcelain</v>
      </c>
      <c r="B696" s="40">
        <f t="shared" si="69"/>
        <v>644000</v>
      </c>
      <c r="C696" s="9" t="s">
        <v>22</v>
      </c>
      <c r="D696" s="18" t="s">
        <v>23</v>
      </c>
      <c r="E696" s="36">
        <v>0</v>
      </c>
      <c r="F696" s="36">
        <v>0</v>
      </c>
      <c r="G696" s="36">
        <v>0</v>
      </c>
      <c r="H696" s="36">
        <v>0</v>
      </c>
      <c r="I696" s="36">
        <v>0</v>
      </c>
      <c r="J696" s="36">
        <v>0</v>
      </c>
      <c r="K696" s="36">
        <v>0</v>
      </c>
      <c r="L696" s="36">
        <v>15.312738246505718</v>
      </c>
      <c r="M696" s="36">
        <v>15.124031236186827</v>
      </c>
      <c r="N696" s="36">
        <v>9.6468295465348426</v>
      </c>
      <c r="O696" s="36">
        <v>9.7395725730551153</v>
      </c>
      <c r="P696" s="36">
        <v>5.4953760482614609</v>
      </c>
      <c r="Q696" s="36">
        <v>4.9821128774846102</v>
      </c>
      <c r="R696" s="36">
        <v>6.3031807372175983</v>
      </c>
      <c r="S696" s="36">
        <v>6.542431542872654</v>
      </c>
      <c r="T696" s="36">
        <v>5.8384176632934679</v>
      </c>
      <c r="U696" s="36">
        <v>5.1660816660816664</v>
      </c>
      <c r="V696" s="36">
        <v>12.35311884438608</v>
      </c>
      <c r="W696" s="36">
        <v>6.9640000000000004</v>
      </c>
      <c r="X696" s="36">
        <v>5.890751918920933</v>
      </c>
      <c r="Y696" s="36">
        <v>11.114478821208177</v>
      </c>
      <c r="Z696" s="36">
        <v>4.9151698113207551</v>
      </c>
      <c r="AA696" s="36">
        <v>6.7153900210822206</v>
      </c>
      <c r="AB696" s="36">
        <v>5.0021928107134466</v>
      </c>
      <c r="AC696" s="36">
        <v>2.7351020410000002</v>
      </c>
      <c r="AD696" s="36">
        <v>1.3282505566850615</v>
      </c>
      <c r="AE696" s="36">
        <v>0.91302382908792112</v>
      </c>
      <c r="AF696" s="36">
        <v>0.122608211034739</v>
      </c>
      <c r="AG696" s="36">
        <v>0.28478986919009186</v>
      </c>
      <c r="AH696" s="36">
        <v>1.5618981158408933</v>
      </c>
      <c r="AI696" s="36">
        <v>1.4407781967775111</v>
      </c>
      <c r="AJ696" s="36">
        <v>1.9245345744680851</v>
      </c>
      <c r="AK696" s="36">
        <v>2.3012084141429212</v>
      </c>
      <c r="AL696" s="36">
        <v>2.7694528457519936</v>
      </c>
      <c r="AM696" s="36">
        <v>2.5110094366599944</v>
      </c>
    </row>
    <row r="697" spans="1:39" ht="14.25" customHeight="1" x14ac:dyDescent="0.2">
      <c r="A697" s="61" t="str">
        <f t="shared" si="68"/>
        <v>Porcelán užitkový a ozdobný                 Household and Decorative Porcelain</v>
      </c>
      <c r="B697" s="40">
        <f t="shared" si="69"/>
        <v>644000</v>
      </c>
      <c r="C697" s="28" t="s">
        <v>25</v>
      </c>
      <c r="D697" s="30" t="s">
        <v>24</v>
      </c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  <c r="AM697" s="36"/>
    </row>
    <row r="698" spans="1:39" ht="14.25" customHeight="1" x14ac:dyDescent="0.2">
      <c r="A698" s="61" t="str">
        <f t="shared" si="68"/>
        <v>Porcelán užitkový a ozdobný                 Household and Decorative Porcelain</v>
      </c>
      <c r="B698" s="40">
        <f t="shared" si="69"/>
        <v>644000</v>
      </c>
      <c r="C698" s="11" t="s">
        <v>16</v>
      </c>
      <c r="D698" s="12" t="s">
        <v>21</v>
      </c>
      <c r="E698" s="37">
        <v>1018351</v>
      </c>
      <c r="F698" s="37">
        <v>1041651</v>
      </c>
      <c r="G698" s="37">
        <v>926379</v>
      </c>
      <c r="H698" s="37">
        <v>919258</v>
      </c>
      <c r="I698" s="37">
        <v>925213</v>
      </c>
      <c r="J698" s="37">
        <v>861764</v>
      </c>
      <c r="K698" s="37">
        <v>1106299</v>
      </c>
      <c r="L698" s="37">
        <v>1348258</v>
      </c>
      <c r="M698" s="37">
        <v>1507676</v>
      </c>
      <c r="N698" s="37">
        <v>1552500</v>
      </c>
      <c r="O698" s="37">
        <v>1292189</v>
      </c>
      <c r="P698" s="37">
        <v>1013982</v>
      </c>
      <c r="Q698" s="37">
        <v>1983965</v>
      </c>
      <c r="R698" s="37">
        <v>1114440</v>
      </c>
      <c r="S698" s="37">
        <v>848872</v>
      </c>
      <c r="T698" s="37">
        <v>810938</v>
      </c>
      <c r="U698" s="37">
        <v>1066138</v>
      </c>
      <c r="V698" s="37">
        <v>839242</v>
      </c>
      <c r="W698" s="37">
        <v>926736</v>
      </c>
      <c r="X698" s="37">
        <v>1270577</v>
      </c>
      <c r="Y698" s="37">
        <v>861533</v>
      </c>
      <c r="Z698" s="37">
        <v>296588</v>
      </c>
      <c r="AA698" s="37">
        <v>372526.348</v>
      </c>
      <c r="AB698" s="37">
        <v>218570.834</v>
      </c>
      <c r="AC698" s="37">
        <v>299666.58100000001</v>
      </c>
      <c r="AD698" s="37">
        <v>512810</v>
      </c>
      <c r="AE698" s="37">
        <v>515056.80000000005</v>
      </c>
      <c r="AF698" s="37">
        <v>388771.20010000007</v>
      </c>
      <c r="AG698" s="37">
        <v>441698</v>
      </c>
      <c r="AH698" s="37">
        <v>430469.4</v>
      </c>
      <c r="AI698" s="37">
        <v>401622</v>
      </c>
      <c r="AJ698" s="37">
        <v>342057.20106599998</v>
      </c>
      <c r="AK698" s="37">
        <v>298544.92110174458</v>
      </c>
      <c r="AL698" s="37">
        <v>345913.55906911142</v>
      </c>
      <c r="AM698" s="37">
        <v>310928.46000000002</v>
      </c>
    </row>
    <row r="699" spans="1:39" ht="14.25" customHeight="1" x14ac:dyDescent="0.2">
      <c r="A699" s="61" t="str">
        <f t="shared" si="68"/>
        <v>Porcelán užitkový a ozdobný                 Household and Decorative Porcelain</v>
      </c>
      <c r="B699" s="40">
        <f t="shared" si="69"/>
        <v>644000</v>
      </c>
      <c r="C699" s="13" t="s">
        <v>17</v>
      </c>
      <c r="D699" s="14" t="s">
        <v>21</v>
      </c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F699" s="37"/>
      <c r="AG699" s="37"/>
      <c r="AH699" s="37"/>
      <c r="AI699" s="37"/>
      <c r="AJ699" s="37"/>
      <c r="AK699" s="37"/>
      <c r="AL699" s="37"/>
      <c r="AM699" s="37"/>
    </row>
    <row r="700" spans="1:39" ht="14.25" customHeight="1" x14ac:dyDescent="0.2">
      <c r="A700" s="61" t="str">
        <f t="shared" si="68"/>
        <v>Porcelán užitkový a ozdobný                 Household and Decorative Porcelain</v>
      </c>
      <c r="B700" s="40">
        <f t="shared" si="69"/>
        <v>644000</v>
      </c>
      <c r="C700" s="9" t="s">
        <v>26</v>
      </c>
      <c r="D700" s="15" t="s">
        <v>23</v>
      </c>
      <c r="E700" s="36">
        <v>46.674809790081582</v>
      </c>
      <c r="F700" s="36">
        <v>46.510582246829792</v>
      </c>
      <c r="G700" s="36">
        <v>41.119401660082559</v>
      </c>
      <c r="H700" s="36">
        <v>50.362022681203086</v>
      </c>
      <c r="I700" s="36">
        <v>53.081640849110727</v>
      </c>
      <c r="J700" s="36">
        <v>48.916614633592552</v>
      </c>
      <c r="K700" s="36">
        <v>60.361141422959406</v>
      </c>
      <c r="L700" s="36">
        <v>42.829034307496826</v>
      </c>
      <c r="M700" s="36">
        <v>44.428348312951229</v>
      </c>
      <c r="N700" s="36">
        <v>36.89751877554901</v>
      </c>
      <c r="O700" s="36">
        <v>29.662534719831051</v>
      </c>
      <c r="P700" s="36">
        <v>33.610063310020216</v>
      </c>
      <c r="Q700" s="36">
        <v>41.121002342114537</v>
      </c>
      <c r="R700" s="36">
        <v>33.128418549346016</v>
      </c>
      <c r="S700" s="36">
        <v>28.803637474127108</v>
      </c>
      <c r="T700" s="36">
        <v>29.84132474701012</v>
      </c>
      <c r="U700" s="36">
        <v>31.184567684567686</v>
      </c>
      <c r="V700" s="36">
        <v>27.552265265922522</v>
      </c>
      <c r="W700" s="36">
        <v>34.97</v>
      </c>
      <c r="X700" s="36">
        <v>47.342462180490351</v>
      </c>
      <c r="Y700" s="36">
        <v>36.166953528399311</v>
      </c>
      <c r="Z700" s="36">
        <v>22.384</v>
      </c>
      <c r="AA700" s="36">
        <v>37.398488906736269</v>
      </c>
      <c r="AB700" s="36">
        <v>17.11730237293445</v>
      </c>
      <c r="AC700" s="36">
        <v>20.385481701</v>
      </c>
      <c r="AD700" s="36">
        <v>24.823797076193241</v>
      </c>
      <c r="AE700" s="36">
        <v>21.160920295809369</v>
      </c>
      <c r="AF700" s="36">
        <v>24.074010780853307</v>
      </c>
      <c r="AG700" s="36">
        <v>30.733231283050376</v>
      </c>
      <c r="AH700" s="36">
        <v>30.039734822051642</v>
      </c>
      <c r="AI700" s="36">
        <v>34.42080905039424</v>
      </c>
      <c r="AJ700" s="36">
        <v>37.905274940824469</v>
      </c>
      <c r="AK700" s="36">
        <v>44.539000611926689</v>
      </c>
      <c r="AL700" s="36">
        <v>47.528776959761657</v>
      </c>
      <c r="AM700" s="36">
        <v>44.456456963111243</v>
      </c>
    </row>
    <row r="701" spans="1:39" ht="14.25" customHeight="1" x14ac:dyDescent="0.2">
      <c r="A701" s="61" t="str">
        <f t="shared" si="68"/>
        <v>Porcelán užitkový a ozdobný                 Household and Decorative Porcelain</v>
      </c>
      <c r="B701" s="40">
        <f t="shared" si="69"/>
        <v>644000</v>
      </c>
      <c r="C701" s="28" t="s">
        <v>27</v>
      </c>
      <c r="D701" s="29" t="s">
        <v>24</v>
      </c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AM701" s="36"/>
    </row>
    <row r="702" spans="1:39" ht="14.25" customHeight="1" x14ac:dyDescent="0.2">
      <c r="A702" s="61" t="str">
        <f t="shared" si="68"/>
        <v>Porcelán užitkový a ozdobný                 Household and Decorative Porcelain</v>
      </c>
      <c r="B702" s="40">
        <f t="shared" si="69"/>
        <v>644000</v>
      </c>
      <c r="C702" s="11" t="s">
        <v>28</v>
      </c>
      <c r="D702" s="12" t="s">
        <v>21</v>
      </c>
      <c r="E702" s="37">
        <v>51455</v>
      </c>
      <c r="F702" s="37">
        <v>67483</v>
      </c>
      <c r="G702" s="37">
        <v>48823</v>
      </c>
      <c r="H702" s="37">
        <v>44680</v>
      </c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F702" s="37"/>
      <c r="AG702" s="37"/>
      <c r="AH702" s="37"/>
      <c r="AI702" s="37"/>
      <c r="AJ702" s="37"/>
      <c r="AK702" s="37"/>
      <c r="AL702" s="37"/>
      <c r="AM702" s="37"/>
    </row>
    <row r="703" spans="1:39" ht="14.25" customHeight="1" x14ac:dyDescent="0.2">
      <c r="A703" s="61" t="str">
        <f t="shared" si="68"/>
        <v>Porcelán užitkový a ozdobný                 Household and Decorative Porcelain</v>
      </c>
      <c r="B703" s="40">
        <f t="shared" si="69"/>
        <v>644000</v>
      </c>
      <c r="C703" s="13" t="s">
        <v>29</v>
      </c>
      <c r="D703" s="14" t="s">
        <v>21</v>
      </c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F703" s="37"/>
      <c r="AG703" s="37"/>
      <c r="AH703" s="37"/>
      <c r="AI703" s="37"/>
      <c r="AJ703" s="37"/>
      <c r="AK703" s="37"/>
      <c r="AL703" s="37"/>
      <c r="AM703" s="37"/>
    </row>
    <row r="704" spans="1:39" ht="14.25" customHeight="1" x14ac:dyDescent="0.2">
      <c r="A704" s="61" t="str">
        <f t="shared" si="68"/>
        <v>Porcelán užitkový a ozdobný                 Household and Decorative Porcelain</v>
      </c>
      <c r="B704" s="40">
        <f t="shared" si="69"/>
        <v>644000</v>
      </c>
      <c r="C704" s="9" t="s">
        <v>38</v>
      </c>
      <c r="D704" s="10" t="s">
        <v>21</v>
      </c>
      <c r="E704" s="33">
        <v>1018351</v>
      </c>
      <c r="F704" s="33">
        <v>1041651</v>
      </c>
      <c r="G704" s="33">
        <v>995283</v>
      </c>
      <c r="H704" s="33">
        <v>986974</v>
      </c>
      <c r="I704" s="33">
        <v>1001965</v>
      </c>
      <c r="J704" s="33">
        <v>911634.8</v>
      </c>
      <c r="K704" s="33">
        <v>1167092.2</v>
      </c>
      <c r="L704" s="33">
        <v>1932571.8</v>
      </c>
      <c r="M704" s="33">
        <v>2121422</v>
      </c>
      <c r="N704" s="33">
        <v>2071148.4</v>
      </c>
      <c r="O704" s="33">
        <v>1833934.8</v>
      </c>
      <c r="P704" s="33">
        <v>1276133.2</v>
      </c>
      <c r="Q704" s="33">
        <v>2383997</v>
      </c>
      <c r="R704" s="33">
        <v>1432189.4</v>
      </c>
      <c r="S704" s="33">
        <v>1132357.2</v>
      </c>
      <c r="T704" s="33">
        <v>1052008.2</v>
      </c>
      <c r="U704" s="33">
        <v>1346882</v>
      </c>
      <c r="V704" s="33">
        <v>1322974</v>
      </c>
      <c r="W704" s="33">
        <v>1206295</v>
      </c>
      <c r="X704" s="33">
        <v>1523230.6</v>
      </c>
      <c r="Y704" s="33">
        <v>1251945</v>
      </c>
      <c r="Z704" s="33">
        <v>431190.4</v>
      </c>
      <c r="AA704" s="33">
        <v>510244.74800000002</v>
      </c>
      <c r="AB704" s="33">
        <v>347751.43400000001</v>
      </c>
      <c r="AC704" s="33">
        <v>405212.58100000001</v>
      </c>
      <c r="AD704" s="33">
        <v>629122.19999999995</v>
      </c>
      <c r="AE704" s="33">
        <v>624633.80000000005</v>
      </c>
      <c r="AF704" s="33">
        <v>439974.00010000006</v>
      </c>
      <c r="AG704" s="33">
        <v>502642.2</v>
      </c>
      <c r="AH704" s="33">
        <v>510833</v>
      </c>
      <c r="AI704" s="33">
        <v>490710.2</v>
      </c>
      <c r="AJ704" s="33">
        <v>406767.80106599996</v>
      </c>
      <c r="AK704" s="33">
        <v>355895.52110174455</v>
      </c>
      <c r="AL704" s="33">
        <v>412772.1590691114</v>
      </c>
      <c r="AM704" s="33">
        <v>373656.06</v>
      </c>
    </row>
    <row r="705" spans="1:39" ht="14.25" customHeight="1" x14ac:dyDescent="0.2">
      <c r="A705" s="61" t="str">
        <f t="shared" si="68"/>
        <v>Porcelán užitkový a ozdobný                 Household and Decorative Porcelain</v>
      </c>
      <c r="B705" s="40">
        <f t="shared" si="69"/>
        <v>644000</v>
      </c>
      <c r="C705" s="28" t="s">
        <v>39</v>
      </c>
      <c r="D705" s="31" t="s">
        <v>21</v>
      </c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</row>
    <row r="706" spans="1:39" ht="14.25" customHeight="1" x14ac:dyDescent="0.2">
      <c r="A706" s="61" t="str">
        <f t="shared" si="68"/>
        <v>Porcelán užitkový a ozdobný                 Household and Decorative Porcelain</v>
      </c>
      <c r="B706" s="40">
        <f t="shared" si="69"/>
        <v>644000</v>
      </c>
      <c r="C706" s="11" t="s">
        <v>40</v>
      </c>
      <c r="D706" s="19" t="s">
        <v>23</v>
      </c>
      <c r="E706" s="34">
        <v>46.674809790081582</v>
      </c>
      <c r="F706" s="34">
        <v>46.510582246829792</v>
      </c>
      <c r="G706" s="34">
        <v>44.177859647565363</v>
      </c>
      <c r="H706" s="34">
        <v>54.071878595299403</v>
      </c>
      <c r="I706" s="34">
        <v>57.485083189902468</v>
      </c>
      <c r="J706" s="34">
        <v>51.747448487256626</v>
      </c>
      <c r="K706" s="34">
        <v>63.678099083369702</v>
      </c>
      <c r="L706" s="34">
        <v>61.390463786531136</v>
      </c>
      <c r="M706" s="34">
        <v>62.514277294828346</v>
      </c>
      <c r="N706" s="34">
        <v>49.223985169692938</v>
      </c>
      <c r="O706" s="34">
        <v>42.098450519936641</v>
      </c>
      <c r="P706" s="34">
        <v>42.299486227584602</v>
      </c>
      <c r="Q706" s="34">
        <v>49.412336518332744</v>
      </c>
      <c r="R706" s="34">
        <v>42.574001189060638</v>
      </c>
      <c r="S706" s="34">
        <v>38.422761358623731</v>
      </c>
      <c r="T706" s="34">
        <v>38.712353265869361</v>
      </c>
      <c r="U706" s="34">
        <v>39.396337896337897</v>
      </c>
      <c r="V706" s="34">
        <v>43.433158240315166</v>
      </c>
      <c r="W706" s="34">
        <v>45.518999999999998</v>
      </c>
      <c r="X706" s="34">
        <v>56.75648707057158</v>
      </c>
      <c r="Y706" s="34">
        <v>52.556357835523279</v>
      </c>
      <c r="Z706" s="34">
        <v>32.54267169811321</v>
      </c>
      <c r="AA706" s="34">
        <v>51.224249372552961</v>
      </c>
      <c r="AB706" s="34">
        <v>27.234038217558151</v>
      </c>
      <c r="AC706" s="34">
        <v>27.565481701</v>
      </c>
      <c r="AD706" s="34">
        <v>30.454167876851582</v>
      </c>
      <c r="AE706" s="34">
        <v>25.662851273623666</v>
      </c>
      <c r="AF706" s="34">
        <v>27.244659118211658</v>
      </c>
      <c r="AG706" s="34">
        <v>34.973712774839967</v>
      </c>
      <c r="AH706" s="34">
        <v>35.647801814375434</v>
      </c>
      <c r="AI706" s="34">
        <v>42.056067877956806</v>
      </c>
      <c r="AJ706" s="34">
        <v>45.076219089760635</v>
      </c>
      <c r="AK706" s="34">
        <v>53.094960629829117</v>
      </c>
      <c r="AL706" s="34">
        <v>56.746241279778857</v>
      </c>
      <c r="AM706" s="34">
        <v>53.425230197311983</v>
      </c>
    </row>
    <row r="707" spans="1:39" ht="14.25" customHeight="1" x14ac:dyDescent="0.2">
      <c r="A707" s="62" t="str">
        <f t="shared" si="68"/>
        <v>Porcelán užitkový a ozdobný                 Household and Decorative Porcelain</v>
      </c>
      <c r="B707" s="41">
        <f t="shared" si="69"/>
        <v>644000</v>
      </c>
      <c r="C707" s="20" t="s">
        <v>41</v>
      </c>
      <c r="D707" s="21" t="s">
        <v>24</v>
      </c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  <c r="AI707" s="35"/>
      <c r="AJ707" s="35"/>
      <c r="AK707" s="35"/>
      <c r="AL707" s="35"/>
      <c r="AM707" s="35"/>
    </row>
  </sheetData>
  <autoFilter ref="A7:AO707"/>
  <mergeCells count="12328">
    <mergeCell ref="E286:E287"/>
    <mergeCell ref="F286:F287"/>
    <mergeCell ref="G286:G287"/>
    <mergeCell ref="H286:H287"/>
    <mergeCell ref="I286:I287"/>
    <mergeCell ref="J286:J287"/>
    <mergeCell ref="K286:K287"/>
    <mergeCell ref="L286:L287"/>
    <mergeCell ref="M286:M287"/>
    <mergeCell ref="N286:N287"/>
    <mergeCell ref="O286:O287"/>
    <mergeCell ref="P286:P287"/>
    <mergeCell ref="Q286:Q287"/>
    <mergeCell ref="R286:R287"/>
    <mergeCell ref="S286:S287"/>
    <mergeCell ref="T286:T287"/>
    <mergeCell ref="U286:U287"/>
    <mergeCell ref="AM286:AM287"/>
    <mergeCell ref="V286:V287"/>
    <mergeCell ref="W286:W287"/>
    <mergeCell ref="X286:X287"/>
    <mergeCell ref="Y286:Y287"/>
    <mergeCell ref="Z286:Z287"/>
    <mergeCell ref="AA286:AA287"/>
    <mergeCell ref="AB286:AB287"/>
    <mergeCell ref="AC286:AC287"/>
    <mergeCell ref="AD286:AD287"/>
    <mergeCell ref="AE286:AE287"/>
    <mergeCell ref="AF286:AF287"/>
    <mergeCell ref="AG286:AG287"/>
    <mergeCell ref="AH286:AH287"/>
    <mergeCell ref="AI286:AI287"/>
    <mergeCell ref="AJ286:AJ287"/>
    <mergeCell ref="AK286:AK287"/>
    <mergeCell ref="AL286:AL287"/>
    <mergeCell ref="AL282:AL283"/>
    <mergeCell ref="AM282:AM283"/>
    <mergeCell ref="E284:E285"/>
    <mergeCell ref="F284:F285"/>
    <mergeCell ref="G284:G285"/>
    <mergeCell ref="H284:H285"/>
    <mergeCell ref="I284:I285"/>
    <mergeCell ref="J284:J285"/>
    <mergeCell ref="K284:K285"/>
    <mergeCell ref="L284:L285"/>
    <mergeCell ref="M284:M285"/>
    <mergeCell ref="N284:N285"/>
    <mergeCell ref="O284:O285"/>
    <mergeCell ref="P284:P285"/>
    <mergeCell ref="Q284:Q285"/>
    <mergeCell ref="R284:R285"/>
    <mergeCell ref="S284:S285"/>
    <mergeCell ref="T284:T285"/>
    <mergeCell ref="U284:U285"/>
    <mergeCell ref="V284:V285"/>
    <mergeCell ref="W284:W285"/>
    <mergeCell ref="X284:X285"/>
    <mergeCell ref="Y284:Y285"/>
    <mergeCell ref="Z284:Z285"/>
    <mergeCell ref="AA284:AA285"/>
    <mergeCell ref="AB284:AB285"/>
    <mergeCell ref="AC284:AC285"/>
    <mergeCell ref="AD284:AD285"/>
    <mergeCell ref="AE284:AE285"/>
    <mergeCell ref="AF284:AF285"/>
    <mergeCell ref="AG284:AG285"/>
    <mergeCell ref="AH284:AH285"/>
    <mergeCell ref="AI284:AI285"/>
    <mergeCell ref="AJ284:AJ285"/>
    <mergeCell ref="AK284:AK285"/>
    <mergeCell ref="AL284:AL285"/>
    <mergeCell ref="AM284:AM285"/>
    <mergeCell ref="E282:E283"/>
    <mergeCell ref="F282:F283"/>
    <mergeCell ref="G282:G283"/>
    <mergeCell ref="H282:H283"/>
    <mergeCell ref="I282:I283"/>
    <mergeCell ref="J282:J283"/>
    <mergeCell ref="K282:K283"/>
    <mergeCell ref="L282:L283"/>
    <mergeCell ref="M282:M283"/>
    <mergeCell ref="N282:N283"/>
    <mergeCell ref="O282:O283"/>
    <mergeCell ref="P282:P283"/>
    <mergeCell ref="Q282:Q283"/>
    <mergeCell ref="R282:R283"/>
    <mergeCell ref="S282:S283"/>
    <mergeCell ref="T282:T283"/>
    <mergeCell ref="U282:U283"/>
    <mergeCell ref="V282:V283"/>
    <mergeCell ref="W282:W283"/>
    <mergeCell ref="X282:X283"/>
    <mergeCell ref="Y282:Y283"/>
    <mergeCell ref="Z282:Z283"/>
    <mergeCell ref="AA282:AA283"/>
    <mergeCell ref="AB282:AB283"/>
    <mergeCell ref="AC282:AC283"/>
    <mergeCell ref="AD282:AD283"/>
    <mergeCell ref="AE282:AE283"/>
    <mergeCell ref="AF282:AF283"/>
    <mergeCell ref="AG282:AG283"/>
    <mergeCell ref="AH282:AH283"/>
    <mergeCell ref="AI282:AI283"/>
    <mergeCell ref="AJ282:AJ283"/>
    <mergeCell ref="AK282:AK283"/>
    <mergeCell ref="AL278:AL279"/>
    <mergeCell ref="AM278:AM279"/>
    <mergeCell ref="E280:E281"/>
    <mergeCell ref="F280:F281"/>
    <mergeCell ref="G280:G281"/>
    <mergeCell ref="H280:H281"/>
    <mergeCell ref="I280:I281"/>
    <mergeCell ref="J280:J281"/>
    <mergeCell ref="K280:K281"/>
    <mergeCell ref="L280:L281"/>
    <mergeCell ref="M280:M281"/>
    <mergeCell ref="N280:N281"/>
    <mergeCell ref="O280:O281"/>
    <mergeCell ref="P280:P281"/>
    <mergeCell ref="Q280:Q281"/>
    <mergeCell ref="R280:R281"/>
    <mergeCell ref="S280:S281"/>
    <mergeCell ref="T280:T281"/>
    <mergeCell ref="U280:U281"/>
    <mergeCell ref="V280:V281"/>
    <mergeCell ref="W280:W281"/>
    <mergeCell ref="X280:X281"/>
    <mergeCell ref="Y280:Y281"/>
    <mergeCell ref="Z280:Z281"/>
    <mergeCell ref="AA280:AA281"/>
    <mergeCell ref="AB280:AB281"/>
    <mergeCell ref="AC280:AC281"/>
    <mergeCell ref="AD280:AD281"/>
    <mergeCell ref="AE280:AE281"/>
    <mergeCell ref="AF280:AF281"/>
    <mergeCell ref="AG280:AG281"/>
    <mergeCell ref="AH280:AH281"/>
    <mergeCell ref="AI280:AI281"/>
    <mergeCell ref="AJ280:AJ281"/>
    <mergeCell ref="AK280:AK281"/>
    <mergeCell ref="AL280:AL281"/>
    <mergeCell ref="AM280:AM281"/>
    <mergeCell ref="E278:E279"/>
    <mergeCell ref="F278:F279"/>
    <mergeCell ref="G278:G279"/>
    <mergeCell ref="H278:H279"/>
    <mergeCell ref="I278:I279"/>
    <mergeCell ref="J278:J279"/>
    <mergeCell ref="K278:K279"/>
    <mergeCell ref="L278:L279"/>
    <mergeCell ref="M278:M279"/>
    <mergeCell ref="N278:N279"/>
    <mergeCell ref="O278:O279"/>
    <mergeCell ref="P278:P279"/>
    <mergeCell ref="Q278:Q279"/>
    <mergeCell ref="R278:R279"/>
    <mergeCell ref="S278:S279"/>
    <mergeCell ref="T278:T279"/>
    <mergeCell ref="U278:U279"/>
    <mergeCell ref="V278:V279"/>
    <mergeCell ref="W278:W279"/>
    <mergeCell ref="X278:X279"/>
    <mergeCell ref="Y278:Y279"/>
    <mergeCell ref="Z278:Z279"/>
    <mergeCell ref="AA278:AA279"/>
    <mergeCell ref="AB278:AB279"/>
    <mergeCell ref="AC278:AC279"/>
    <mergeCell ref="AD278:AD279"/>
    <mergeCell ref="AE278:AE279"/>
    <mergeCell ref="AF278:AF279"/>
    <mergeCell ref="AG278:AG279"/>
    <mergeCell ref="AH278:AH279"/>
    <mergeCell ref="AI278:AI279"/>
    <mergeCell ref="AJ278:AJ279"/>
    <mergeCell ref="AK278:AK279"/>
    <mergeCell ref="AL274:AL275"/>
    <mergeCell ref="AM274:AM275"/>
    <mergeCell ref="E276:E277"/>
    <mergeCell ref="F276:F277"/>
    <mergeCell ref="G276:G277"/>
    <mergeCell ref="H276:H277"/>
    <mergeCell ref="I276:I277"/>
    <mergeCell ref="J276:J277"/>
    <mergeCell ref="K276:K277"/>
    <mergeCell ref="L276:L277"/>
    <mergeCell ref="M276:M277"/>
    <mergeCell ref="N276:N277"/>
    <mergeCell ref="O276:O277"/>
    <mergeCell ref="P276:P277"/>
    <mergeCell ref="Q276:Q277"/>
    <mergeCell ref="R276:R277"/>
    <mergeCell ref="S276:S277"/>
    <mergeCell ref="T276:T277"/>
    <mergeCell ref="U276:U277"/>
    <mergeCell ref="V276:V277"/>
    <mergeCell ref="W276:W277"/>
    <mergeCell ref="X276:X277"/>
    <mergeCell ref="Y276:Y277"/>
    <mergeCell ref="Z276:Z277"/>
    <mergeCell ref="AA276:AA277"/>
    <mergeCell ref="AB276:AB277"/>
    <mergeCell ref="AC276:AC277"/>
    <mergeCell ref="AD276:AD277"/>
    <mergeCell ref="AE276:AE277"/>
    <mergeCell ref="AF276:AF277"/>
    <mergeCell ref="AG276:AG277"/>
    <mergeCell ref="AH276:AH277"/>
    <mergeCell ref="AI276:AI277"/>
    <mergeCell ref="AJ276:AJ277"/>
    <mergeCell ref="AK276:AK277"/>
    <mergeCell ref="AL276:AL277"/>
    <mergeCell ref="AM276:AM277"/>
    <mergeCell ref="E274:E275"/>
    <mergeCell ref="F274:F275"/>
    <mergeCell ref="G274:G275"/>
    <mergeCell ref="H274:H275"/>
    <mergeCell ref="I274:I275"/>
    <mergeCell ref="J274:J275"/>
    <mergeCell ref="K274:K275"/>
    <mergeCell ref="L274:L275"/>
    <mergeCell ref="M274:M275"/>
    <mergeCell ref="N274:N275"/>
    <mergeCell ref="O274:O275"/>
    <mergeCell ref="P274:P275"/>
    <mergeCell ref="Q274:Q275"/>
    <mergeCell ref="R274:R275"/>
    <mergeCell ref="S274:S275"/>
    <mergeCell ref="T274:T275"/>
    <mergeCell ref="U274:U275"/>
    <mergeCell ref="V274:V275"/>
    <mergeCell ref="W274:W275"/>
    <mergeCell ref="X274:X275"/>
    <mergeCell ref="Y274:Y275"/>
    <mergeCell ref="Z274:Z275"/>
    <mergeCell ref="AA274:AA275"/>
    <mergeCell ref="AB274:AB275"/>
    <mergeCell ref="AC274:AC275"/>
    <mergeCell ref="AD274:AD275"/>
    <mergeCell ref="AE274:AE275"/>
    <mergeCell ref="AF274:AF275"/>
    <mergeCell ref="AG274:AG275"/>
    <mergeCell ref="AH274:AH275"/>
    <mergeCell ref="AI274:AI275"/>
    <mergeCell ref="AJ274:AJ275"/>
    <mergeCell ref="AK274:AK275"/>
    <mergeCell ref="AL270:AL271"/>
    <mergeCell ref="AM270:AM271"/>
    <mergeCell ref="E272:E273"/>
    <mergeCell ref="F272:F273"/>
    <mergeCell ref="G272:G273"/>
    <mergeCell ref="H272:H273"/>
    <mergeCell ref="I272:I273"/>
    <mergeCell ref="J272:J273"/>
    <mergeCell ref="K272:K273"/>
    <mergeCell ref="L272:L273"/>
    <mergeCell ref="M272:M273"/>
    <mergeCell ref="N272:N273"/>
    <mergeCell ref="O272:O273"/>
    <mergeCell ref="P272:P273"/>
    <mergeCell ref="Q272:Q273"/>
    <mergeCell ref="R272:R273"/>
    <mergeCell ref="S272:S273"/>
    <mergeCell ref="T272:T273"/>
    <mergeCell ref="U272:U273"/>
    <mergeCell ref="V272:V273"/>
    <mergeCell ref="W272:W273"/>
    <mergeCell ref="X272:X273"/>
    <mergeCell ref="Y272:Y273"/>
    <mergeCell ref="Z272:Z273"/>
    <mergeCell ref="AA272:AA273"/>
    <mergeCell ref="AB272:AB273"/>
    <mergeCell ref="AC272:AC273"/>
    <mergeCell ref="AD272:AD273"/>
    <mergeCell ref="AE272:AE273"/>
    <mergeCell ref="AF272:AF273"/>
    <mergeCell ref="AG272:AG273"/>
    <mergeCell ref="AH272:AH273"/>
    <mergeCell ref="AI272:AI273"/>
    <mergeCell ref="AJ272:AJ273"/>
    <mergeCell ref="AK272:AK273"/>
    <mergeCell ref="AL272:AL273"/>
    <mergeCell ref="AM272:AM273"/>
    <mergeCell ref="E270:E271"/>
    <mergeCell ref="F270:F271"/>
    <mergeCell ref="G270:G271"/>
    <mergeCell ref="H270:H271"/>
    <mergeCell ref="I270:I271"/>
    <mergeCell ref="J270:J271"/>
    <mergeCell ref="K270:K271"/>
    <mergeCell ref="L270:L271"/>
    <mergeCell ref="M270:M271"/>
    <mergeCell ref="N270:N271"/>
    <mergeCell ref="O270:O271"/>
    <mergeCell ref="P270:P271"/>
    <mergeCell ref="Q270:Q271"/>
    <mergeCell ref="R270:R271"/>
    <mergeCell ref="S270:S271"/>
    <mergeCell ref="T270:T271"/>
    <mergeCell ref="U270:U271"/>
    <mergeCell ref="V270:V271"/>
    <mergeCell ref="W270:W271"/>
    <mergeCell ref="X270:X271"/>
    <mergeCell ref="Y270:Y271"/>
    <mergeCell ref="Z270:Z271"/>
    <mergeCell ref="AA270:AA271"/>
    <mergeCell ref="AB270:AB271"/>
    <mergeCell ref="AC270:AC271"/>
    <mergeCell ref="AD270:AD271"/>
    <mergeCell ref="AE270:AE271"/>
    <mergeCell ref="AF270:AF271"/>
    <mergeCell ref="AG270:AG271"/>
    <mergeCell ref="AH270:AH271"/>
    <mergeCell ref="AI270:AI271"/>
    <mergeCell ref="AJ270:AJ271"/>
    <mergeCell ref="AK270:AK271"/>
    <mergeCell ref="AL266:AL267"/>
    <mergeCell ref="AM266:AM267"/>
    <mergeCell ref="E268:E269"/>
    <mergeCell ref="F268:F269"/>
    <mergeCell ref="G268:G269"/>
    <mergeCell ref="H268:H269"/>
    <mergeCell ref="I268:I269"/>
    <mergeCell ref="J268:J269"/>
    <mergeCell ref="K268:K269"/>
    <mergeCell ref="L268:L269"/>
    <mergeCell ref="M268:M269"/>
    <mergeCell ref="N268:N269"/>
    <mergeCell ref="O268:O269"/>
    <mergeCell ref="P268:P269"/>
    <mergeCell ref="Q268:Q269"/>
    <mergeCell ref="R268:R269"/>
    <mergeCell ref="S268:S269"/>
    <mergeCell ref="T268:T269"/>
    <mergeCell ref="U268:U269"/>
    <mergeCell ref="V268:V269"/>
    <mergeCell ref="W268:W269"/>
    <mergeCell ref="X268:X269"/>
    <mergeCell ref="Y268:Y269"/>
    <mergeCell ref="Z268:Z269"/>
    <mergeCell ref="AA268:AA269"/>
    <mergeCell ref="AB268:AB269"/>
    <mergeCell ref="AC268:AC269"/>
    <mergeCell ref="AD268:AD269"/>
    <mergeCell ref="AE268:AE269"/>
    <mergeCell ref="AF268:AF269"/>
    <mergeCell ref="AG268:AG269"/>
    <mergeCell ref="AH268:AH269"/>
    <mergeCell ref="AI268:AI269"/>
    <mergeCell ref="AJ268:AJ269"/>
    <mergeCell ref="AK268:AK269"/>
    <mergeCell ref="AL268:AL269"/>
    <mergeCell ref="AM268:AM269"/>
    <mergeCell ref="E266:E267"/>
    <mergeCell ref="F266:F267"/>
    <mergeCell ref="G266:G267"/>
    <mergeCell ref="H266:H267"/>
    <mergeCell ref="I266:I267"/>
    <mergeCell ref="J266:J267"/>
    <mergeCell ref="K266:K267"/>
    <mergeCell ref="L266:L267"/>
    <mergeCell ref="M266:M267"/>
    <mergeCell ref="N266:N267"/>
    <mergeCell ref="O266:O267"/>
    <mergeCell ref="P266:P267"/>
    <mergeCell ref="Q266:Q267"/>
    <mergeCell ref="R266:R267"/>
    <mergeCell ref="S266:S267"/>
    <mergeCell ref="T266:T267"/>
    <mergeCell ref="U266:U267"/>
    <mergeCell ref="V266:V267"/>
    <mergeCell ref="W266:W267"/>
    <mergeCell ref="X266:X267"/>
    <mergeCell ref="Y266:Y267"/>
    <mergeCell ref="Z266:Z267"/>
    <mergeCell ref="AA266:AA267"/>
    <mergeCell ref="AB266:AB267"/>
    <mergeCell ref="AC266:AC267"/>
    <mergeCell ref="AD266:AD267"/>
    <mergeCell ref="AE266:AE267"/>
    <mergeCell ref="AF266:AF267"/>
    <mergeCell ref="AG266:AG267"/>
    <mergeCell ref="AH266:AH267"/>
    <mergeCell ref="AI266:AI267"/>
    <mergeCell ref="AJ266:AJ267"/>
    <mergeCell ref="AK266:AK267"/>
    <mergeCell ref="AL262:AL263"/>
    <mergeCell ref="AM262:AM263"/>
    <mergeCell ref="E264:E265"/>
    <mergeCell ref="F264:F265"/>
    <mergeCell ref="G264:G265"/>
    <mergeCell ref="H264:H265"/>
    <mergeCell ref="I264:I265"/>
    <mergeCell ref="J264:J265"/>
    <mergeCell ref="K264:K265"/>
    <mergeCell ref="L264:L265"/>
    <mergeCell ref="M264:M265"/>
    <mergeCell ref="N264:N265"/>
    <mergeCell ref="O264:O265"/>
    <mergeCell ref="P264:P265"/>
    <mergeCell ref="Q264:Q265"/>
    <mergeCell ref="R264:R265"/>
    <mergeCell ref="S264:S265"/>
    <mergeCell ref="T264:T265"/>
    <mergeCell ref="U264:U265"/>
    <mergeCell ref="V264:V265"/>
    <mergeCell ref="W264:W265"/>
    <mergeCell ref="X264:X265"/>
    <mergeCell ref="Y264:Y265"/>
    <mergeCell ref="Z264:Z265"/>
    <mergeCell ref="AA264:AA265"/>
    <mergeCell ref="AB264:AB265"/>
    <mergeCell ref="AC264:AC265"/>
    <mergeCell ref="AD264:AD265"/>
    <mergeCell ref="AE264:AE265"/>
    <mergeCell ref="AF264:AF265"/>
    <mergeCell ref="AG264:AG265"/>
    <mergeCell ref="AH264:AH265"/>
    <mergeCell ref="AI264:AI265"/>
    <mergeCell ref="AJ264:AJ265"/>
    <mergeCell ref="AK264:AK265"/>
    <mergeCell ref="AL264:AL265"/>
    <mergeCell ref="AM264:AM265"/>
    <mergeCell ref="E262:E263"/>
    <mergeCell ref="F262:F263"/>
    <mergeCell ref="G262:G263"/>
    <mergeCell ref="H262:H263"/>
    <mergeCell ref="I262:I263"/>
    <mergeCell ref="J262:J263"/>
    <mergeCell ref="K262:K263"/>
    <mergeCell ref="L262:L263"/>
    <mergeCell ref="M262:M263"/>
    <mergeCell ref="N262:N263"/>
    <mergeCell ref="O262:O263"/>
    <mergeCell ref="P262:P263"/>
    <mergeCell ref="Q262:Q263"/>
    <mergeCell ref="R262:R263"/>
    <mergeCell ref="S262:S263"/>
    <mergeCell ref="T262:T263"/>
    <mergeCell ref="U262:U263"/>
    <mergeCell ref="V262:V263"/>
    <mergeCell ref="W262:W263"/>
    <mergeCell ref="X262:X263"/>
    <mergeCell ref="Y262:Y263"/>
    <mergeCell ref="Z262:Z263"/>
    <mergeCell ref="AA262:AA263"/>
    <mergeCell ref="AB262:AB263"/>
    <mergeCell ref="AC262:AC263"/>
    <mergeCell ref="AD262:AD263"/>
    <mergeCell ref="AE262:AE263"/>
    <mergeCell ref="AF262:AF263"/>
    <mergeCell ref="AG262:AG263"/>
    <mergeCell ref="AH262:AH263"/>
    <mergeCell ref="AI262:AI263"/>
    <mergeCell ref="AJ262:AJ263"/>
    <mergeCell ref="AK262:AK263"/>
    <mergeCell ref="AL258:AL259"/>
    <mergeCell ref="AM258:AM259"/>
    <mergeCell ref="E260:E261"/>
    <mergeCell ref="F260:F261"/>
    <mergeCell ref="G260:G261"/>
    <mergeCell ref="H260:H261"/>
    <mergeCell ref="I260:I261"/>
    <mergeCell ref="J260:J261"/>
    <mergeCell ref="K260:K261"/>
    <mergeCell ref="L260:L261"/>
    <mergeCell ref="M260:M261"/>
    <mergeCell ref="N260:N261"/>
    <mergeCell ref="O260:O261"/>
    <mergeCell ref="P260:P261"/>
    <mergeCell ref="Q260:Q261"/>
    <mergeCell ref="R260:R261"/>
    <mergeCell ref="S260:S261"/>
    <mergeCell ref="T260:T261"/>
    <mergeCell ref="U260:U261"/>
    <mergeCell ref="V260:V261"/>
    <mergeCell ref="W260:W261"/>
    <mergeCell ref="X260:X261"/>
    <mergeCell ref="Y260:Y261"/>
    <mergeCell ref="Z260:Z261"/>
    <mergeCell ref="AA260:AA261"/>
    <mergeCell ref="AB260:AB261"/>
    <mergeCell ref="AC260:AC261"/>
    <mergeCell ref="AD260:AD261"/>
    <mergeCell ref="AE260:AE261"/>
    <mergeCell ref="AF260:AF261"/>
    <mergeCell ref="AG260:AG261"/>
    <mergeCell ref="AH260:AH261"/>
    <mergeCell ref="AI260:AI261"/>
    <mergeCell ref="AJ260:AJ261"/>
    <mergeCell ref="AK260:AK261"/>
    <mergeCell ref="AL260:AL261"/>
    <mergeCell ref="AM260:AM261"/>
    <mergeCell ref="E258:E259"/>
    <mergeCell ref="F258:F259"/>
    <mergeCell ref="G258:G259"/>
    <mergeCell ref="H258:H259"/>
    <mergeCell ref="I258:I259"/>
    <mergeCell ref="J258:J259"/>
    <mergeCell ref="K258:K259"/>
    <mergeCell ref="L258:L259"/>
    <mergeCell ref="M258:M259"/>
    <mergeCell ref="N258:N259"/>
    <mergeCell ref="O258:O259"/>
    <mergeCell ref="P258:P259"/>
    <mergeCell ref="Q258:Q259"/>
    <mergeCell ref="R258:R259"/>
    <mergeCell ref="S258:S259"/>
    <mergeCell ref="T258:T259"/>
    <mergeCell ref="U258:U259"/>
    <mergeCell ref="V258:V259"/>
    <mergeCell ref="W258:W259"/>
    <mergeCell ref="X258:X259"/>
    <mergeCell ref="Y258:Y259"/>
    <mergeCell ref="Z258:Z259"/>
    <mergeCell ref="AA258:AA259"/>
    <mergeCell ref="AB258:AB259"/>
    <mergeCell ref="AC258:AC259"/>
    <mergeCell ref="AD258:AD259"/>
    <mergeCell ref="AE258:AE259"/>
    <mergeCell ref="AF258:AF259"/>
    <mergeCell ref="AG258:AG259"/>
    <mergeCell ref="AH258:AH259"/>
    <mergeCell ref="AI258:AI259"/>
    <mergeCell ref="AJ258:AJ259"/>
    <mergeCell ref="AK258:AK259"/>
    <mergeCell ref="AL254:AL255"/>
    <mergeCell ref="AM254:AM255"/>
    <mergeCell ref="E256:E257"/>
    <mergeCell ref="F256:F257"/>
    <mergeCell ref="G256:G257"/>
    <mergeCell ref="H256:H257"/>
    <mergeCell ref="I256:I257"/>
    <mergeCell ref="J256:J257"/>
    <mergeCell ref="K256:K257"/>
    <mergeCell ref="L256:L257"/>
    <mergeCell ref="M256:M257"/>
    <mergeCell ref="N256:N257"/>
    <mergeCell ref="O256:O257"/>
    <mergeCell ref="P256:P257"/>
    <mergeCell ref="Q256:Q257"/>
    <mergeCell ref="R256:R257"/>
    <mergeCell ref="S256:S257"/>
    <mergeCell ref="T256:T257"/>
    <mergeCell ref="U256:U257"/>
    <mergeCell ref="V256:V257"/>
    <mergeCell ref="W256:W257"/>
    <mergeCell ref="X256:X257"/>
    <mergeCell ref="Y256:Y257"/>
    <mergeCell ref="Z256:Z257"/>
    <mergeCell ref="AA256:AA257"/>
    <mergeCell ref="AB256:AB257"/>
    <mergeCell ref="AC256:AC257"/>
    <mergeCell ref="AD256:AD257"/>
    <mergeCell ref="AE256:AE257"/>
    <mergeCell ref="AF256:AF257"/>
    <mergeCell ref="AG256:AG257"/>
    <mergeCell ref="AH256:AH257"/>
    <mergeCell ref="AI256:AI257"/>
    <mergeCell ref="AJ256:AJ257"/>
    <mergeCell ref="AK256:AK257"/>
    <mergeCell ref="AL256:AL257"/>
    <mergeCell ref="AM256:AM257"/>
    <mergeCell ref="E254:E255"/>
    <mergeCell ref="F254:F255"/>
    <mergeCell ref="G254:G255"/>
    <mergeCell ref="H254:H255"/>
    <mergeCell ref="I254:I255"/>
    <mergeCell ref="J254:J255"/>
    <mergeCell ref="K254:K255"/>
    <mergeCell ref="L254:L255"/>
    <mergeCell ref="M254:M255"/>
    <mergeCell ref="N254:N255"/>
    <mergeCell ref="O254:O255"/>
    <mergeCell ref="P254:P255"/>
    <mergeCell ref="Q254:Q255"/>
    <mergeCell ref="R254:R255"/>
    <mergeCell ref="S254:S255"/>
    <mergeCell ref="T254:T255"/>
    <mergeCell ref="U254:U255"/>
    <mergeCell ref="V254:V255"/>
    <mergeCell ref="W254:W255"/>
    <mergeCell ref="X254:X255"/>
    <mergeCell ref="Y254:Y255"/>
    <mergeCell ref="Z254:Z255"/>
    <mergeCell ref="AA254:AA255"/>
    <mergeCell ref="AB254:AB255"/>
    <mergeCell ref="AC254:AC255"/>
    <mergeCell ref="AD254:AD255"/>
    <mergeCell ref="AE254:AE255"/>
    <mergeCell ref="AF254:AF255"/>
    <mergeCell ref="AG254:AG255"/>
    <mergeCell ref="AH254:AH255"/>
    <mergeCell ref="AI254:AI255"/>
    <mergeCell ref="AJ254:AJ255"/>
    <mergeCell ref="AK254:AK255"/>
    <mergeCell ref="AL250:AL251"/>
    <mergeCell ref="AM250:AM251"/>
    <mergeCell ref="E252:E253"/>
    <mergeCell ref="F252:F253"/>
    <mergeCell ref="G252:G253"/>
    <mergeCell ref="H252:H253"/>
    <mergeCell ref="I252:I253"/>
    <mergeCell ref="J252:J253"/>
    <mergeCell ref="K252:K253"/>
    <mergeCell ref="L252:L253"/>
    <mergeCell ref="M252:M253"/>
    <mergeCell ref="N252:N253"/>
    <mergeCell ref="O252:O253"/>
    <mergeCell ref="P252:P253"/>
    <mergeCell ref="Q252:Q253"/>
    <mergeCell ref="R252:R253"/>
    <mergeCell ref="S252:S253"/>
    <mergeCell ref="T252:T253"/>
    <mergeCell ref="U252:U253"/>
    <mergeCell ref="V252:V253"/>
    <mergeCell ref="W252:W253"/>
    <mergeCell ref="X252:X253"/>
    <mergeCell ref="Y252:Y253"/>
    <mergeCell ref="Z252:Z253"/>
    <mergeCell ref="AA252:AA253"/>
    <mergeCell ref="AB252:AB253"/>
    <mergeCell ref="AC252:AC253"/>
    <mergeCell ref="AD252:AD253"/>
    <mergeCell ref="AE252:AE253"/>
    <mergeCell ref="AF252:AF253"/>
    <mergeCell ref="AG252:AG253"/>
    <mergeCell ref="AH252:AH253"/>
    <mergeCell ref="AI252:AI253"/>
    <mergeCell ref="AJ252:AJ253"/>
    <mergeCell ref="AK252:AK253"/>
    <mergeCell ref="AL252:AL253"/>
    <mergeCell ref="AM252:AM253"/>
    <mergeCell ref="E250:E251"/>
    <mergeCell ref="F250:F251"/>
    <mergeCell ref="G250:G251"/>
    <mergeCell ref="H250:H251"/>
    <mergeCell ref="I250:I251"/>
    <mergeCell ref="J250:J251"/>
    <mergeCell ref="K250:K251"/>
    <mergeCell ref="L250:L251"/>
    <mergeCell ref="M250:M251"/>
    <mergeCell ref="N250:N251"/>
    <mergeCell ref="O250:O251"/>
    <mergeCell ref="P250:P251"/>
    <mergeCell ref="Q250:Q251"/>
    <mergeCell ref="R250:R251"/>
    <mergeCell ref="S250:S251"/>
    <mergeCell ref="T250:T251"/>
    <mergeCell ref="U250:U251"/>
    <mergeCell ref="V250:V251"/>
    <mergeCell ref="W250:W251"/>
    <mergeCell ref="X250:X251"/>
    <mergeCell ref="Y250:Y251"/>
    <mergeCell ref="Z250:Z251"/>
    <mergeCell ref="AA250:AA251"/>
    <mergeCell ref="AB250:AB251"/>
    <mergeCell ref="AC250:AC251"/>
    <mergeCell ref="AD250:AD251"/>
    <mergeCell ref="AE250:AE251"/>
    <mergeCell ref="AF250:AF251"/>
    <mergeCell ref="AG250:AG251"/>
    <mergeCell ref="AH250:AH251"/>
    <mergeCell ref="AI250:AI251"/>
    <mergeCell ref="AJ250:AJ251"/>
    <mergeCell ref="AK250:AK251"/>
    <mergeCell ref="AL246:AL247"/>
    <mergeCell ref="AM246:AM247"/>
    <mergeCell ref="E248:E249"/>
    <mergeCell ref="F248:F249"/>
    <mergeCell ref="G248:G249"/>
    <mergeCell ref="H248:H249"/>
    <mergeCell ref="I248:I249"/>
    <mergeCell ref="J248:J249"/>
    <mergeCell ref="K248:K249"/>
    <mergeCell ref="L248:L249"/>
    <mergeCell ref="M248:M249"/>
    <mergeCell ref="N248:N249"/>
    <mergeCell ref="O248:O249"/>
    <mergeCell ref="P248:P249"/>
    <mergeCell ref="Q248:Q249"/>
    <mergeCell ref="R248:R249"/>
    <mergeCell ref="S248:S249"/>
    <mergeCell ref="T248:T249"/>
    <mergeCell ref="U248:U249"/>
    <mergeCell ref="V248:V249"/>
    <mergeCell ref="W248:W249"/>
    <mergeCell ref="X248:X249"/>
    <mergeCell ref="Y248:Y249"/>
    <mergeCell ref="Z248:Z249"/>
    <mergeCell ref="AA248:AA249"/>
    <mergeCell ref="AB248:AB249"/>
    <mergeCell ref="AC248:AC249"/>
    <mergeCell ref="AD248:AD249"/>
    <mergeCell ref="AE248:AE249"/>
    <mergeCell ref="AF248:AF249"/>
    <mergeCell ref="AG248:AG249"/>
    <mergeCell ref="AH248:AH249"/>
    <mergeCell ref="AI248:AI249"/>
    <mergeCell ref="AJ248:AJ249"/>
    <mergeCell ref="AK248:AK249"/>
    <mergeCell ref="AL248:AL249"/>
    <mergeCell ref="AM248:AM249"/>
    <mergeCell ref="E246:E247"/>
    <mergeCell ref="F246:F247"/>
    <mergeCell ref="G246:G247"/>
    <mergeCell ref="H246:H247"/>
    <mergeCell ref="I246:I247"/>
    <mergeCell ref="J246:J247"/>
    <mergeCell ref="K246:K247"/>
    <mergeCell ref="L246:L247"/>
    <mergeCell ref="M246:M247"/>
    <mergeCell ref="N246:N247"/>
    <mergeCell ref="O246:O247"/>
    <mergeCell ref="P246:P247"/>
    <mergeCell ref="Q246:Q247"/>
    <mergeCell ref="R246:R247"/>
    <mergeCell ref="S246:S247"/>
    <mergeCell ref="T246:T247"/>
    <mergeCell ref="U246:U247"/>
    <mergeCell ref="V246:V247"/>
    <mergeCell ref="W246:W247"/>
    <mergeCell ref="X246:X247"/>
    <mergeCell ref="Y246:Y247"/>
    <mergeCell ref="Z246:Z247"/>
    <mergeCell ref="AA246:AA247"/>
    <mergeCell ref="AB246:AB247"/>
    <mergeCell ref="AC246:AC247"/>
    <mergeCell ref="AD246:AD247"/>
    <mergeCell ref="AE246:AE247"/>
    <mergeCell ref="AF246:AF247"/>
    <mergeCell ref="AG246:AG247"/>
    <mergeCell ref="AH246:AH247"/>
    <mergeCell ref="AI246:AI247"/>
    <mergeCell ref="AJ246:AJ247"/>
    <mergeCell ref="AK246:AK247"/>
    <mergeCell ref="AL242:AL243"/>
    <mergeCell ref="AM242:AM243"/>
    <mergeCell ref="E244:E245"/>
    <mergeCell ref="F244:F245"/>
    <mergeCell ref="G244:G245"/>
    <mergeCell ref="H244:H245"/>
    <mergeCell ref="I244:I245"/>
    <mergeCell ref="J244:J245"/>
    <mergeCell ref="K244:K245"/>
    <mergeCell ref="L244:L245"/>
    <mergeCell ref="M244:M245"/>
    <mergeCell ref="N244:N245"/>
    <mergeCell ref="O244:O245"/>
    <mergeCell ref="P244:P245"/>
    <mergeCell ref="Q244:Q245"/>
    <mergeCell ref="R244:R245"/>
    <mergeCell ref="S244:S245"/>
    <mergeCell ref="T244:T245"/>
    <mergeCell ref="U244:U245"/>
    <mergeCell ref="V244:V245"/>
    <mergeCell ref="W244:W245"/>
    <mergeCell ref="X244:X245"/>
    <mergeCell ref="Y244:Y245"/>
    <mergeCell ref="Z244:Z245"/>
    <mergeCell ref="AA244:AA245"/>
    <mergeCell ref="AB244:AB245"/>
    <mergeCell ref="AC244:AC245"/>
    <mergeCell ref="AD244:AD245"/>
    <mergeCell ref="AE244:AE245"/>
    <mergeCell ref="AF244:AF245"/>
    <mergeCell ref="AG244:AG245"/>
    <mergeCell ref="AH244:AH245"/>
    <mergeCell ref="AI244:AI245"/>
    <mergeCell ref="AJ244:AJ245"/>
    <mergeCell ref="AK244:AK245"/>
    <mergeCell ref="AL244:AL245"/>
    <mergeCell ref="AM244:AM245"/>
    <mergeCell ref="E242:E243"/>
    <mergeCell ref="F242:F243"/>
    <mergeCell ref="G242:G243"/>
    <mergeCell ref="H242:H243"/>
    <mergeCell ref="I242:I243"/>
    <mergeCell ref="J242:J243"/>
    <mergeCell ref="K242:K243"/>
    <mergeCell ref="L242:L243"/>
    <mergeCell ref="M242:M243"/>
    <mergeCell ref="N242:N243"/>
    <mergeCell ref="O242:O243"/>
    <mergeCell ref="P242:P243"/>
    <mergeCell ref="Q242:Q243"/>
    <mergeCell ref="R242:R243"/>
    <mergeCell ref="S242:S243"/>
    <mergeCell ref="T242:T243"/>
    <mergeCell ref="U242:U243"/>
    <mergeCell ref="V242:V243"/>
    <mergeCell ref="W242:W243"/>
    <mergeCell ref="X242:X243"/>
    <mergeCell ref="Y242:Y243"/>
    <mergeCell ref="Z242:Z243"/>
    <mergeCell ref="AA242:AA243"/>
    <mergeCell ref="AB242:AB243"/>
    <mergeCell ref="AC242:AC243"/>
    <mergeCell ref="AD242:AD243"/>
    <mergeCell ref="AE242:AE243"/>
    <mergeCell ref="AF242:AF243"/>
    <mergeCell ref="AG242:AG243"/>
    <mergeCell ref="AH242:AH243"/>
    <mergeCell ref="AI242:AI243"/>
    <mergeCell ref="AJ242:AJ243"/>
    <mergeCell ref="AK242:AK243"/>
    <mergeCell ref="AL238:AL239"/>
    <mergeCell ref="AM238:AM239"/>
    <mergeCell ref="E240:E241"/>
    <mergeCell ref="F240:F241"/>
    <mergeCell ref="G240:G241"/>
    <mergeCell ref="H240:H241"/>
    <mergeCell ref="I240:I241"/>
    <mergeCell ref="J240:J241"/>
    <mergeCell ref="K240:K241"/>
    <mergeCell ref="L240:L241"/>
    <mergeCell ref="M240:M241"/>
    <mergeCell ref="N240:N241"/>
    <mergeCell ref="O240:O241"/>
    <mergeCell ref="P240:P241"/>
    <mergeCell ref="Q240:Q241"/>
    <mergeCell ref="R240:R241"/>
    <mergeCell ref="S240:S241"/>
    <mergeCell ref="T240:T241"/>
    <mergeCell ref="U240:U241"/>
    <mergeCell ref="V240:V241"/>
    <mergeCell ref="W240:W241"/>
    <mergeCell ref="X240:X241"/>
    <mergeCell ref="Y240:Y241"/>
    <mergeCell ref="Z240:Z241"/>
    <mergeCell ref="AA240:AA241"/>
    <mergeCell ref="AB240:AB241"/>
    <mergeCell ref="AC240:AC241"/>
    <mergeCell ref="AD240:AD241"/>
    <mergeCell ref="AE240:AE241"/>
    <mergeCell ref="AF240:AF241"/>
    <mergeCell ref="AG240:AG241"/>
    <mergeCell ref="AH240:AH241"/>
    <mergeCell ref="AI240:AI241"/>
    <mergeCell ref="AJ240:AJ241"/>
    <mergeCell ref="AK240:AK241"/>
    <mergeCell ref="AL240:AL241"/>
    <mergeCell ref="AM240:AM241"/>
    <mergeCell ref="E238:E239"/>
    <mergeCell ref="F238:F239"/>
    <mergeCell ref="G238:G239"/>
    <mergeCell ref="H238:H239"/>
    <mergeCell ref="I238:I239"/>
    <mergeCell ref="J238:J239"/>
    <mergeCell ref="K238:K239"/>
    <mergeCell ref="L238:L239"/>
    <mergeCell ref="M238:M239"/>
    <mergeCell ref="N238:N239"/>
    <mergeCell ref="O238:O239"/>
    <mergeCell ref="P238:P239"/>
    <mergeCell ref="Q238:Q239"/>
    <mergeCell ref="R238:R239"/>
    <mergeCell ref="S238:S239"/>
    <mergeCell ref="T238:T239"/>
    <mergeCell ref="U238:U239"/>
    <mergeCell ref="V238:V239"/>
    <mergeCell ref="W238:W239"/>
    <mergeCell ref="X238:X239"/>
    <mergeCell ref="Y238:Y239"/>
    <mergeCell ref="Z238:Z239"/>
    <mergeCell ref="AA238:AA239"/>
    <mergeCell ref="AB238:AB239"/>
    <mergeCell ref="AC238:AC239"/>
    <mergeCell ref="AD238:AD239"/>
    <mergeCell ref="AE238:AE239"/>
    <mergeCell ref="AF238:AF239"/>
    <mergeCell ref="AG238:AG239"/>
    <mergeCell ref="AH238:AH239"/>
    <mergeCell ref="AI238:AI239"/>
    <mergeCell ref="AJ238:AJ239"/>
    <mergeCell ref="AK238:AK239"/>
    <mergeCell ref="AL234:AL235"/>
    <mergeCell ref="AM234:AM235"/>
    <mergeCell ref="E236:E237"/>
    <mergeCell ref="F236:F237"/>
    <mergeCell ref="G236:G237"/>
    <mergeCell ref="H236:H237"/>
    <mergeCell ref="I236:I237"/>
    <mergeCell ref="J236:J237"/>
    <mergeCell ref="K236:K237"/>
    <mergeCell ref="L236:L237"/>
    <mergeCell ref="M236:M237"/>
    <mergeCell ref="N236:N237"/>
    <mergeCell ref="O236:O237"/>
    <mergeCell ref="P236:P237"/>
    <mergeCell ref="Q236:Q237"/>
    <mergeCell ref="R236:R237"/>
    <mergeCell ref="S236:S237"/>
    <mergeCell ref="T236:T237"/>
    <mergeCell ref="U236:U237"/>
    <mergeCell ref="V236:V237"/>
    <mergeCell ref="W236:W237"/>
    <mergeCell ref="X236:X237"/>
    <mergeCell ref="Y236:Y237"/>
    <mergeCell ref="Z236:Z237"/>
    <mergeCell ref="AA236:AA237"/>
    <mergeCell ref="AB236:AB237"/>
    <mergeCell ref="AC236:AC237"/>
    <mergeCell ref="AD236:AD237"/>
    <mergeCell ref="AE236:AE237"/>
    <mergeCell ref="AF236:AF237"/>
    <mergeCell ref="AG236:AG237"/>
    <mergeCell ref="AH236:AH237"/>
    <mergeCell ref="AI236:AI237"/>
    <mergeCell ref="AJ236:AJ237"/>
    <mergeCell ref="AK236:AK237"/>
    <mergeCell ref="AL236:AL237"/>
    <mergeCell ref="AM236:AM237"/>
    <mergeCell ref="E234:E235"/>
    <mergeCell ref="F234:F235"/>
    <mergeCell ref="G234:G235"/>
    <mergeCell ref="H234:H235"/>
    <mergeCell ref="I234:I235"/>
    <mergeCell ref="J234:J235"/>
    <mergeCell ref="K234:K235"/>
    <mergeCell ref="L234:L235"/>
    <mergeCell ref="M234:M235"/>
    <mergeCell ref="N234:N235"/>
    <mergeCell ref="O234:O235"/>
    <mergeCell ref="P234:P235"/>
    <mergeCell ref="Q234:Q235"/>
    <mergeCell ref="R234:R235"/>
    <mergeCell ref="S234:S235"/>
    <mergeCell ref="T234:T235"/>
    <mergeCell ref="U234:U235"/>
    <mergeCell ref="V234:V235"/>
    <mergeCell ref="W234:W235"/>
    <mergeCell ref="X234:X235"/>
    <mergeCell ref="Y234:Y235"/>
    <mergeCell ref="Z234:Z235"/>
    <mergeCell ref="AA234:AA235"/>
    <mergeCell ref="AB234:AB235"/>
    <mergeCell ref="AC234:AC235"/>
    <mergeCell ref="AD234:AD235"/>
    <mergeCell ref="AE234:AE235"/>
    <mergeCell ref="AF234:AF235"/>
    <mergeCell ref="AG234:AG235"/>
    <mergeCell ref="AH234:AH235"/>
    <mergeCell ref="AI234:AI235"/>
    <mergeCell ref="AJ234:AJ235"/>
    <mergeCell ref="AK234:AK235"/>
    <mergeCell ref="AL230:AL231"/>
    <mergeCell ref="AM230:AM231"/>
    <mergeCell ref="E232:E233"/>
    <mergeCell ref="F232:F233"/>
    <mergeCell ref="G232:G233"/>
    <mergeCell ref="H232:H233"/>
    <mergeCell ref="I232:I233"/>
    <mergeCell ref="J232:J233"/>
    <mergeCell ref="K232:K233"/>
    <mergeCell ref="L232:L233"/>
    <mergeCell ref="M232:M233"/>
    <mergeCell ref="N232:N233"/>
    <mergeCell ref="O232:O233"/>
    <mergeCell ref="P232:P233"/>
    <mergeCell ref="Q232:Q233"/>
    <mergeCell ref="R232:R233"/>
    <mergeCell ref="S232:S233"/>
    <mergeCell ref="T232:T233"/>
    <mergeCell ref="U232:U233"/>
    <mergeCell ref="V232:V233"/>
    <mergeCell ref="W232:W233"/>
    <mergeCell ref="X232:X233"/>
    <mergeCell ref="Y232:Y233"/>
    <mergeCell ref="Z232:Z233"/>
    <mergeCell ref="AA232:AA233"/>
    <mergeCell ref="AB232:AB233"/>
    <mergeCell ref="AC232:AC233"/>
    <mergeCell ref="AD232:AD233"/>
    <mergeCell ref="AE232:AE233"/>
    <mergeCell ref="AF232:AF233"/>
    <mergeCell ref="AG232:AG233"/>
    <mergeCell ref="AH232:AH233"/>
    <mergeCell ref="AI232:AI233"/>
    <mergeCell ref="AJ232:AJ233"/>
    <mergeCell ref="AK232:AK233"/>
    <mergeCell ref="AL232:AL233"/>
    <mergeCell ref="AM232:AM233"/>
    <mergeCell ref="E230:E231"/>
    <mergeCell ref="F230:F231"/>
    <mergeCell ref="G230:G231"/>
    <mergeCell ref="H230:H231"/>
    <mergeCell ref="I230:I231"/>
    <mergeCell ref="J230:J231"/>
    <mergeCell ref="K230:K231"/>
    <mergeCell ref="L230:L231"/>
    <mergeCell ref="M230:M231"/>
    <mergeCell ref="N230:N231"/>
    <mergeCell ref="O230:O231"/>
    <mergeCell ref="P230:P231"/>
    <mergeCell ref="Q230:Q231"/>
    <mergeCell ref="R230:R231"/>
    <mergeCell ref="S230:S231"/>
    <mergeCell ref="T230:T231"/>
    <mergeCell ref="U230:U231"/>
    <mergeCell ref="V230:V231"/>
    <mergeCell ref="W230:W231"/>
    <mergeCell ref="X230:X231"/>
    <mergeCell ref="Y230:Y231"/>
    <mergeCell ref="Z230:Z231"/>
    <mergeCell ref="AA230:AA231"/>
    <mergeCell ref="AB230:AB231"/>
    <mergeCell ref="AC230:AC231"/>
    <mergeCell ref="AD230:AD231"/>
    <mergeCell ref="AE230:AE231"/>
    <mergeCell ref="AF230:AF231"/>
    <mergeCell ref="AG230:AG231"/>
    <mergeCell ref="AH230:AH231"/>
    <mergeCell ref="AI230:AI231"/>
    <mergeCell ref="AJ230:AJ231"/>
    <mergeCell ref="AK230:AK231"/>
    <mergeCell ref="AL226:AL227"/>
    <mergeCell ref="AM226:AM227"/>
    <mergeCell ref="E228:E229"/>
    <mergeCell ref="F228:F229"/>
    <mergeCell ref="G228:G229"/>
    <mergeCell ref="H228:H229"/>
    <mergeCell ref="I228:I229"/>
    <mergeCell ref="J228:J229"/>
    <mergeCell ref="K228:K229"/>
    <mergeCell ref="L228:L229"/>
    <mergeCell ref="M228:M229"/>
    <mergeCell ref="N228:N229"/>
    <mergeCell ref="O228:O229"/>
    <mergeCell ref="P228:P229"/>
    <mergeCell ref="Q228:Q229"/>
    <mergeCell ref="R228:R229"/>
    <mergeCell ref="S228:S229"/>
    <mergeCell ref="T228:T229"/>
    <mergeCell ref="U228:U229"/>
    <mergeCell ref="V228:V229"/>
    <mergeCell ref="W228:W229"/>
    <mergeCell ref="X228:X229"/>
    <mergeCell ref="Y228:Y229"/>
    <mergeCell ref="Z228:Z229"/>
    <mergeCell ref="AA228:AA229"/>
    <mergeCell ref="AB228:AB229"/>
    <mergeCell ref="AC228:AC229"/>
    <mergeCell ref="AD228:AD229"/>
    <mergeCell ref="AE228:AE229"/>
    <mergeCell ref="AF228:AF229"/>
    <mergeCell ref="AG228:AG229"/>
    <mergeCell ref="AH228:AH229"/>
    <mergeCell ref="AI228:AI229"/>
    <mergeCell ref="AJ228:AJ229"/>
    <mergeCell ref="AK228:AK229"/>
    <mergeCell ref="AL228:AL229"/>
    <mergeCell ref="AM228:AM229"/>
    <mergeCell ref="E226:E227"/>
    <mergeCell ref="F226:F227"/>
    <mergeCell ref="G226:G227"/>
    <mergeCell ref="H226:H227"/>
    <mergeCell ref="I226:I227"/>
    <mergeCell ref="J226:J227"/>
    <mergeCell ref="K226:K227"/>
    <mergeCell ref="L226:L227"/>
    <mergeCell ref="M226:M227"/>
    <mergeCell ref="N226:N227"/>
    <mergeCell ref="O226:O227"/>
    <mergeCell ref="P226:P227"/>
    <mergeCell ref="Q226:Q227"/>
    <mergeCell ref="R226:R227"/>
    <mergeCell ref="S226:S227"/>
    <mergeCell ref="T226:T227"/>
    <mergeCell ref="U226:U227"/>
    <mergeCell ref="V226:V227"/>
    <mergeCell ref="W226:W227"/>
    <mergeCell ref="X226:X227"/>
    <mergeCell ref="Y226:Y227"/>
    <mergeCell ref="Z226:Z227"/>
    <mergeCell ref="AA226:AA227"/>
    <mergeCell ref="AB226:AB227"/>
    <mergeCell ref="AC226:AC227"/>
    <mergeCell ref="AD226:AD227"/>
    <mergeCell ref="AE226:AE227"/>
    <mergeCell ref="AF226:AF227"/>
    <mergeCell ref="AG226:AG227"/>
    <mergeCell ref="AH226:AH227"/>
    <mergeCell ref="AI226:AI227"/>
    <mergeCell ref="AJ226:AJ227"/>
    <mergeCell ref="AK226:AK227"/>
    <mergeCell ref="AL222:AL223"/>
    <mergeCell ref="AM222:AM223"/>
    <mergeCell ref="E224:E225"/>
    <mergeCell ref="F224:F225"/>
    <mergeCell ref="G224:G225"/>
    <mergeCell ref="H224:H225"/>
    <mergeCell ref="I224:I225"/>
    <mergeCell ref="J224:J225"/>
    <mergeCell ref="K224:K225"/>
    <mergeCell ref="L224:L225"/>
    <mergeCell ref="M224:M225"/>
    <mergeCell ref="N224:N225"/>
    <mergeCell ref="O224:O225"/>
    <mergeCell ref="P224:P225"/>
    <mergeCell ref="Q224:Q225"/>
    <mergeCell ref="R224:R225"/>
    <mergeCell ref="S224:S225"/>
    <mergeCell ref="T224:T225"/>
    <mergeCell ref="U224:U225"/>
    <mergeCell ref="V224:V225"/>
    <mergeCell ref="W224:W225"/>
    <mergeCell ref="X224:X225"/>
    <mergeCell ref="Y224:Y225"/>
    <mergeCell ref="Z224:Z225"/>
    <mergeCell ref="AA224:AA225"/>
    <mergeCell ref="AB224:AB225"/>
    <mergeCell ref="AC224:AC225"/>
    <mergeCell ref="AD224:AD225"/>
    <mergeCell ref="AE224:AE225"/>
    <mergeCell ref="AF224:AF225"/>
    <mergeCell ref="AG224:AG225"/>
    <mergeCell ref="AH224:AH225"/>
    <mergeCell ref="AI224:AI225"/>
    <mergeCell ref="AJ224:AJ225"/>
    <mergeCell ref="AK224:AK225"/>
    <mergeCell ref="AL224:AL225"/>
    <mergeCell ref="AM224:AM225"/>
    <mergeCell ref="E222:E223"/>
    <mergeCell ref="F222:F223"/>
    <mergeCell ref="G222:G223"/>
    <mergeCell ref="H222:H223"/>
    <mergeCell ref="I222:I223"/>
    <mergeCell ref="J222:J223"/>
    <mergeCell ref="K222:K223"/>
    <mergeCell ref="L222:L223"/>
    <mergeCell ref="M222:M223"/>
    <mergeCell ref="N222:N223"/>
    <mergeCell ref="O222:O223"/>
    <mergeCell ref="P222:P223"/>
    <mergeCell ref="Q222:Q223"/>
    <mergeCell ref="R222:R223"/>
    <mergeCell ref="S222:S223"/>
    <mergeCell ref="T222:T223"/>
    <mergeCell ref="U222:U223"/>
    <mergeCell ref="V222:V223"/>
    <mergeCell ref="W222:W223"/>
    <mergeCell ref="X222:X223"/>
    <mergeCell ref="Y222:Y223"/>
    <mergeCell ref="Z222:Z223"/>
    <mergeCell ref="AA222:AA223"/>
    <mergeCell ref="AB222:AB223"/>
    <mergeCell ref="AC222:AC223"/>
    <mergeCell ref="AD222:AD223"/>
    <mergeCell ref="AE222:AE223"/>
    <mergeCell ref="AF222:AF223"/>
    <mergeCell ref="AG222:AG223"/>
    <mergeCell ref="AH222:AH223"/>
    <mergeCell ref="AI222:AI223"/>
    <mergeCell ref="AJ222:AJ223"/>
    <mergeCell ref="AK222:AK223"/>
    <mergeCell ref="AL218:AL219"/>
    <mergeCell ref="AM218:AM219"/>
    <mergeCell ref="E220:E221"/>
    <mergeCell ref="F220:F221"/>
    <mergeCell ref="G220:G221"/>
    <mergeCell ref="H220:H221"/>
    <mergeCell ref="I220:I221"/>
    <mergeCell ref="J220:J221"/>
    <mergeCell ref="K220:K221"/>
    <mergeCell ref="L220:L221"/>
    <mergeCell ref="M220:M221"/>
    <mergeCell ref="N220:N221"/>
    <mergeCell ref="O220:O221"/>
    <mergeCell ref="P220:P221"/>
    <mergeCell ref="Q220:Q221"/>
    <mergeCell ref="R220:R221"/>
    <mergeCell ref="S220:S221"/>
    <mergeCell ref="T220:T221"/>
    <mergeCell ref="U220:U221"/>
    <mergeCell ref="V220:V221"/>
    <mergeCell ref="W220:W221"/>
    <mergeCell ref="X220:X221"/>
    <mergeCell ref="Y220:Y221"/>
    <mergeCell ref="Z220:Z221"/>
    <mergeCell ref="AA220:AA221"/>
    <mergeCell ref="AB220:AB221"/>
    <mergeCell ref="AC220:AC221"/>
    <mergeCell ref="AD220:AD221"/>
    <mergeCell ref="AE220:AE221"/>
    <mergeCell ref="AF220:AF221"/>
    <mergeCell ref="AG220:AG221"/>
    <mergeCell ref="AH220:AH221"/>
    <mergeCell ref="AI220:AI221"/>
    <mergeCell ref="AJ220:AJ221"/>
    <mergeCell ref="AK220:AK221"/>
    <mergeCell ref="AL220:AL221"/>
    <mergeCell ref="AM220:AM221"/>
    <mergeCell ref="E218:E219"/>
    <mergeCell ref="F218:F219"/>
    <mergeCell ref="G218:G219"/>
    <mergeCell ref="O218:O219"/>
    <mergeCell ref="P218:P219"/>
    <mergeCell ref="Q218:Q219"/>
    <mergeCell ref="R218:R219"/>
    <mergeCell ref="S218:S219"/>
    <mergeCell ref="T218:T219"/>
    <mergeCell ref="U218:U219"/>
    <mergeCell ref="V218:V219"/>
    <mergeCell ref="W218:W219"/>
    <mergeCell ref="X218:X219"/>
    <mergeCell ref="Y218:Y219"/>
    <mergeCell ref="Z218:Z219"/>
    <mergeCell ref="AA218:AA219"/>
    <mergeCell ref="AB218:AB219"/>
    <mergeCell ref="AC218:AC219"/>
    <mergeCell ref="AD218:AD219"/>
    <mergeCell ref="AE218:AE219"/>
    <mergeCell ref="AF218:AF219"/>
    <mergeCell ref="AG218:AG219"/>
    <mergeCell ref="AH218:AH219"/>
    <mergeCell ref="AI218:AI219"/>
    <mergeCell ref="AJ218:AJ219"/>
    <mergeCell ref="AK218:AK219"/>
    <mergeCell ref="AL214:AL215"/>
    <mergeCell ref="AM214:AM215"/>
    <mergeCell ref="E216:E217"/>
    <mergeCell ref="F216:F217"/>
    <mergeCell ref="G216:G217"/>
    <mergeCell ref="H216:H217"/>
    <mergeCell ref="I216:I217"/>
    <mergeCell ref="J216:J217"/>
    <mergeCell ref="K216:K217"/>
    <mergeCell ref="L216:L217"/>
    <mergeCell ref="M216:M217"/>
    <mergeCell ref="N216:N217"/>
    <mergeCell ref="O216:O217"/>
    <mergeCell ref="P216:P217"/>
    <mergeCell ref="Q216:Q217"/>
    <mergeCell ref="R216:R217"/>
    <mergeCell ref="S216:S217"/>
    <mergeCell ref="T216:T217"/>
    <mergeCell ref="U216:U217"/>
    <mergeCell ref="V216:V217"/>
    <mergeCell ref="W216:W217"/>
    <mergeCell ref="X216:X217"/>
    <mergeCell ref="Y216:Y217"/>
    <mergeCell ref="Z216:Z217"/>
    <mergeCell ref="AA216:AA217"/>
    <mergeCell ref="AB216:AB217"/>
    <mergeCell ref="AC216:AC217"/>
    <mergeCell ref="AD216:AD217"/>
    <mergeCell ref="AE216:AE217"/>
    <mergeCell ref="AF216:AF217"/>
    <mergeCell ref="AG216:AG217"/>
    <mergeCell ref="AH216:AH217"/>
    <mergeCell ref="AI216:AI217"/>
    <mergeCell ref="AJ216:AJ217"/>
    <mergeCell ref="AK216:AK217"/>
    <mergeCell ref="AL216:AL217"/>
    <mergeCell ref="AM216:AM217"/>
    <mergeCell ref="E214:E215"/>
    <mergeCell ref="F214:F215"/>
    <mergeCell ref="G214:G215"/>
    <mergeCell ref="H214:H215"/>
    <mergeCell ref="I214:I215"/>
    <mergeCell ref="J214:J215"/>
    <mergeCell ref="K214:K215"/>
    <mergeCell ref="L214:L215"/>
    <mergeCell ref="M214:M215"/>
    <mergeCell ref="N214:N215"/>
    <mergeCell ref="O214:O215"/>
    <mergeCell ref="P214:P215"/>
    <mergeCell ref="Q214:Q215"/>
    <mergeCell ref="R214:R215"/>
    <mergeCell ref="S214:S215"/>
    <mergeCell ref="T214:T215"/>
    <mergeCell ref="U214:U215"/>
    <mergeCell ref="V214:V215"/>
    <mergeCell ref="W214:W215"/>
    <mergeCell ref="X214:X215"/>
    <mergeCell ref="Y214:Y215"/>
    <mergeCell ref="Z214:Z215"/>
    <mergeCell ref="AA214:AA215"/>
    <mergeCell ref="AB214:AB215"/>
    <mergeCell ref="AC214:AC215"/>
    <mergeCell ref="AD214:AD215"/>
    <mergeCell ref="AE214:AE215"/>
    <mergeCell ref="AF214:AF215"/>
    <mergeCell ref="AG214:AG215"/>
    <mergeCell ref="AH214:AH215"/>
    <mergeCell ref="AI214:AI215"/>
    <mergeCell ref="AJ214:AJ215"/>
    <mergeCell ref="AK214:AK215"/>
    <mergeCell ref="AL210:AL211"/>
    <mergeCell ref="AM210:AM211"/>
    <mergeCell ref="E212:E213"/>
    <mergeCell ref="F212:F213"/>
    <mergeCell ref="G212:G213"/>
    <mergeCell ref="H212:H213"/>
    <mergeCell ref="I212:I213"/>
    <mergeCell ref="J212:J213"/>
    <mergeCell ref="K212:K213"/>
    <mergeCell ref="L212:L213"/>
    <mergeCell ref="M212:M213"/>
    <mergeCell ref="N212:N213"/>
    <mergeCell ref="O212:O213"/>
    <mergeCell ref="P212:P213"/>
    <mergeCell ref="Q212:Q213"/>
    <mergeCell ref="R212:R213"/>
    <mergeCell ref="S212:S213"/>
    <mergeCell ref="T212:T213"/>
    <mergeCell ref="U212:U213"/>
    <mergeCell ref="V212:V213"/>
    <mergeCell ref="W212:W213"/>
    <mergeCell ref="X212:X213"/>
    <mergeCell ref="Y212:Y213"/>
    <mergeCell ref="Z212:Z213"/>
    <mergeCell ref="AA212:AA213"/>
    <mergeCell ref="AB212:AB213"/>
    <mergeCell ref="AC212:AC213"/>
    <mergeCell ref="AD212:AD213"/>
    <mergeCell ref="AE212:AE213"/>
    <mergeCell ref="AF212:AF213"/>
    <mergeCell ref="AG212:AG213"/>
    <mergeCell ref="AH212:AH213"/>
    <mergeCell ref="AI212:AI213"/>
    <mergeCell ref="AJ212:AJ213"/>
    <mergeCell ref="AK212:AK213"/>
    <mergeCell ref="AL212:AL213"/>
    <mergeCell ref="AM212:AM213"/>
    <mergeCell ref="E210:E211"/>
    <mergeCell ref="F210:F211"/>
    <mergeCell ref="G210:G211"/>
    <mergeCell ref="H210:H211"/>
    <mergeCell ref="I210:I211"/>
    <mergeCell ref="J210:J211"/>
    <mergeCell ref="K210:K211"/>
    <mergeCell ref="L210:L211"/>
    <mergeCell ref="M210:M211"/>
    <mergeCell ref="N210:N211"/>
    <mergeCell ref="O210:O211"/>
    <mergeCell ref="P210:P211"/>
    <mergeCell ref="Q210:Q211"/>
    <mergeCell ref="R210:R211"/>
    <mergeCell ref="S210:S211"/>
    <mergeCell ref="T210:T211"/>
    <mergeCell ref="U210:U211"/>
    <mergeCell ref="V210:V211"/>
    <mergeCell ref="W210:W211"/>
    <mergeCell ref="X210:X211"/>
    <mergeCell ref="Y210:Y211"/>
    <mergeCell ref="Z210:Z211"/>
    <mergeCell ref="AA210:AA211"/>
    <mergeCell ref="AB210:AB211"/>
    <mergeCell ref="AC210:AC211"/>
    <mergeCell ref="AD210:AD211"/>
    <mergeCell ref="AE210:AE211"/>
    <mergeCell ref="AF210:AF211"/>
    <mergeCell ref="AG210:AG211"/>
    <mergeCell ref="AH210:AH211"/>
    <mergeCell ref="AI210:AI211"/>
    <mergeCell ref="AJ210:AJ211"/>
    <mergeCell ref="AK210:AK211"/>
    <mergeCell ref="AL206:AL207"/>
    <mergeCell ref="AM206:AM207"/>
    <mergeCell ref="E208:E209"/>
    <mergeCell ref="F208:F209"/>
    <mergeCell ref="G208:G209"/>
    <mergeCell ref="H208:H209"/>
    <mergeCell ref="I208:I209"/>
    <mergeCell ref="J208:J209"/>
    <mergeCell ref="K208:K209"/>
    <mergeCell ref="L208:L209"/>
    <mergeCell ref="M208:M209"/>
    <mergeCell ref="N208:N209"/>
    <mergeCell ref="O208:O209"/>
    <mergeCell ref="P208:P209"/>
    <mergeCell ref="Q208:Q209"/>
    <mergeCell ref="R208:R209"/>
    <mergeCell ref="S208:S209"/>
    <mergeCell ref="T208:T209"/>
    <mergeCell ref="U208:U209"/>
    <mergeCell ref="V208:V209"/>
    <mergeCell ref="W208:W209"/>
    <mergeCell ref="X208:X209"/>
    <mergeCell ref="Y208:Y209"/>
    <mergeCell ref="Z208:Z209"/>
    <mergeCell ref="AA208:AA209"/>
    <mergeCell ref="AB208:AB209"/>
    <mergeCell ref="AC208:AC209"/>
    <mergeCell ref="AD208:AD209"/>
    <mergeCell ref="AE208:AE209"/>
    <mergeCell ref="AF208:AF209"/>
    <mergeCell ref="AG208:AG209"/>
    <mergeCell ref="AH208:AH209"/>
    <mergeCell ref="AI208:AI209"/>
    <mergeCell ref="AJ208:AJ209"/>
    <mergeCell ref="AK208:AK209"/>
    <mergeCell ref="AL208:AL209"/>
    <mergeCell ref="AM208:AM209"/>
    <mergeCell ref="E206:E207"/>
    <mergeCell ref="F206:F207"/>
    <mergeCell ref="G206:G207"/>
    <mergeCell ref="H206:H207"/>
    <mergeCell ref="I206:I207"/>
    <mergeCell ref="J206:J207"/>
    <mergeCell ref="K206:K207"/>
    <mergeCell ref="L206:L207"/>
    <mergeCell ref="M206:M207"/>
    <mergeCell ref="N206:N207"/>
    <mergeCell ref="O206:O207"/>
    <mergeCell ref="P206:P207"/>
    <mergeCell ref="Q206:Q207"/>
    <mergeCell ref="R206:R207"/>
    <mergeCell ref="S206:S207"/>
    <mergeCell ref="T206:T207"/>
    <mergeCell ref="U206:U207"/>
    <mergeCell ref="V206:V207"/>
    <mergeCell ref="W206:W207"/>
    <mergeCell ref="X206:X207"/>
    <mergeCell ref="Y206:Y207"/>
    <mergeCell ref="Z206:Z207"/>
    <mergeCell ref="AA206:AA207"/>
    <mergeCell ref="AB206:AB207"/>
    <mergeCell ref="AC206:AC207"/>
    <mergeCell ref="AD206:AD207"/>
    <mergeCell ref="AE206:AE207"/>
    <mergeCell ref="AF206:AF207"/>
    <mergeCell ref="AG206:AG207"/>
    <mergeCell ref="AH206:AH207"/>
    <mergeCell ref="AI206:AI207"/>
    <mergeCell ref="AJ206:AJ207"/>
    <mergeCell ref="AK206:AK207"/>
    <mergeCell ref="AL202:AL203"/>
    <mergeCell ref="AM202:AM203"/>
    <mergeCell ref="E204:E205"/>
    <mergeCell ref="F204:F205"/>
    <mergeCell ref="G204:G205"/>
    <mergeCell ref="H204:H205"/>
    <mergeCell ref="I204:I205"/>
    <mergeCell ref="J204:J205"/>
    <mergeCell ref="K204:K205"/>
    <mergeCell ref="L204:L205"/>
    <mergeCell ref="M204:M205"/>
    <mergeCell ref="N204:N205"/>
    <mergeCell ref="O204:O205"/>
    <mergeCell ref="P204:P205"/>
    <mergeCell ref="Q204:Q205"/>
    <mergeCell ref="R204:R205"/>
    <mergeCell ref="S204:S205"/>
    <mergeCell ref="T204:T205"/>
    <mergeCell ref="U204:U205"/>
    <mergeCell ref="V204:V205"/>
    <mergeCell ref="W204:W205"/>
    <mergeCell ref="X204:X205"/>
    <mergeCell ref="Y204:Y205"/>
    <mergeCell ref="Z204:Z205"/>
    <mergeCell ref="AA204:AA205"/>
    <mergeCell ref="AB204:AB205"/>
    <mergeCell ref="AC204:AC205"/>
    <mergeCell ref="AD204:AD205"/>
    <mergeCell ref="AE204:AE205"/>
    <mergeCell ref="AF204:AF205"/>
    <mergeCell ref="AG204:AG205"/>
    <mergeCell ref="AH204:AH205"/>
    <mergeCell ref="AI204:AI205"/>
    <mergeCell ref="AJ204:AJ205"/>
    <mergeCell ref="AK204:AK205"/>
    <mergeCell ref="AL204:AL205"/>
    <mergeCell ref="AM204:AM205"/>
    <mergeCell ref="E202:E203"/>
    <mergeCell ref="F202:F203"/>
    <mergeCell ref="G202:G203"/>
    <mergeCell ref="H202:H203"/>
    <mergeCell ref="I202:I203"/>
    <mergeCell ref="J202:J203"/>
    <mergeCell ref="K202:K203"/>
    <mergeCell ref="L202:L203"/>
    <mergeCell ref="M202:M203"/>
    <mergeCell ref="N202:N203"/>
    <mergeCell ref="O202:O203"/>
    <mergeCell ref="P202:P203"/>
    <mergeCell ref="Q202:Q203"/>
    <mergeCell ref="R202:R203"/>
    <mergeCell ref="S202:S203"/>
    <mergeCell ref="V202:V203"/>
    <mergeCell ref="W202:W203"/>
    <mergeCell ref="X202:X203"/>
    <mergeCell ref="Y202:Y203"/>
    <mergeCell ref="Z202:Z203"/>
    <mergeCell ref="AA202:AA203"/>
    <mergeCell ref="AB202:AB203"/>
    <mergeCell ref="AC202:AC203"/>
    <mergeCell ref="AD202:AD203"/>
    <mergeCell ref="AE202:AE203"/>
    <mergeCell ref="AF202:AF203"/>
    <mergeCell ref="AG202:AG203"/>
    <mergeCell ref="AH202:AH203"/>
    <mergeCell ref="AI202:AI203"/>
    <mergeCell ref="AJ202:AJ203"/>
    <mergeCell ref="AK202:AK203"/>
    <mergeCell ref="AL198:AL199"/>
    <mergeCell ref="AM198:AM199"/>
    <mergeCell ref="E200:E201"/>
    <mergeCell ref="F200:F201"/>
    <mergeCell ref="G200:G201"/>
    <mergeCell ref="H200:H201"/>
    <mergeCell ref="I200:I201"/>
    <mergeCell ref="J200:J201"/>
    <mergeCell ref="K200:K201"/>
    <mergeCell ref="L200:L201"/>
    <mergeCell ref="M200:M201"/>
    <mergeCell ref="N200:N201"/>
    <mergeCell ref="O200:O201"/>
    <mergeCell ref="P200:P201"/>
    <mergeCell ref="Q200:Q201"/>
    <mergeCell ref="R200:R201"/>
    <mergeCell ref="S200:S201"/>
    <mergeCell ref="T200:T201"/>
    <mergeCell ref="U200:U201"/>
    <mergeCell ref="V200:V201"/>
    <mergeCell ref="W200:W201"/>
    <mergeCell ref="X200:X201"/>
    <mergeCell ref="Y200:Y201"/>
    <mergeCell ref="Z200:Z201"/>
    <mergeCell ref="AA200:AA201"/>
    <mergeCell ref="AB200:AB201"/>
    <mergeCell ref="AC200:AC201"/>
    <mergeCell ref="AD200:AD201"/>
    <mergeCell ref="AE200:AE201"/>
    <mergeCell ref="AF200:AF201"/>
    <mergeCell ref="AG200:AG201"/>
    <mergeCell ref="AH200:AH201"/>
    <mergeCell ref="AI200:AI201"/>
    <mergeCell ref="AJ200:AJ201"/>
    <mergeCell ref="AK200:AK201"/>
    <mergeCell ref="AL200:AL201"/>
    <mergeCell ref="AM200:AM201"/>
    <mergeCell ref="E198:E199"/>
    <mergeCell ref="F198:F199"/>
    <mergeCell ref="G198:G199"/>
    <mergeCell ref="H198:H199"/>
    <mergeCell ref="I198:I199"/>
    <mergeCell ref="J198:J199"/>
    <mergeCell ref="K198:K199"/>
    <mergeCell ref="L198:L199"/>
    <mergeCell ref="M198:M199"/>
    <mergeCell ref="V198:V199"/>
    <mergeCell ref="W198:W199"/>
    <mergeCell ref="X198:X199"/>
    <mergeCell ref="Y198:Y199"/>
    <mergeCell ref="Z198:Z199"/>
    <mergeCell ref="AA198:AA199"/>
    <mergeCell ref="AB198:AB199"/>
    <mergeCell ref="AC198:AC199"/>
    <mergeCell ref="AD198:AD199"/>
    <mergeCell ref="AE198:AE199"/>
    <mergeCell ref="AF198:AF199"/>
    <mergeCell ref="AG198:AG199"/>
    <mergeCell ref="AH198:AH199"/>
    <mergeCell ref="AI198:AI199"/>
    <mergeCell ref="AJ198:AJ199"/>
    <mergeCell ref="AK198:AK199"/>
    <mergeCell ref="AL194:AL195"/>
    <mergeCell ref="AM194:AM195"/>
    <mergeCell ref="E196:E197"/>
    <mergeCell ref="F196:F197"/>
    <mergeCell ref="G196:G197"/>
    <mergeCell ref="H196:H197"/>
    <mergeCell ref="I196:I197"/>
    <mergeCell ref="J196:J197"/>
    <mergeCell ref="K196:K197"/>
    <mergeCell ref="L196:L197"/>
    <mergeCell ref="M196:M197"/>
    <mergeCell ref="N196:N197"/>
    <mergeCell ref="O196:O197"/>
    <mergeCell ref="P196:P197"/>
    <mergeCell ref="Q196:Q197"/>
    <mergeCell ref="R196:R197"/>
    <mergeCell ref="S196:S197"/>
    <mergeCell ref="T196:T197"/>
    <mergeCell ref="U196:U197"/>
    <mergeCell ref="V196:V197"/>
    <mergeCell ref="W196:W197"/>
    <mergeCell ref="X196:X197"/>
    <mergeCell ref="Y196:Y197"/>
    <mergeCell ref="Z196:Z197"/>
    <mergeCell ref="AA196:AA197"/>
    <mergeCell ref="AB196:AB197"/>
    <mergeCell ref="AC196:AC197"/>
    <mergeCell ref="AD196:AD197"/>
    <mergeCell ref="AE196:AE197"/>
    <mergeCell ref="AF196:AF197"/>
    <mergeCell ref="AG196:AG197"/>
    <mergeCell ref="AH196:AH197"/>
    <mergeCell ref="AI196:AI197"/>
    <mergeCell ref="AJ196:AJ197"/>
    <mergeCell ref="AK196:AK197"/>
    <mergeCell ref="AL196:AL197"/>
    <mergeCell ref="AM196:AM197"/>
    <mergeCell ref="E194:E195"/>
    <mergeCell ref="F194:F195"/>
    <mergeCell ref="G194:G195"/>
    <mergeCell ref="V194:V195"/>
    <mergeCell ref="W194:W195"/>
    <mergeCell ref="X194:X195"/>
    <mergeCell ref="Y194:Y195"/>
    <mergeCell ref="Z194:Z195"/>
    <mergeCell ref="AA194:AA195"/>
    <mergeCell ref="AB194:AB195"/>
    <mergeCell ref="AC194:AC195"/>
    <mergeCell ref="AD194:AD195"/>
    <mergeCell ref="AE194:AE195"/>
    <mergeCell ref="AF194:AF195"/>
    <mergeCell ref="AG194:AG195"/>
    <mergeCell ref="AH194:AH195"/>
    <mergeCell ref="AI194:AI195"/>
    <mergeCell ref="AJ194:AJ195"/>
    <mergeCell ref="AK194:AK195"/>
    <mergeCell ref="AL190:AL191"/>
    <mergeCell ref="AM190:AM191"/>
    <mergeCell ref="E192:E193"/>
    <mergeCell ref="F192:F193"/>
    <mergeCell ref="G192:G193"/>
    <mergeCell ref="H192:H193"/>
    <mergeCell ref="I192:I193"/>
    <mergeCell ref="J192:J193"/>
    <mergeCell ref="K192:K193"/>
    <mergeCell ref="L192:L193"/>
    <mergeCell ref="M192:M193"/>
    <mergeCell ref="N192:N193"/>
    <mergeCell ref="O192:O193"/>
    <mergeCell ref="P192:P193"/>
    <mergeCell ref="Q192:Q193"/>
    <mergeCell ref="R192:R193"/>
    <mergeCell ref="S192:S193"/>
    <mergeCell ref="T192:T193"/>
    <mergeCell ref="U192:U193"/>
    <mergeCell ref="V192:V193"/>
    <mergeCell ref="W192:W193"/>
    <mergeCell ref="X192:X193"/>
    <mergeCell ref="Y192:Y193"/>
    <mergeCell ref="Z192:Z193"/>
    <mergeCell ref="AA192:AA193"/>
    <mergeCell ref="AB192:AB193"/>
    <mergeCell ref="AC192:AC193"/>
    <mergeCell ref="AD192:AD193"/>
    <mergeCell ref="AE192:AE193"/>
    <mergeCell ref="AF192:AF193"/>
    <mergeCell ref="AG192:AG193"/>
    <mergeCell ref="AH192:AH193"/>
    <mergeCell ref="AI192:AI193"/>
    <mergeCell ref="AJ192:AJ193"/>
    <mergeCell ref="AK192:AK193"/>
    <mergeCell ref="AL192:AL193"/>
    <mergeCell ref="AM192:AM193"/>
    <mergeCell ref="E190:E191"/>
    <mergeCell ref="F190:F191"/>
    <mergeCell ref="G190:G191"/>
    <mergeCell ref="H190:H191"/>
    <mergeCell ref="I190:I191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R190:R191"/>
    <mergeCell ref="S190:S191"/>
    <mergeCell ref="T190:T191"/>
    <mergeCell ref="U190:U191"/>
    <mergeCell ref="V190:V191"/>
    <mergeCell ref="W190:W191"/>
    <mergeCell ref="X190:X191"/>
    <mergeCell ref="Y190:Y191"/>
    <mergeCell ref="Z190:Z191"/>
    <mergeCell ref="AA190:AA191"/>
    <mergeCell ref="AB190:AB191"/>
    <mergeCell ref="AC190:AC191"/>
    <mergeCell ref="AD190:AD191"/>
    <mergeCell ref="AE190:AE191"/>
    <mergeCell ref="AF190:AF191"/>
    <mergeCell ref="AG190:AG191"/>
    <mergeCell ref="AH190:AH191"/>
    <mergeCell ref="AI190:AI191"/>
    <mergeCell ref="AJ190:AJ191"/>
    <mergeCell ref="AK190:AK191"/>
    <mergeCell ref="AL186:AL187"/>
    <mergeCell ref="AM186:AM187"/>
    <mergeCell ref="E188:E189"/>
    <mergeCell ref="F188:F189"/>
    <mergeCell ref="G188:G189"/>
    <mergeCell ref="H188:H189"/>
    <mergeCell ref="I188:I189"/>
    <mergeCell ref="J188:J189"/>
    <mergeCell ref="K188:K189"/>
    <mergeCell ref="L188:L189"/>
    <mergeCell ref="M188:M189"/>
    <mergeCell ref="N188:N189"/>
    <mergeCell ref="O188:O189"/>
    <mergeCell ref="P188:P189"/>
    <mergeCell ref="Q188:Q189"/>
    <mergeCell ref="R188:R189"/>
    <mergeCell ref="S188:S189"/>
    <mergeCell ref="T188:T189"/>
    <mergeCell ref="U188:U189"/>
    <mergeCell ref="V188:V189"/>
    <mergeCell ref="W188:W189"/>
    <mergeCell ref="X188:X189"/>
    <mergeCell ref="Y188:Y189"/>
    <mergeCell ref="Z188:Z189"/>
    <mergeCell ref="AA188:AA189"/>
    <mergeCell ref="AB188:AB189"/>
    <mergeCell ref="AC188:AC189"/>
    <mergeCell ref="AD188:AD189"/>
    <mergeCell ref="AE188:AE189"/>
    <mergeCell ref="AF188:AF189"/>
    <mergeCell ref="AG188:AG189"/>
    <mergeCell ref="AH188:AH189"/>
    <mergeCell ref="AI188:AI189"/>
    <mergeCell ref="AJ188:AJ189"/>
    <mergeCell ref="AK188:AK189"/>
    <mergeCell ref="AL188:AL189"/>
    <mergeCell ref="AM188:AM189"/>
    <mergeCell ref="E186:E187"/>
    <mergeCell ref="F186:F187"/>
    <mergeCell ref="G186:G187"/>
    <mergeCell ref="H186:H187"/>
    <mergeCell ref="I186:I187"/>
    <mergeCell ref="J186:J187"/>
    <mergeCell ref="K186:K187"/>
    <mergeCell ref="L186:L187"/>
    <mergeCell ref="M186:M187"/>
    <mergeCell ref="N186:N187"/>
    <mergeCell ref="O186:O187"/>
    <mergeCell ref="P186:P187"/>
    <mergeCell ref="Q186:Q187"/>
    <mergeCell ref="R186:R187"/>
    <mergeCell ref="S186:S187"/>
    <mergeCell ref="T186:T187"/>
    <mergeCell ref="U186:U187"/>
    <mergeCell ref="V186:V187"/>
    <mergeCell ref="W186:W187"/>
    <mergeCell ref="X186:X187"/>
    <mergeCell ref="Y186:Y187"/>
    <mergeCell ref="Z186:Z187"/>
    <mergeCell ref="AA186:AA187"/>
    <mergeCell ref="AB186:AB187"/>
    <mergeCell ref="AC186:AC187"/>
    <mergeCell ref="AD186:AD187"/>
    <mergeCell ref="AE186:AE187"/>
    <mergeCell ref="AF186:AF187"/>
    <mergeCell ref="AG186:AG187"/>
    <mergeCell ref="AH186:AH187"/>
    <mergeCell ref="AI186:AI187"/>
    <mergeCell ref="AJ186:AJ187"/>
    <mergeCell ref="AK186:AK187"/>
    <mergeCell ref="AL182:AL183"/>
    <mergeCell ref="AM182:AM183"/>
    <mergeCell ref="E184:E185"/>
    <mergeCell ref="F184:F185"/>
    <mergeCell ref="G184:G185"/>
    <mergeCell ref="H184:H185"/>
    <mergeCell ref="I184:I185"/>
    <mergeCell ref="J184:J185"/>
    <mergeCell ref="K184:K185"/>
    <mergeCell ref="L184:L185"/>
    <mergeCell ref="M184:M185"/>
    <mergeCell ref="N184:N185"/>
    <mergeCell ref="O184:O185"/>
    <mergeCell ref="P184:P185"/>
    <mergeCell ref="Q184:Q185"/>
    <mergeCell ref="R184:R185"/>
    <mergeCell ref="S184:S185"/>
    <mergeCell ref="T184:T185"/>
    <mergeCell ref="U184:U185"/>
    <mergeCell ref="V184:V185"/>
    <mergeCell ref="W184:W185"/>
    <mergeCell ref="X184:X185"/>
    <mergeCell ref="Y184:Y185"/>
    <mergeCell ref="Z184:Z185"/>
    <mergeCell ref="AA184:AA185"/>
    <mergeCell ref="AB184:AB185"/>
    <mergeCell ref="AC184:AC185"/>
    <mergeCell ref="AD184:AD185"/>
    <mergeCell ref="AE184:AE185"/>
    <mergeCell ref="AF184:AF185"/>
    <mergeCell ref="AG184:AG185"/>
    <mergeCell ref="AH184:AH185"/>
    <mergeCell ref="AI184:AI185"/>
    <mergeCell ref="AJ184:AJ185"/>
    <mergeCell ref="AK184:AK185"/>
    <mergeCell ref="AL184:AL185"/>
    <mergeCell ref="AM184:AM185"/>
    <mergeCell ref="E182:E183"/>
    <mergeCell ref="F182:F183"/>
    <mergeCell ref="G182:G183"/>
    <mergeCell ref="H182:H183"/>
    <mergeCell ref="I182:I183"/>
    <mergeCell ref="J182:J183"/>
    <mergeCell ref="K182:K183"/>
    <mergeCell ref="L182:L183"/>
    <mergeCell ref="M182:M183"/>
    <mergeCell ref="N182:N183"/>
    <mergeCell ref="O182:O183"/>
    <mergeCell ref="P182:P183"/>
    <mergeCell ref="Q182:Q183"/>
    <mergeCell ref="R182:R183"/>
    <mergeCell ref="S182:S183"/>
    <mergeCell ref="T182:T183"/>
    <mergeCell ref="U182:U183"/>
    <mergeCell ref="V182:V183"/>
    <mergeCell ref="W182:W183"/>
    <mergeCell ref="X182:X183"/>
    <mergeCell ref="Y182:Y183"/>
    <mergeCell ref="AL176:AL177"/>
    <mergeCell ref="AM176:AM177"/>
    <mergeCell ref="F174:F175"/>
    <mergeCell ref="G174:G175"/>
    <mergeCell ref="H174:H175"/>
    <mergeCell ref="I174:I175"/>
    <mergeCell ref="J174:J175"/>
    <mergeCell ref="K174:K175"/>
    <mergeCell ref="L174:L175"/>
    <mergeCell ref="M174:M175"/>
    <mergeCell ref="N174:N175"/>
    <mergeCell ref="O174:O175"/>
    <mergeCell ref="Z182:Z183"/>
    <mergeCell ref="AA182:AA183"/>
    <mergeCell ref="AB182:AB183"/>
    <mergeCell ref="AC182:AC183"/>
    <mergeCell ref="AD182:AD183"/>
    <mergeCell ref="AE182:AE183"/>
    <mergeCell ref="AF182:AF183"/>
    <mergeCell ref="AG182:AG183"/>
    <mergeCell ref="AH182:AH183"/>
    <mergeCell ref="AI182:AI183"/>
    <mergeCell ref="AJ182:AJ183"/>
    <mergeCell ref="AK182:AK183"/>
    <mergeCell ref="AL178:AL179"/>
    <mergeCell ref="AM178:AM179"/>
    <mergeCell ref="E180:E181"/>
    <mergeCell ref="F180:F181"/>
    <mergeCell ref="G180:G181"/>
    <mergeCell ref="H180:H181"/>
    <mergeCell ref="I180:I181"/>
    <mergeCell ref="J180:J181"/>
    <mergeCell ref="K180:K181"/>
    <mergeCell ref="L180:L181"/>
    <mergeCell ref="M180:M181"/>
    <mergeCell ref="N180:N181"/>
    <mergeCell ref="O180:O181"/>
    <mergeCell ref="P180:P181"/>
    <mergeCell ref="Q180:Q181"/>
    <mergeCell ref="R180:R181"/>
    <mergeCell ref="S180:S181"/>
    <mergeCell ref="T180:T181"/>
    <mergeCell ref="U180:U181"/>
    <mergeCell ref="V180:V181"/>
    <mergeCell ref="W180:W181"/>
    <mergeCell ref="X180:X181"/>
    <mergeCell ref="Y180:Y181"/>
    <mergeCell ref="Z180:Z181"/>
    <mergeCell ref="AA180:AA181"/>
    <mergeCell ref="AB180:AB181"/>
    <mergeCell ref="AC180:AC181"/>
    <mergeCell ref="AD180:AD181"/>
    <mergeCell ref="AE180:AE181"/>
    <mergeCell ref="AF180:AF181"/>
    <mergeCell ref="AG180:AG181"/>
    <mergeCell ref="AH180:AH181"/>
    <mergeCell ref="AI180:AI181"/>
    <mergeCell ref="AJ180:AJ181"/>
    <mergeCell ref="AK180:AK181"/>
    <mergeCell ref="AL180:AL181"/>
    <mergeCell ref="AM180:AM181"/>
    <mergeCell ref="E178:E179"/>
    <mergeCell ref="F178:F179"/>
    <mergeCell ref="G178:G179"/>
    <mergeCell ref="AC178:AC179"/>
    <mergeCell ref="AD178:AD179"/>
    <mergeCell ref="AE178:AE179"/>
    <mergeCell ref="AF178:AF179"/>
    <mergeCell ref="AG178:AG179"/>
    <mergeCell ref="AH178:AH179"/>
    <mergeCell ref="AI178:AI179"/>
    <mergeCell ref="AJ178:AJ179"/>
    <mergeCell ref="AK178:AK179"/>
    <mergeCell ref="E176:E177"/>
    <mergeCell ref="F176:F177"/>
    <mergeCell ref="G176:G177"/>
    <mergeCell ref="H176:H177"/>
    <mergeCell ref="I176:I177"/>
    <mergeCell ref="J176:J177"/>
    <mergeCell ref="K176:K177"/>
    <mergeCell ref="L176:L177"/>
    <mergeCell ref="M176:M177"/>
    <mergeCell ref="N176:N177"/>
    <mergeCell ref="O176:O177"/>
    <mergeCell ref="P176:P177"/>
    <mergeCell ref="Q176:Q177"/>
    <mergeCell ref="R176:R177"/>
    <mergeCell ref="S176:S177"/>
    <mergeCell ref="T176:T177"/>
    <mergeCell ref="U176:U177"/>
    <mergeCell ref="V176:V177"/>
    <mergeCell ref="W176:W177"/>
    <mergeCell ref="X176:X177"/>
    <mergeCell ref="Y176:Y177"/>
    <mergeCell ref="Z176:Z177"/>
    <mergeCell ref="AA176:AA177"/>
    <mergeCell ref="AB176:AB177"/>
    <mergeCell ref="AC176:AC177"/>
    <mergeCell ref="AD176:AD177"/>
    <mergeCell ref="AE176:AE177"/>
    <mergeCell ref="AF176:AF177"/>
    <mergeCell ref="AG176:AG177"/>
    <mergeCell ref="AH176:AH177"/>
    <mergeCell ref="AI176:AI177"/>
    <mergeCell ref="AJ176:AJ177"/>
    <mergeCell ref="AK176:AK177"/>
    <mergeCell ref="H178:H179"/>
    <mergeCell ref="I178:I179"/>
    <mergeCell ref="J178:J179"/>
    <mergeCell ref="K178:K179"/>
    <mergeCell ref="L178:L179"/>
    <mergeCell ref="M178:M179"/>
    <mergeCell ref="N178:N179"/>
    <mergeCell ref="O178:O179"/>
    <mergeCell ref="P178:P179"/>
    <mergeCell ref="Q178:Q179"/>
    <mergeCell ref="R178:R179"/>
    <mergeCell ref="S178:S179"/>
    <mergeCell ref="Y174:Y175"/>
    <mergeCell ref="Z174:Z175"/>
    <mergeCell ref="AA174:AA175"/>
    <mergeCell ref="AB174:AB175"/>
    <mergeCell ref="AC174:AC175"/>
    <mergeCell ref="AD174:AD175"/>
    <mergeCell ref="AE174:AE175"/>
    <mergeCell ref="AF174:AF175"/>
    <mergeCell ref="AG174:AG175"/>
    <mergeCell ref="AH174:AH175"/>
    <mergeCell ref="AI174:AI175"/>
    <mergeCell ref="AJ174:AJ175"/>
    <mergeCell ref="AK174:AK175"/>
    <mergeCell ref="AL174:AL175"/>
    <mergeCell ref="AM174:AM175"/>
    <mergeCell ref="B328:B347"/>
    <mergeCell ref="S168:S169"/>
    <mergeCell ref="T168:T169"/>
    <mergeCell ref="U168:U169"/>
    <mergeCell ref="V168:V169"/>
    <mergeCell ref="W168:W169"/>
    <mergeCell ref="X168:X169"/>
    <mergeCell ref="Y168:Y169"/>
    <mergeCell ref="Z168:Z169"/>
    <mergeCell ref="AA168:AA169"/>
    <mergeCell ref="AB168:AB169"/>
    <mergeCell ref="AC168:AC169"/>
    <mergeCell ref="AD168:AD169"/>
    <mergeCell ref="AE168:AE169"/>
    <mergeCell ref="AF168:AF169"/>
    <mergeCell ref="AG168:AG169"/>
    <mergeCell ref="AH168:AH169"/>
    <mergeCell ref="AI168:AI169"/>
    <mergeCell ref="AJ168:AJ169"/>
    <mergeCell ref="AK168:AK169"/>
    <mergeCell ref="AL168:AL169"/>
    <mergeCell ref="E172:E173"/>
    <mergeCell ref="F172:F173"/>
    <mergeCell ref="G172:G173"/>
    <mergeCell ref="H172:H173"/>
    <mergeCell ref="I172:I173"/>
    <mergeCell ref="J172:J173"/>
    <mergeCell ref="V288:V289"/>
    <mergeCell ref="W288:W289"/>
    <mergeCell ref="X288:X289"/>
    <mergeCell ref="Y288:Y289"/>
    <mergeCell ref="Z288:Z289"/>
    <mergeCell ref="AA288:AA289"/>
    <mergeCell ref="AB288:AB289"/>
    <mergeCell ref="AC288:AC289"/>
    <mergeCell ref="AD288:AD289"/>
    <mergeCell ref="AE288:AE289"/>
    <mergeCell ref="AF288:AF289"/>
    <mergeCell ref="AG288:AG289"/>
    <mergeCell ref="AH288:AH289"/>
    <mergeCell ref="T178:T179"/>
    <mergeCell ref="U178:U179"/>
    <mergeCell ref="V178:V179"/>
    <mergeCell ref="W178:W179"/>
    <mergeCell ref="X178:X179"/>
    <mergeCell ref="Y178:Y179"/>
    <mergeCell ref="Z178:Z179"/>
    <mergeCell ref="AA178:AA179"/>
    <mergeCell ref="AB178:AB179"/>
    <mergeCell ref="V172:V173"/>
    <mergeCell ref="W172:W173"/>
    <mergeCell ref="X172:X173"/>
    <mergeCell ref="Y172:Y173"/>
    <mergeCell ref="Z172:Z173"/>
    <mergeCell ref="AA172:AA173"/>
    <mergeCell ref="AB172:AB173"/>
    <mergeCell ref="AC172:AC173"/>
    <mergeCell ref="AD172:AD173"/>
    <mergeCell ref="AE172:AE173"/>
    <mergeCell ref="AF172:AF173"/>
    <mergeCell ref="AG172:AG173"/>
    <mergeCell ref="AH172:AH173"/>
    <mergeCell ref="AI172:AI173"/>
    <mergeCell ref="AJ172:AJ173"/>
    <mergeCell ref="AK172:AK173"/>
    <mergeCell ref="AL172:AL173"/>
    <mergeCell ref="AM172:AM173"/>
    <mergeCell ref="E174:E175"/>
    <mergeCell ref="AM168:AM169"/>
    <mergeCell ref="E170:E171"/>
    <mergeCell ref="F170:F171"/>
    <mergeCell ref="G170:G171"/>
    <mergeCell ref="H170:H171"/>
    <mergeCell ref="I170:I171"/>
    <mergeCell ref="J170:J171"/>
    <mergeCell ref="K170:K171"/>
    <mergeCell ref="L170:L171"/>
    <mergeCell ref="M170:M171"/>
    <mergeCell ref="N170:N171"/>
    <mergeCell ref="O170:O171"/>
    <mergeCell ref="P170:P171"/>
    <mergeCell ref="Q170:Q171"/>
    <mergeCell ref="R170:R171"/>
    <mergeCell ref="S170:S171"/>
    <mergeCell ref="T170:T171"/>
    <mergeCell ref="U170:U171"/>
    <mergeCell ref="V170:V171"/>
    <mergeCell ref="W170:W171"/>
    <mergeCell ref="X170:X171"/>
    <mergeCell ref="Y170:Y171"/>
    <mergeCell ref="Z170:Z171"/>
    <mergeCell ref="AA170:AA171"/>
    <mergeCell ref="AB170:AB171"/>
    <mergeCell ref="AC170:AC171"/>
    <mergeCell ref="AD170:AD171"/>
    <mergeCell ref="AE170:AE171"/>
    <mergeCell ref="AF170:AF171"/>
    <mergeCell ref="AG170:AG171"/>
    <mergeCell ref="AH170:AH171"/>
    <mergeCell ref="AI170:AI171"/>
    <mergeCell ref="AJ170:AJ171"/>
    <mergeCell ref="AK170:AK171"/>
    <mergeCell ref="AL170:AL171"/>
    <mergeCell ref="AM170:AM171"/>
    <mergeCell ref="P174:P175"/>
    <mergeCell ref="Q174:Q175"/>
    <mergeCell ref="R174:R175"/>
    <mergeCell ref="S174:S175"/>
    <mergeCell ref="T174:T175"/>
    <mergeCell ref="U174:U175"/>
    <mergeCell ref="V174:V175"/>
    <mergeCell ref="W174:W175"/>
    <mergeCell ref="X174:X175"/>
    <mergeCell ref="B168:B187"/>
    <mergeCell ref="E168:E169"/>
    <mergeCell ref="F168:F169"/>
    <mergeCell ref="G168:G169"/>
    <mergeCell ref="H168:H169"/>
    <mergeCell ref="I168:I169"/>
    <mergeCell ref="J168:J169"/>
    <mergeCell ref="K168:K169"/>
    <mergeCell ref="L168:L169"/>
    <mergeCell ref="M168:M169"/>
    <mergeCell ref="N168:N169"/>
    <mergeCell ref="O168:O169"/>
    <mergeCell ref="P168:P169"/>
    <mergeCell ref="Q168:Q169"/>
    <mergeCell ref="R168:R169"/>
    <mergeCell ref="B188:B207"/>
    <mergeCell ref="B208:B227"/>
    <mergeCell ref="B228:B247"/>
    <mergeCell ref="B248:B267"/>
    <mergeCell ref="B268:B287"/>
    <mergeCell ref="B288:B307"/>
    <mergeCell ref="B308:B327"/>
    <mergeCell ref="K172:K173"/>
    <mergeCell ref="L172:L173"/>
    <mergeCell ref="M172:M173"/>
    <mergeCell ref="N172:N173"/>
    <mergeCell ref="O172:O173"/>
    <mergeCell ref="P172:P173"/>
    <mergeCell ref="Q172:Q173"/>
    <mergeCell ref="R172:R173"/>
    <mergeCell ref="S172:S173"/>
    <mergeCell ref="T172:T173"/>
    <mergeCell ref="U172:U173"/>
    <mergeCell ref="H194:H195"/>
    <mergeCell ref="I194:I195"/>
    <mergeCell ref="J194:J195"/>
    <mergeCell ref="K194:K195"/>
    <mergeCell ref="L194:L195"/>
    <mergeCell ref="M194:M195"/>
    <mergeCell ref="N194:N195"/>
    <mergeCell ref="O194:O195"/>
    <mergeCell ref="P194:P195"/>
    <mergeCell ref="Q194:Q195"/>
    <mergeCell ref="R194:R195"/>
    <mergeCell ref="S194:S195"/>
    <mergeCell ref="T194:T195"/>
    <mergeCell ref="U194:U195"/>
    <mergeCell ref="N198:N199"/>
    <mergeCell ref="O198:O199"/>
    <mergeCell ref="P198:P199"/>
    <mergeCell ref="Q198:Q199"/>
    <mergeCell ref="R198:R199"/>
    <mergeCell ref="S198:S199"/>
    <mergeCell ref="T198:T199"/>
    <mergeCell ref="U198:U199"/>
    <mergeCell ref="T202:T203"/>
    <mergeCell ref="U202:U203"/>
    <mergeCell ref="H218:H219"/>
    <mergeCell ref="I218:I219"/>
    <mergeCell ref="J218:J219"/>
    <mergeCell ref="K218:K219"/>
    <mergeCell ref="L218:L219"/>
    <mergeCell ref="M218:M219"/>
    <mergeCell ref="N218:N219"/>
    <mergeCell ref="AL164:AL165"/>
    <mergeCell ref="AM164:AM165"/>
    <mergeCell ref="E166:E167"/>
    <mergeCell ref="F166:F167"/>
    <mergeCell ref="G166:G167"/>
    <mergeCell ref="H166:H167"/>
    <mergeCell ref="I166:I167"/>
    <mergeCell ref="J166:J167"/>
    <mergeCell ref="K166:K167"/>
    <mergeCell ref="L166:L167"/>
    <mergeCell ref="M166:M167"/>
    <mergeCell ref="N166:N167"/>
    <mergeCell ref="O166:O167"/>
    <mergeCell ref="P166:P167"/>
    <mergeCell ref="Q166:Q167"/>
    <mergeCell ref="R166:R167"/>
    <mergeCell ref="S166:S167"/>
    <mergeCell ref="T166:T167"/>
    <mergeCell ref="U166:U167"/>
    <mergeCell ref="V166:V167"/>
    <mergeCell ref="W166:W167"/>
    <mergeCell ref="X166:X167"/>
    <mergeCell ref="Y166:Y167"/>
    <mergeCell ref="Z166:Z167"/>
    <mergeCell ref="AA166:AA167"/>
    <mergeCell ref="AB166:AB167"/>
    <mergeCell ref="AC166:AC167"/>
    <mergeCell ref="AD166:AD167"/>
    <mergeCell ref="AE166:AE167"/>
    <mergeCell ref="AF166:AF167"/>
    <mergeCell ref="AG166:AG167"/>
    <mergeCell ref="AH166:AH167"/>
    <mergeCell ref="AI166:AI167"/>
    <mergeCell ref="AJ166:AJ167"/>
    <mergeCell ref="AK166:AK167"/>
    <mergeCell ref="AL166:AL167"/>
    <mergeCell ref="AM166:AM167"/>
    <mergeCell ref="E164:E165"/>
    <mergeCell ref="F164:F165"/>
    <mergeCell ref="G164:G165"/>
    <mergeCell ref="H164:H165"/>
    <mergeCell ref="I164:I165"/>
    <mergeCell ref="J164:J165"/>
    <mergeCell ref="K164:K165"/>
    <mergeCell ref="L164:L165"/>
    <mergeCell ref="M164:M165"/>
    <mergeCell ref="N164:N165"/>
    <mergeCell ref="O164:O165"/>
    <mergeCell ref="P164:P165"/>
    <mergeCell ref="Q164:Q165"/>
    <mergeCell ref="R164:R165"/>
    <mergeCell ref="S164:S165"/>
    <mergeCell ref="T164:T165"/>
    <mergeCell ref="U164:U165"/>
    <mergeCell ref="V164:V165"/>
    <mergeCell ref="W164:W165"/>
    <mergeCell ref="X164:X165"/>
    <mergeCell ref="Y164:Y165"/>
    <mergeCell ref="Z164:Z165"/>
    <mergeCell ref="AA164:AA165"/>
    <mergeCell ref="AB164:AB165"/>
    <mergeCell ref="AC164:AC165"/>
    <mergeCell ref="AD164:AD165"/>
    <mergeCell ref="AE164:AE165"/>
    <mergeCell ref="AF164:AF165"/>
    <mergeCell ref="AG164:AG165"/>
    <mergeCell ref="AH164:AH165"/>
    <mergeCell ref="AI164:AI165"/>
    <mergeCell ref="AJ164:AJ165"/>
    <mergeCell ref="AK164:AK165"/>
    <mergeCell ref="AL160:AL161"/>
    <mergeCell ref="AM160:AM161"/>
    <mergeCell ref="E162:E163"/>
    <mergeCell ref="F162:F163"/>
    <mergeCell ref="G162:G163"/>
    <mergeCell ref="H162:H163"/>
    <mergeCell ref="I162:I163"/>
    <mergeCell ref="J162:J163"/>
    <mergeCell ref="K162:K163"/>
    <mergeCell ref="L162:L163"/>
    <mergeCell ref="M162:M163"/>
    <mergeCell ref="N162:N163"/>
    <mergeCell ref="O162:O163"/>
    <mergeCell ref="P162:P163"/>
    <mergeCell ref="Q162:Q163"/>
    <mergeCell ref="R162:R163"/>
    <mergeCell ref="S162:S163"/>
    <mergeCell ref="T162:T163"/>
    <mergeCell ref="U162:U163"/>
    <mergeCell ref="V162:V163"/>
    <mergeCell ref="W162:W163"/>
    <mergeCell ref="X162:X163"/>
    <mergeCell ref="Y162:Y163"/>
    <mergeCell ref="Z162:Z163"/>
    <mergeCell ref="AA162:AA163"/>
    <mergeCell ref="AB162:AB163"/>
    <mergeCell ref="AC162:AC163"/>
    <mergeCell ref="AD162:AD163"/>
    <mergeCell ref="AE162:AE163"/>
    <mergeCell ref="AF162:AF163"/>
    <mergeCell ref="AG162:AG163"/>
    <mergeCell ref="AH162:AH163"/>
    <mergeCell ref="AI162:AI163"/>
    <mergeCell ref="AJ162:AJ163"/>
    <mergeCell ref="AK162:AK163"/>
    <mergeCell ref="AL162:AL163"/>
    <mergeCell ref="AM162:AM163"/>
    <mergeCell ref="E160:E161"/>
    <mergeCell ref="F160:F161"/>
    <mergeCell ref="G160:G161"/>
    <mergeCell ref="H160:H161"/>
    <mergeCell ref="I160:I161"/>
    <mergeCell ref="J160:J161"/>
    <mergeCell ref="K160:K161"/>
    <mergeCell ref="L160:L161"/>
    <mergeCell ref="M160:M161"/>
    <mergeCell ref="N160:N161"/>
    <mergeCell ref="O160:O161"/>
    <mergeCell ref="P160:P161"/>
    <mergeCell ref="Q160:Q161"/>
    <mergeCell ref="R160:R161"/>
    <mergeCell ref="S160:S161"/>
    <mergeCell ref="T160:T161"/>
    <mergeCell ref="U160:U161"/>
    <mergeCell ref="V160:V161"/>
    <mergeCell ref="W160:W161"/>
    <mergeCell ref="X160:X161"/>
    <mergeCell ref="Y160:Y161"/>
    <mergeCell ref="Z160:Z161"/>
    <mergeCell ref="AA160:AA161"/>
    <mergeCell ref="AB160:AB161"/>
    <mergeCell ref="AC160:AC161"/>
    <mergeCell ref="AD160:AD161"/>
    <mergeCell ref="AE160:AE161"/>
    <mergeCell ref="AF160:AF161"/>
    <mergeCell ref="AG160:AG161"/>
    <mergeCell ref="AH160:AH161"/>
    <mergeCell ref="AI160:AI161"/>
    <mergeCell ref="AJ160:AJ161"/>
    <mergeCell ref="AK160:AK161"/>
    <mergeCell ref="AL156:AL157"/>
    <mergeCell ref="AM156:AM157"/>
    <mergeCell ref="E158:E159"/>
    <mergeCell ref="F158:F159"/>
    <mergeCell ref="G158:G159"/>
    <mergeCell ref="H158:H159"/>
    <mergeCell ref="I158:I159"/>
    <mergeCell ref="J158:J159"/>
    <mergeCell ref="K158:K159"/>
    <mergeCell ref="L158:L159"/>
    <mergeCell ref="M158:M159"/>
    <mergeCell ref="N158:N159"/>
    <mergeCell ref="O158:O159"/>
    <mergeCell ref="P158:P159"/>
    <mergeCell ref="Q158:Q159"/>
    <mergeCell ref="R158:R159"/>
    <mergeCell ref="S158:S159"/>
    <mergeCell ref="T158:T159"/>
    <mergeCell ref="U158:U159"/>
    <mergeCell ref="V158:V159"/>
    <mergeCell ref="W158:W159"/>
    <mergeCell ref="X158:X159"/>
    <mergeCell ref="Y158:Y159"/>
    <mergeCell ref="Z158:Z159"/>
    <mergeCell ref="AA158:AA159"/>
    <mergeCell ref="AB158:AB159"/>
    <mergeCell ref="AC158:AC159"/>
    <mergeCell ref="AD158:AD159"/>
    <mergeCell ref="AE158:AE159"/>
    <mergeCell ref="AF158:AF159"/>
    <mergeCell ref="AG158:AG159"/>
    <mergeCell ref="AH158:AH159"/>
    <mergeCell ref="AI158:AI159"/>
    <mergeCell ref="AJ158:AJ159"/>
    <mergeCell ref="AK158:AK159"/>
    <mergeCell ref="AL158:AL159"/>
    <mergeCell ref="AM158:AM159"/>
    <mergeCell ref="E156:E157"/>
    <mergeCell ref="F156:F157"/>
    <mergeCell ref="G156:G157"/>
    <mergeCell ref="H156:H157"/>
    <mergeCell ref="I156:I157"/>
    <mergeCell ref="J156:J157"/>
    <mergeCell ref="K156:K157"/>
    <mergeCell ref="L156:L157"/>
    <mergeCell ref="M156:M157"/>
    <mergeCell ref="N156:N157"/>
    <mergeCell ref="O156:O157"/>
    <mergeCell ref="P156:P157"/>
    <mergeCell ref="Q156:Q157"/>
    <mergeCell ref="R156:R157"/>
    <mergeCell ref="S156:S157"/>
    <mergeCell ref="U156:U157"/>
    <mergeCell ref="V156:V157"/>
    <mergeCell ref="W156:W157"/>
    <mergeCell ref="X156:X157"/>
    <mergeCell ref="Y156:Y157"/>
    <mergeCell ref="Z156:Z157"/>
    <mergeCell ref="AA156:AA157"/>
    <mergeCell ref="AB156:AB157"/>
    <mergeCell ref="AC156:AC157"/>
    <mergeCell ref="AD156:AD157"/>
    <mergeCell ref="AE156:AE157"/>
    <mergeCell ref="AF156:AF157"/>
    <mergeCell ref="AG156:AG157"/>
    <mergeCell ref="AH156:AH157"/>
    <mergeCell ref="AI156:AI157"/>
    <mergeCell ref="AJ156:AJ157"/>
    <mergeCell ref="AK156:AK157"/>
    <mergeCell ref="AJ152:AJ153"/>
    <mergeCell ref="AK152:AK153"/>
    <mergeCell ref="AL152:AL153"/>
    <mergeCell ref="AM152:AM153"/>
    <mergeCell ref="E154:E155"/>
    <mergeCell ref="F154:F155"/>
    <mergeCell ref="G154:G155"/>
    <mergeCell ref="H154:H155"/>
    <mergeCell ref="I154:I155"/>
    <mergeCell ref="J154:J155"/>
    <mergeCell ref="K154:K155"/>
    <mergeCell ref="L154:L155"/>
    <mergeCell ref="M154:M155"/>
    <mergeCell ref="N154:N155"/>
    <mergeCell ref="O154:O155"/>
    <mergeCell ref="P154:P155"/>
    <mergeCell ref="Q154:Q155"/>
    <mergeCell ref="R154:R155"/>
    <mergeCell ref="S154:S155"/>
    <mergeCell ref="T154:T155"/>
    <mergeCell ref="U154:U155"/>
    <mergeCell ref="V154:V155"/>
    <mergeCell ref="W154:W155"/>
    <mergeCell ref="X154:X155"/>
    <mergeCell ref="Y154:Y155"/>
    <mergeCell ref="Z154:Z155"/>
    <mergeCell ref="AA154:AA155"/>
    <mergeCell ref="AB154:AB155"/>
    <mergeCell ref="AC154:AC155"/>
    <mergeCell ref="AD154:AD155"/>
    <mergeCell ref="AE154:AE155"/>
    <mergeCell ref="AF154:AF155"/>
    <mergeCell ref="AG154:AG155"/>
    <mergeCell ref="AH154:AH155"/>
    <mergeCell ref="AI154:AI155"/>
    <mergeCell ref="AJ154:AJ155"/>
    <mergeCell ref="AK154:AK155"/>
    <mergeCell ref="AL154:AL155"/>
    <mergeCell ref="AM154:AM155"/>
    <mergeCell ref="AJ148:AJ149"/>
    <mergeCell ref="AK148:AK149"/>
    <mergeCell ref="AL148:AL149"/>
    <mergeCell ref="AM148:AM149"/>
    <mergeCell ref="E150:E151"/>
    <mergeCell ref="F150:F151"/>
    <mergeCell ref="G150:G151"/>
    <mergeCell ref="H150:H151"/>
    <mergeCell ref="I150:I151"/>
    <mergeCell ref="J150:J151"/>
    <mergeCell ref="K150:K151"/>
    <mergeCell ref="L150:L151"/>
    <mergeCell ref="M150:M151"/>
    <mergeCell ref="N150:N151"/>
    <mergeCell ref="O150:O151"/>
    <mergeCell ref="P150:P151"/>
    <mergeCell ref="Q150:Q151"/>
    <mergeCell ref="R150:R151"/>
    <mergeCell ref="S150:S151"/>
    <mergeCell ref="T150:T151"/>
    <mergeCell ref="U150:U151"/>
    <mergeCell ref="V150:V151"/>
    <mergeCell ref="W150:W151"/>
    <mergeCell ref="X150:X151"/>
    <mergeCell ref="Y150:Y151"/>
    <mergeCell ref="Z150:Z151"/>
    <mergeCell ref="AA150:AA151"/>
    <mergeCell ref="AB150:AB151"/>
    <mergeCell ref="AC150:AC151"/>
    <mergeCell ref="AD150:AD151"/>
    <mergeCell ref="AE150:AE151"/>
    <mergeCell ref="AF150:AF151"/>
    <mergeCell ref="AG150:AG151"/>
    <mergeCell ref="AH150:AH151"/>
    <mergeCell ref="AI150:AI151"/>
    <mergeCell ref="AJ150:AJ151"/>
    <mergeCell ref="AK150:AK151"/>
    <mergeCell ref="AL150:AL151"/>
    <mergeCell ref="AM150:AM151"/>
    <mergeCell ref="B148:B167"/>
    <mergeCell ref="E148:E149"/>
    <mergeCell ref="F148:F149"/>
    <mergeCell ref="G148:G149"/>
    <mergeCell ref="H148:H149"/>
    <mergeCell ref="I148:I149"/>
    <mergeCell ref="J148:J149"/>
    <mergeCell ref="K148:K149"/>
    <mergeCell ref="L148:L149"/>
    <mergeCell ref="M148:M149"/>
    <mergeCell ref="N148:N149"/>
    <mergeCell ref="O148:O149"/>
    <mergeCell ref="P148:P149"/>
    <mergeCell ref="Q148:Q149"/>
    <mergeCell ref="R148:R149"/>
    <mergeCell ref="S148:S149"/>
    <mergeCell ref="T148:T149"/>
    <mergeCell ref="U148:U149"/>
    <mergeCell ref="V148:V149"/>
    <mergeCell ref="W148:W149"/>
    <mergeCell ref="X148:X149"/>
    <mergeCell ref="Y148:Y149"/>
    <mergeCell ref="Z148:Z149"/>
    <mergeCell ref="AA148:AA149"/>
    <mergeCell ref="AB148:AB149"/>
    <mergeCell ref="AC148:AC149"/>
    <mergeCell ref="AD148:AD149"/>
    <mergeCell ref="AE148:AE149"/>
    <mergeCell ref="AF148:AF149"/>
    <mergeCell ref="AG148:AG149"/>
    <mergeCell ref="AH148:AH149"/>
    <mergeCell ref="AI148:AI149"/>
    <mergeCell ref="E152:E153"/>
    <mergeCell ref="F152:F153"/>
    <mergeCell ref="G152:G153"/>
    <mergeCell ref="H152:H153"/>
    <mergeCell ref="I152:I153"/>
    <mergeCell ref="J152:J153"/>
    <mergeCell ref="K152:K153"/>
    <mergeCell ref="L152:L153"/>
    <mergeCell ref="M152:M153"/>
    <mergeCell ref="N152:N153"/>
    <mergeCell ref="O152:O153"/>
    <mergeCell ref="P152:P153"/>
    <mergeCell ref="Q152:Q153"/>
    <mergeCell ref="R152:R153"/>
    <mergeCell ref="S152:S153"/>
    <mergeCell ref="T152:T153"/>
    <mergeCell ref="U152:U153"/>
    <mergeCell ref="V152:V153"/>
    <mergeCell ref="W152:W153"/>
    <mergeCell ref="X152:X153"/>
    <mergeCell ref="Y152:Y153"/>
    <mergeCell ref="Z152:Z153"/>
    <mergeCell ref="AA152:AA153"/>
    <mergeCell ref="AB152:AB153"/>
    <mergeCell ref="AC152:AC153"/>
    <mergeCell ref="AD152:AD153"/>
    <mergeCell ref="AE152:AE153"/>
    <mergeCell ref="AF152:AF153"/>
    <mergeCell ref="AG152:AG153"/>
    <mergeCell ref="AH152:AH153"/>
    <mergeCell ref="AI152:AI153"/>
    <mergeCell ref="T156:T157"/>
    <mergeCell ref="AL144:AL145"/>
    <mergeCell ref="AM144:AM145"/>
    <mergeCell ref="E146:E147"/>
    <mergeCell ref="F146:F147"/>
    <mergeCell ref="G146:G147"/>
    <mergeCell ref="H146:H147"/>
    <mergeCell ref="I146:I147"/>
    <mergeCell ref="J146:J147"/>
    <mergeCell ref="K146:K147"/>
    <mergeCell ref="L146:L147"/>
    <mergeCell ref="M146:M147"/>
    <mergeCell ref="N146:N147"/>
    <mergeCell ref="O146:O147"/>
    <mergeCell ref="P146:P147"/>
    <mergeCell ref="Q146:Q147"/>
    <mergeCell ref="R146:R147"/>
    <mergeCell ref="S146:S147"/>
    <mergeCell ref="T146:T147"/>
    <mergeCell ref="U146:U147"/>
    <mergeCell ref="V146:V147"/>
    <mergeCell ref="W146:W147"/>
    <mergeCell ref="X146:X147"/>
    <mergeCell ref="Y146:Y147"/>
    <mergeCell ref="Z146:Z147"/>
    <mergeCell ref="AA146:AA147"/>
    <mergeCell ref="AB146:AB147"/>
    <mergeCell ref="AC146:AC147"/>
    <mergeCell ref="AD146:AD147"/>
    <mergeCell ref="AE146:AE147"/>
    <mergeCell ref="AF146:AF147"/>
    <mergeCell ref="AG146:AG147"/>
    <mergeCell ref="AH146:AH147"/>
    <mergeCell ref="AI146:AI147"/>
    <mergeCell ref="AJ146:AJ147"/>
    <mergeCell ref="AK146:AK147"/>
    <mergeCell ref="AL146:AL147"/>
    <mergeCell ref="AM146:AM147"/>
    <mergeCell ref="E144:E145"/>
    <mergeCell ref="F144:F145"/>
    <mergeCell ref="G144:G145"/>
    <mergeCell ref="H144:H145"/>
    <mergeCell ref="I144:I145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R144:R145"/>
    <mergeCell ref="S144:S145"/>
    <mergeCell ref="T144:T145"/>
    <mergeCell ref="U144:U145"/>
    <mergeCell ref="V144:V145"/>
    <mergeCell ref="W144:W145"/>
    <mergeCell ref="X144:X145"/>
    <mergeCell ref="Y144:Y145"/>
    <mergeCell ref="Z144:Z145"/>
    <mergeCell ref="AA144:AA145"/>
    <mergeCell ref="AB144:AB145"/>
    <mergeCell ref="AC144:AC145"/>
    <mergeCell ref="AD144:AD145"/>
    <mergeCell ref="AE144:AE145"/>
    <mergeCell ref="AF144:AF145"/>
    <mergeCell ref="AG144:AG145"/>
    <mergeCell ref="AH144:AH145"/>
    <mergeCell ref="AI144:AI145"/>
    <mergeCell ref="AJ144:AJ145"/>
    <mergeCell ref="AK144:AK145"/>
    <mergeCell ref="AL140:AL141"/>
    <mergeCell ref="AM140:AM141"/>
    <mergeCell ref="E142:E143"/>
    <mergeCell ref="F142:F143"/>
    <mergeCell ref="G142:G143"/>
    <mergeCell ref="H142:H143"/>
    <mergeCell ref="I142:I143"/>
    <mergeCell ref="J142:J143"/>
    <mergeCell ref="K142:K143"/>
    <mergeCell ref="L142:L143"/>
    <mergeCell ref="M142:M143"/>
    <mergeCell ref="N142:N143"/>
    <mergeCell ref="O142:O143"/>
    <mergeCell ref="P142:P143"/>
    <mergeCell ref="Q142:Q143"/>
    <mergeCell ref="R142:R143"/>
    <mergeCell ref="S142:S143"/>
    <mergeCell ref="T142:T143"/>
    <mergeCell ref="U142:U143"/>
    <mergeCell ref="V142:V143"/>
    <mergeCell ref="W142:W143"/>
    <mergeCell ref="X142:X143"/>
    <mergeCell ref="Y142:Y143"/>
    <mergeCell ref="Z142:Z143"/>
    <mergeCell ref="AA142:AA143"/>
    <mergeCell ref="AB142:AB143"/>
    <mergeCell ref="AC142:AC143"/>
    <mergeCell ref="AD142:AD143"/>
    <mergeCell ref="AE142:AE143"/>
    <mergeCell ref="AF142:AF143"/>
    <mergeCell ref="AG142:AG143"/>
    <mergeCell ref="AH142:AH143"/>
    <mergeCell ref="AI142:AI143"/>
    <mergeCell ref="AJ142:AJ143"/>
    <mergeCell ref="AK142:AK143"/>
    <mergeCell ref="AL142:AL143"/>
    <mergeCell ref="AM142:AM143"/>
    <mergeCell ref="E140:E141"/>
    <mergeCell ref="F140:F141"/>
    <mergeCell ref="G140:G141"/>
    <mergeCell ref="H140:H141"/>
    <mergeCell ref="I140:I141"/>
    <mergeCell ref="J140:J141"/>
    <mergeCell ref="K140:K141"/>
    <mergeCell ref="L140:L141"/>
    <mergeCell ref="M140:M141"/>
    <mergeCell ref="N140:N141"/>
    <mergeCell ref="O140:O141"/>
    <mergeCell ref="P140:P141"/>
    <mergeCell ref="Q140:Q141"/>
    <mergeCell ref="R140:R141"/>
    <mergeCell ref="S140:S141"/>
    <mergeCell ref="T140:T141"/>
    <mergeCell ref="U140:U141"/>
    <mergeCell ref="V140:V141"/>
    <mergeCell ref="W140:W141"/>
    <mergeCell ref="X140:X141"/>
    <mergeCell ref="Y140:Y141"/>
    <mergeCell ref="Z140:Z141"/>
    <mergeCell ref="AA140:AA141"/>
    <mergeCell ref="AB140:AB141"/>
    <mergeCell ref="AC140:AC141"/>
    <mergeCell ref="AD140:AD141"/>
    <mergeCell ref="AE140:AE141"/>
    <mergeCell ref="AF140:AF141"/>
    <mergeCell ref="AG140:AG141"/>
    <mergeCell ref="AH140:AH141"/>
    <mergeCell ref="AI140:AI141"/>
    <mergeCell ref="AJ140:AJ141"/>
    <mergeCell ref="AK140:AK141"/>
    <mergeCell ref="AL136:AL137"/>
    <mergeCell ref="AM136:AM137"/>
    <mergeCell ref="E138:E139"/>
    <mergeCell ref="F138:F139"/>
    <mergeCell ref="G138:G139"/>
    <mergeCell ref="H138:H139"/>
    <mergeCell ref="I138:I139"/>
    <mergeCell ref="J138:J139"/>
    <mergeCell ref="K138:K139"/>
    <mergeCell ref="L138:L139"/>
    <mergeCell ref="M138:M139"/>
    <mergeCell ref="N138:N139"/>
    <mergeCell ref="O138:O139"/>
    <mergeCell ref="P138:P139"/>
    <mergeCell ref="Q138:Q139"/>
    <mergeCell ref="R138:R139"/>
    <mergeCell ref="S138:S139"/>
    <mergeCell ref="T138:T139"/>
    <mergeCell ref="U138:U139"/>
    <mergeCell ref="V138:V139"/>
    <mergeCell ref="W138:W139"/>
    <mergeCell ref="X138:X139"/>
    <mergeCell ref="Y138:Y139"/>
    <mergeCell ref="Z138:Z139"/>
    <mergeCell ref="AA138:AA139"/>
    <mergeCell ref="AB138:AB139"/>
    <mergeCell ref="AC138:AC139"/>
    <mergeCell ref="AD138:AD139"/>
    <mergeCell ref="AE138:AE139"/>
    <mergeCell ref="AF138:AF139"/>
    <mergeCell ref="AG138:AG139"/>
    <mergeCell ref="AH138:AH139"/>
    <mergeCell ref="AI138:AI139"/>
    <mergeCell ref="AJ138:AJ139"/>
    <mergeCell ref="AK138:AK139"/>
    <mergeCell ref="AL138:AL139"/>
    <mergeCell ref="AM138:AM139"/>
    <mergeCell ref="E136:E137"/>
    <mergeCell ref="F136:F137"/>
    <mergeCell ref="G136:G137"/>
    <mergeCell ref="H136:H137"/>
    <mergeCell ref="I136:I137"/>
    <mergeCell ref="J136:J137"/>
    <mergeCell ref="K136:K137"/>
    <mergeCell ref="L136:L137"/>
    <mergeCell ref="M136:M137"/>
    <mergeCell ref="N136:N137"/>
    <mergeCell ref="O136:O137"/>
    <mergeCell ref="P136:P137"/>
    <mergeCell ref="Q136:Q137"/>
    <mergeCell ref="R136:R137"/>
    <mergeCell ref="S136:S137"/>
    <mergeCell ref="AF136:AF137"/>
    <mergeCell ref="AG136:AG137"/>
    <mergeCell ref="AH136:AH137"/>
    <mergeCell ref="AI136:AI137"/>
    <mergeCell ref="AJ136:AJ137"/>
    <mergeCell ref="AK136:AK137"/>
    <mergeCell ref="AL132:AL133"/>
    <mergeCell ref="AM132:AM133"/>
    <mergeCell ref="E134:E135"/>
    <mergeCell ref="F134:F135"/>
    <mergeCell ref="G134:G135"/>
    <mergeCell ref="H134:H135"/>
    <mergeCell ref="I134:I135"/>
    <mergeCell ref="J134:J135"/>
    <mergeCell ref="K134:K135"/>
    <mergeCell ref="L134:L135"/>
    <mergeCell ref="M134:M135"/>
    <mergeCell ref="N134:N135"/>
    <mergeCell ref="O134:O135"/>
    <mergeCell ref="P134:P135"/>
    <mergeCell ref="Q134:Q135"/>
    <mergeCell ref="R134:R135"/>
    <mergeCell ref="S134:S135"/>
    <mergeCell ref="T134:T135"/>
    <mergeCell ref="U134:U135"/>
    <mergeCell ref="V134:V135"/>
    <mergeCell ref="W134:W135"/>
    <mergeCell ref="X134:X135"/>
    <mergeCell ref="Y134:Y135"/>
    <mergeCell ref="Z134:Z135"/>
    <mergeCell ref="AA134:AA135"/>
    <mergeCell ref="AB134:AB135"/>
    <mergeCell ref="AC134:AC135"/>
    <mergeCell ref="AD134:AD135"/>
    <mergeCell ref="AE134:AE135"/>
    <mergeCell ref="AF134:AF135"/>
    <mergeCell ref="AG134:AG135"/>
    <mergeCell ref="AH134:AH135"/>
    <mergeCell ref="AI134:AI135"/>
    <mergeCell ref="AJ134:AJ135"/>
    <mergeCell ref="AK134:AK135"/>
    <mergeCell ref="AL134:AL135"/>
    <mergeCell ref="AM134:AM135"/>
    <mergeCell ref="E132:E133"/>
    <mergeCell ref="F132:F133"/>
    <mergeCell ref="G132:G133"/>
    <mergeCell ref="H132:H133"/>
    <mergeCell ref="I132:I133"/>
    <mergeCell ref="J132:J133"/>
    <mergeCell ref="K132:K133"/>
    <mergeCell ref="L132:L133"/>
    <mergeCell ref="M132:M133"/>
    <mergeCell ref="AI132:AI133"/>
    <mergeCell ref="AJ132:AJ133"/>
    <mergeCell ref="AK132:AK133"/>
    <mergeCell ref="AI128:AI129"/>
    <mergeCell ref="AJ128:AJ129"/>
    <mergeCell ref="AK128:AK129"/>
    <mergeCell ref="AL128:AL129"/>
    <mergeCell ref="AM128:AM129"/>
    <mergeCell ref="E130:E131"/>
    <mergeCell ref="F130:F131"/>
    <mergeCell ref="G130:G131"/>
    <mergeCell ref="H130:H131"/>
    <mergeCell ref="I130:I131"/>
    <mergeCell ref="J130:J131"/>
    <mergeCell ref="K130:K131"/>
    <mergeCell ref="L130:L131"/>
    <mergeCell ref="M130:M131"/>
    <mergeCell ref="N130:N131"/>
    <mergeCell ref="O130:O131"/>
    <mergeCell ref="P130:P131"/>
    <mergeCell ref="Q130:Q131"/>
    <mergeCell ref="R130:R131"/>
    <mergeCell ref="S130:S131"/>
    <mergeCell ref="T130:T131"/>
    <mergeCell ref="U130:U131"/>
    <mergeCell ref="V130:V131"/>
    <mergeCell ref="W130:W131"/>
    <mergeCell ref="X130:X131"/>
    <mergeCell ref="Y130:Y131"/>
    <mergeCell ref="Z130:Z131"/>
    <mergeCell ref="AA130:AA131"/>
    <mergeCell ref="AB130:AB131"/>
    <mergeCell ref="AC130:AC131"/>
    <mergeCell ref="AD130:AD131"/>
    <mergeCell ref="AE130:AE131"/>
    <mergeCell ref="AF130:AF131"/>
    <mergeCell ref="AG130:AG131"/>
    <mergeCell ref="AH130:AH131"/>
    <mergeCell ref="AI130:AI131"/>
    <mergeCell ref="AJ130:AJ131"/>
    <mergeCell ref="AK130:AK131"/>
    <mergeCell ref="AL130:AL131"/>
    <mergeCell ref="AM130:AM131"/>
    <mergeCell ref="B128:B147"/>
    <mergeCell ref="E128:E129"/>
    <mergeCell ref="F128:F129"/>
    <mergeCell ref="G128:G129"/>
    <mergeCell ref="H128:H129"/>
    <mergeCell ref="I128:I129"/>
    <mergeCell ref="J128:J129"/>
    <mergeCell ref="K128:K129"/>
    <mergeCell ref="L128:L129"/>
    <mergeCell ref="M128:M129"/>
    <mergeCell ref="N128:N129"/>
    <mergeCell ref="O128:O129"/>
    <mergeCell ref="P128:P129"/>
    <mergeCell ref="Q128:Q129"/>
    <mergeCell ref="R128:R129"/>
    <mergeCell ref="S128:S129"/>
    <mergeCell ref="T128:T129"/>
    <mergeCell ref="U128:U129"/>
    <mergeCell ref="V128:V129"/>
    <mergeCell ref="W128:W129"/>
    <mergeCell ref="X128:X129"/>
    <mergeCell ref="Y128:Y129"/>
    <mergeCell ref="Z128:Z129"/>
    <mergeCell ref="AA128:AA129"/>
    <mergeCell ref="AB128:AB129"/>
    <mergeCell ref="AC128:AC129"/>
    <mergeCell ref="AD128:AD129"/>
    <mergeCell ref="AE128:AE129"/>
    <mergeCell ref="AF128:AF129"/>
    <mergeCell ref="AG128:AG129"/>
    <mergeCell ref="AH128:AH129"/>
    <mergeCell ref="N132:N133"/>
    <mergeCell ref="O132:O133"/>
    <mergeCell ref="P132:P133"/>
    <mergeCell ref="Q132:Q133"/>
    <mergeCell ref="R132:R133"/>
    <mergeCell ref="S132:S133"/>
    <mergeCell ref="T132:T133"/>
    <mergeCell ref="U132:U133"/>
    <mergeCell ref="V132:V133"/>
    <mergeCell ref="W132:W133"/>
    <mergeCell ref="X132:X133"/>
    <mergeCell ref="Y132:Y133"/>
    <mergeCell ref="Z132:Z133"/>
    <mergeCell ref="AA132:AA133"/>
    <mergeCell ref="AB132:AB133"/>
    <mergeCell ref="AC132:AC133"/>
    <mergeCell ref="AD132:AD133"/>
    <mergeCell ref="AE132:AE133"/>
    <mergeCell ref="AF132:AF133"/>
    <mergeCell ref="AG132:AG133"/>
    <mergeCell ref="AH132:AH133"/>
    <mergeCell ref="T136:T137"/>
    <mergeCell ref="U136:U137"/>
    <mergeCell ref="V136:V137"/>
    <mergeCell ref="W136:W137"/>
    <mergeCell ref="X136:X137"/>
    <mergeCell ref="Y136:Y137"/>
    <mergeCell ref="Z136:Z137"/>
    <mergeCell ref="AA136:AA137"/>
    <mergeCell ref="AB136:AB137"/>
    <mergeCell ref="AC136:AC137"/>
    <mergeCell ref="AD136:AD137"/>
    <mergeCell ref="AE136:AE137"/>
    <mergeCell ref="N26:N27"/>
    <mergeCell ref="O26:O27"/>
    <mergeCell ref="P26:P27"/>
    <mergeCell ref="Q26:Q27"/>
    <mergeCell ref="R26:R27"/>
    <mergeCell ref="S26:S27"/>
    <mergeCell ref="AK24:AK25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AE24:AE25"/>
    <mergeCell ref="AF24:AF25"/>
    <mergeCell ref="AG24:AG25"/>
    <mergeCell ref="AH24:AH25"/>
    <mergeCell ref="AI24:AI25"/>
    <mergeCell ref="AJ24:AJ25"/>
    <mergeCell ref="Y24:Y25"/>
    <mergeCell ref="Z24:Z25"/>
    <mergeCell ref="AA24:AA25"/>
    <mergeCell ref="AB24:AB25"/>
    <mergeCell ref="AC24:AC25"/>
    <mergeCell ref="AD24:AD25"/>
    <mergeCell ref="S24:S25"/>
    <mergeCell ref="T24:T25"/>
    <mergeCell ref="U24:U25"/>
    <mergeCell ref="V24:V25"/>
    <mergeCell ref="AF26:AF27"/>
    <mergeCell ref="AG26:AG27"/>
    <mergeCell ref="AH26:AH27"/>
    <mergeCell ref="AI26:AI27"/>
    <mergeCell ref="AJ26:AJ27"/>
    <mergeCell ref="AK26:AK27"/>
    <mergeCell ref="Z26:Z27"/>
    <mergeCell ref="AA26:AA27"/>
    <mergeCell ref="AB26:AB27"/>
    <mergeCell ref="AC26:AC27"/>
    <mergeCell ref="AD26:AD27"/>
    <mergeCell ref="AE26:AE27"/>
    <mergeCell ref="T26:T27"/>
    <mergeCell ref="U26:U27"/>
    <mergeCell ref="V26:V27"/>
    <mergeCell ref="W26:W27"/>
    <mergeCell ref="X26:X27"/>
    <mergeCell ref="Y26:Y27"/>
    <mergeCell ref="AI20:AI21"/>
    <mergeCell ref="AJ20:AJ21"/>
    <mergeCell ref="AK20:AK21"/>
    <mergeCell ref="E22:E23"/>
    <mergeCell ref="F22:F23"/>
    <mergeCell ref="G22:G23"/>
    <mergeCell ref="H22:H23"/>
    <mergeCell ref="I22:I23"/>
    <mergeCell ref="J22:J23"/>
    <mergeCell ref="K22:K23"/>
    <mergeCell ref="AC20:AC21"/>
    <mergeCell ref="AD20:AD21"/>
    <mergeCell ref="AE20:AE21"/>
    <mergeCell ref="AF20:AF21"/>
    <mergeCell ref="AG20:AG21"/>
    <mergeCell ref="AH20:AH21"/>
    <mergeCell ref="W20:W21"/>
    <mergeCell ref="X20:X21"/>
    <mergeCell ref="Y20:Y21"/>
    <mergeCell ref="Z20:Z21"/>
    <mergeCell ref="AA20:AA21"/>
    <mergeCell ref="AB20:AB21"/>
    <mergeCell ref="W24:W25"/>
    <mergeCell ref="X24:X25"/>
    <mergeCell ref="M24:M25"/>
    <mergeCell ref="N24:N25"/>
    <mergeCell ref="O24:O25"/>
    <mergeCell ref="P24:P25"/>
    <mergeCell ref="Q24:Q25"/>
    <mergeCell ref="R24:R25"/>
    <mergeCell ref="AJ22:AJ23"/>
    <mergeCell ref="AK22:AK23"/>
    <mergeCell ref="E24:E25"/>
    <mergeCell ref="F24:F25"/>
    <mergeCell ref="G24:G25"/>
    <mergeCell ref="H24:H25"/>
    <mergeCell ref="I24:I25"/>
    <mergeCell ref="J24:J25"/>
    <mergeCell ref="K24:K25"/>
    <mergeCell ref="L24:L25"/>
    <mergeCell ref="AD22:AD23"/>
    <mergeCell ref="AE22:AE23"/>
    <mergeCell ref="AF22:AF23"/>
    <mergeCell ref="AG22:AG23"/>
    <mergeCell ref="AH22:AH23"/>
    <mergeCell ref="AI22:AI23"/>
    <mergeCell ref="X22:X23"/>
    <mergeCell ref="Y22:Y23"/>
    <mergeCell ref="Z22:Z23"/>
    <mergeCell ref="AA22:AA23"/>
    <mergeCell ref="AB22:AB23"/>
    <mergeCell ref="AC22:AC23"/>
    <mergeCell ref="R22:R23"/>
    <mergeCell ref="S22:S23"/>
    <mergeCell ref="AC18:AC19"/>
    <mergeCell ref="AD18:AD19"/>
    <mergeCell ref="AE18:AE19"/>
    <mergeCell ref="T18:T19"/>
    <mergeCell ref="U18:U19"/>
    <mergeCell ref="V18:V19"/>
    <mergeCell ref="W18:W19"/>
    <mergeCell ref="X18:X19"/>
    <mergeCell ref="Y18:Y19"/>
    <mergeCell ref="Q20:Q21"/>
    <mergeCell ref="R20:R21"/>
    <mergeCell ref="S20:S21"/>
    <mergeCell ref="T20:T21"/>
    <mergeCell ref="U20:U21"/>
    <mergeCell ref="V20:V21"/>
    <mergeCell ref="K20:K21"/>
    <mergeCell ref="L20:L21"/>
    <mergeCell ref="M20:M21"/>
    <mergeCell ref="N20:N21"/>
    <mergeCell ref="O20:O21"/>
    <mergeCell ref="P20:P21"/>
    <mergeCell ref="E20:E21"/>
    <mergeCell ref="F20:F21"/>
    <mergeCell ref="G20:G21"/>
    <mergeCell ref="H20:H21"/>
    <mergeCell ref="I20:I21"/>
    <mergeCell ref="J20:J21"/>
    <mergeCell ref="T22:T23"/>
    <mergeCell ref="U22:U23"/>
    <mergeCell ref="V22:V23"/>
    <mergeCell ref="W22:W23"/>
    <mergeCell ref="L22:L23"/>
    <mergeCell ref="M22:M23"/>
    <mergeCell ref="N22:N23"/>
    <mergeCell ref="O22:O23"/>
    <mergeCell ref="P22:P23"/>
    <mergeCell ref="Q22:Q23"/>
    <mergeCell ref="AJ14:AJ15"/>
    <mergeCell ref="AK14:AK15"/>
    <mergeCell ref="E16:E17"/>
    <mergeCell ref="F16:F17"/>
    <mergeCell ref="G16:G17"/>
    <mergeCell ref="H16:H17"/>
    <mergeCell ref="I16:I17"/>
    <mergeCell ref="J16:J17"/>
    <mergeCell ref="K16:K17"/>
    <mergeCell ref="L16:L17"/>
    <mergeCell ref="AD14:AD15"/>
    <mergeCell ref="AE14:AE15"/>
    <mergeCell ref="AF14:AF15"/>
    <mergeCell ref="AG14:AG15"/>
    <mergeCell ref="AH14:AH15"/>
    <mergeCell ref="AI14:AI15"/>
    <mergeCell ref="X14:X15"/>
    <mergeCell ref="Y14:Y15"/>
    <mergeCell ref="Z14:Z15"/>
    <mergeCell ref="AA14:AA15"/>
    <mergeCell ref="AB14:AB15"/>
    <mergeCell ref="AC14:AC15"/>
    <mergeCell ref="R14:R15"/>
    <mergeCell ref="N18:N19"/>
    <mergeCell ref="O18:O19"/>
    <mergeCell ref="P18:P19"/>
    <mergeCell ref="Q18:Q19"/>
    <mergeCell ref="R18:R19"/>
    <mergeCell ref="S18:S19"/>
    <mergeCell ref="AK16:AK17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AE16:AE17"/>
    <mergeCell ref="AF16:AF17"/>
    <mergeCell ref="AG16:AG17"/>
    <mergeCell ref="AH16:AH17"/>
    <mergeCell ref="AI16:AI17"/>
    <mergeCell ref="AJ16:AJ17"/>
    <mergeCell ref="Y16:Y17"/>
    <mergeCell ref="Z16:Z17"/>
    <mergeCell ref="AA16:AA17"/>
    <mergeCell ref="AB16:AB17"/>
    <mergeCell ref="AC16:AC17"/>
    <mergeCell ref="AD16:AD17"/>
    <mergeCell ref="S16:S17"/>
    <mergeCell ref="T16:T17"/>
    <mergeCell ref="U16:U17"/>
    <mergeCell ref="V16:V17"/>
    <mergeCell ref="AF18:AF19"/>
    <mergeCell ref="AG18:AG19"/>
    <mergeCell ref="AH18:AH19"/>
    <mergeCell ref="AI18:AI19"/>
    <mergeCell ref="AJ18:AJ19"/>
    <mergeCell ref="AK18:AK19"/>
    <mergeCell ref="Z18:Z19"/>
    <mergeCell ref="AA18:AA19"/>
    <mergeCell ref="AB18:AB19"/>
    <mergeCell ref="K12:K13"/>
    <mergeCell ref="L12:L13"/>
    <mergeCell ref="M12:M13"/>
    <mergeCell ref="N12:N13"/>
    <mergeCell ref="O12:O13"/>
    <mergeCell ref="P12:P13"/>
    <mergeCell ref="E12:E13"/>
    <mergeCell ref="F12:F13"/>
    <mergeCell ref="G12:G13"/>
    <mergeCell ref="H12:H13"/>
    <mergeCell ref="I12:I13"/>
    <mergeCell ref="J12:J13"/>
    <mergeCell ref="T14:T15"/>
    <mergeCell ref="U14:U15"/>
    <mergeCell ref="V14:V15"/>
    <mergeCell ref="W14:W15"/>
    <mergeCell ref="L14:L15"/>
    <mergeCell ref="M14:M15"/>
    <mergeCell ref="N14:N15"/>
    <mergeCell ref="O14:O15"/>
    <mergeCell ref="P14:P15"/>
    <mergeCell ref="Q14:Q15"/>
    <mergeCell ref="E14:E15"/>
    <mergeCell ref="F14:F15"/>
    <mergeCell ref="G14:G15"/>
    <mergeCell ref="H14:H15"/>
    <mergeCell ref="I14:I15"/>
    <mergeCell ref="J14:J15"/>
    <mergeCell ref="K14:K15"/>
    <mergeCell ref="W12:W13"/>
    <mergeCell ref="S14:S15"/>
    <mergeCell ref="AB12:AB13"/>
    <mergeCell ref="W16:W17"/>
    <mergeCell ref="X16:X17"/>
    <mergeCell ref="M16:M17"/>
    <mergeCell ref="N16:N17"/>
    <mergeCell ref="O16:O17"/>
    <mergeCell ref="P16:P17"/>
    <mergeCell ref="Q16:Q17"/>
    <mergeCell ref="R16:R17"/>
    <mergeCell ref="AG10:AG11"/>
    <mergeCell ref="AH10:AH11"/>
    <mergeCell ref="AI10:AI11"/>
    <mergeCell ref="AJ10:AJ11"/>
    <mergeCell ref="W8:W9"/>
    <mergeCell ref="X8:X9"/>
    <mergeCell ref="M8:M9"/>
    <mergeCell ref="AK10:AK11"/>
    <mergeCell ref="Z10:Z11"/>
    <mergeCell ref="AA10:AA11"/>
    <mergeCell ref="AB10:AB11"/>
    <mergeCell ref="AC10:AC11"/>
    <mergeCell ref="AD10:AD11"/>
    <mergeCell ref="AE10:AE11"/>
    <mergeCell ref="T10:T11"/>
    <mergeCell ref="U10:U11"/>
    <mergeCell ref="V10:V11"/>
    <mergeCell ref="W10:W11"/>
    <mergeCell ref="X10:X11"/>
    <mergeCell ref="Y10:Y11"/>
    <mergeCell ref="Q12:Q13"/>
    <mergeCell ref="R12:R13"/>
    <mergeCell ref="S12:S13"/>
    <mergeCell ref="T12:T13"/>
    <mergeCell ref="U12:U13"/>
    <mergeCell ref="V12:V13"/>
    <mergeCell ref="AI12:AI13"/>
    <mergeCell ref="AJ12:AJ13"/>
    <mergeCell ref="AK12:AK13"/>
    <mergeCell ref="AC12:AC13"/>
    <mergeCell ref="AD12:AD13"/>
    <mergeCell ref="AE12:AE13"/>
    <mergeCell ref="AF12:AF13"/>
    <mergeCell ref="AG12:AG13"/>
    <mergeCell ref="AH12:AH13"/>
    <mergeCell ref="X12:X13"/>
    <mergeCell ref="Y12:Y13"/>
    <mergeCell ref="Z12:Z13"/>
    <mergeCell ref="AA12:AA13"/>
    <mergeCell ref="AE5:AM5"/>
    <mergeCell ref="AE6:AM6"/>
    <mergeCell ref="A1:D2"/>
    <mergeCell ref="E5:Q5"/>
    <mergeCell ref="E6:Q6"/>
    <mergeCell ref="R5:AD5"/>
    <mergeCell ref="R6:AD6"/>
    <mergeCell ref="B8:B27"/>
    <mergeCell ref="AL8:AL9"/>
    <mergeCell ref="AL10:AL11"/>
    <mergeCell ref="N8:N9"/>
    <mergeCell ref="O8:O9"/>
    <mergeCell ref="P8:P9"/>
    <mergeCell ref="Q8:Q9"/>
    <mergeCell ref="R8:R9"/>
    <mergeCell ref="AL24:AL25"/>
    <mergeCell ref="AL26:AL27"/>
    <mergeCell ref="E8:E9"/>
    <mergeCell ref="F8:F9"/>
    <mergeCell ref="G8:G9"/>
    <mergeCell ref="H8:H9"/>
    <mergeCell ref="I8:I9"/>
    <mergeCell ref="J8:J9"/>
    <mergeCell ref="K8:K9"/>
    <mergeCell ref="L8:L9"/>
    <mergeCell ref="AL12:AL13"/>
    <mergeCell ref="AL14:AL15"/>
    <mergeCell ref="AL16:AL17"/>
    <mergeCell ref="AL18:AL19"/>
    <mergeCell ref="AL20:AL21"/>
    <mergeCell ref="AL22:AL23"/>
    <mergeCell ref="N10:N11"/>
    <mergeCell ref="O10:O11"/>
    <mergeCell ref="P10:P11"/>
    <mergeCell ref="Q10:Q11"/>
    <mergeCell ref="R10:R11"/>
    <mergeCell ref="S10:S11"/>
    <mergeCell ref="AK8:AK9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AE8:AE9"/>
    <mergeCell ref="AF8:AF9"/>
    <mergeCell ref="AG8:AG9"/>
    <mergeCell ref="AH8:AH9"/>
    <mergeCell ref="AI8:AI9"/>
    <mergeCell ref="AJ8:AJ9"/>
    <mergeCell ref="Y8:Y9"/>
    <mergeCell ref="Z8:Z9"/>
    <mergeCell ref="AA8:AA9"/>
    <mergeCell ref="AB8:AB9"/>
    <mergeCell ref="AC8:AC9"/>
    <mergeCell ref="AD8:AD9"/>
    <mergeCell ref="S8:S9"/>
    <mergeCell ref="T8:T9"/>
    <mergeCell ref="U8:U9"/>
    <mergeCell ref="V8:V9"/>
    <mergeCell ref="AF10:AF11"/>
    <mergeCell ref="AK28:AK29"/>
    <mergeCell ref="AL28:AL29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S30:S31"/>
    <mergeCell ref="T30:T31"/>
    <mergeCell ref="U30:U31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AE28:AE29"/>
    <mergeCell ref="AF28:AF29"/>
    <mergeCell ref="AG28:AG29"/>
    <mergeCell ref="X28:X29"/>
    <mergeCell ref="Y28:Y29"/>
    <mergeCell ref="Z28:Z29"/>
    <mergeCell ref="AA28:AA29"/>
    <mergeCell ref="AB28:AB29"/>
    <mergeCell ref="AC28:AC29"/>
    <mergeCell ref="AD28:AD29"/>
    <mergeCell ref="AK32:AK33"/>
    <mergeCell ref="AL32:AL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R32:R33"/>
    <mergeCell ref="S32:S33"/>
    <mergeCell ref="T32:T33"/>
    <mergeCell ref="U32:U33"/>
    <mergeCell ref="V30:V31"/>
    <mergeCell ref="W30:W31"/>
    <mergeCell ref="X30:X31"/>
    <mergeCell ref="Y30:Y31"/>
    <mergeCell ref="Z30:Z31"/>
    <mergeCell ref="AA30:AA31"/>
    <mergeCell ref="AB30:AB31"/>
    <mergeCell ref="AC30:AC31"/>
    <mergeCell ref="AD30:AD31"/>
    <mergeCell ref="AE30:AE31"/>
    <mergeCell ref="AF30:AF31"/>
    <mergeCell ref="AG30:AG31"/>
    <mergeCell ref="AH30:AH31"/>
    <mergeCell ref="AI30:AI31"/>
    <mergeCell ref="AJ30:AJ31"/>
    <mergeCell ref="AK30:AK31"/>
    <mergeCell ref="AL30:AL31"/>
    <mergeCell ref="AG32:AG33"/>
    <mergeCell ref="AH32:AH33"/>
    <mergeCell ref="Y32:Y33"/>
    <mergeCell ref="Z32:Z33"/>
    <mergeCell ref="AA32:AA33"/>
    <mergeCell ref="AB32:AB33"/>
    <mergeCell ref="AC32:AC33"/>
    <mergeCell ref="AD32:AD33"/>
    <mergeCell ref="AE32:AE33"/>
    <mergeCell ref="AF32:AF33"/>
    <mergeCell ref="V32:V33"/>
    <mergeCell ref="W32:W33"/>
    <mergeCell ref="X32:X33"/>
    <mergeCell ref="AK36:AK37"/>
    <mergeCell ref="AL36:AL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P36:P37"/>
    <mergeCell ref="Q36:Q37"/>
    <mergeCell ref="R36:R37"/>
    <mergeCell ref="S36:S37"/>
    <mergeCell ref="T36:T37"/>
    <mergeCell ref="U36:U37"/>
    <mergeCell ref="V34:V35"/>
    <mergeCell ref="W34:W35"/>
    <mergeCell ref="X34:X35"/>
    <mergeCell ref="Y34:Y35"/>
    <mergeCell ref="Z34:Z35"/>
    <mergeCell ref="AA34:AA35"/>
    <mergeCell ref="AB34:AB35"/>
    <mergeCell ref="AC34:AC35"/>
    <mergeCell ref="AD34:AD35"/>
    <mergeCell ref="AE34:AE35"/>
    <mergeCell ref="AF34:AF35"/>
    <mergeCell ref="AG34:AG35"/>
    <mergeCell ref="AH34:AH35"/>
    <mergeCell ref="AI34:AI35"/>
    <mergeCell ref="AJ34:AJ35"/>
    <mergeCell ref="AK34:AK35"/>
    <mergeCell ref="AL34:AL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T34:T35"/>
    <mergeCell ref="Y36:Y37"/>
    <mergeCell ref="Z36:Z37"/>
    <mergeCell ref="AA36:AA37"/>
    <mergeCell ref="AB36:AB37"/>
    <mergeCell ref="AC36:AC37"/>
    <mergeCell ref="AD36:AD37"/>
    <mergeCell ref="AE36:AE37"/>
    <mergeCell ref="AF36:AF37"/>
    <mergeCell ref="AG36:AG37"/>
    <mergeCell ref="AH36:AH37"/>
    <mergeCell ref="AK40:AK41"/>
    <mergeCell ref="AL40:AL41"/>
    <mergeCell ref="E40:E41"/>
    <mergeCell ref="F40:F41"/>
    <mergeCell ref="G40:G41"/>
    <mergeCell ref="H40:H41"/>
    <mergeCell ref="I40:I41"/>
    <mergeCell ref="J40:J41"/>
    <mergeCell ref="K40:K41"/>
    <mergeCell ref="L40:L41"/>
    <mergeCell ref="M40:M41"/>
    <mergeCell ref="N40:N41"/>
    <mergeCell ref="O40:O41"/>
    <mergeCell ref="P40:P41"/>
    <mergeCell ref="Q40:Q41"/>
    <mergeCell ref="R40:R41"/>
    <mergeCell ref="S40:S41"/>
    <mergeCell ref="T40:T41"/>
    <mergeCell ref="U40:U41"/>
    <mergeCell ref="X38:X39"/>
    <mergeCell ref="Y38:Y39"/>
    <mergeCell ref="Z38:Z39"/>
    <mergeCell ref="AA38:AA39"/>
    <mergeCell ref="AB38:AB39"/>
    <mergeCell ref="AC38:AC39"/>
    <mergeCell ref="AD38:AD39"/>
    <mergeCell ref="AE38:AE39"/>
    <mergeCell ref="AF38:AF39"/>
    <mergeCell ref="AG38:AG39"/>
    <mergeCell ref="AH38:AH39"/>
    <mergeCell ref="AI38:AI39"/>
    <mergeCell ref="AJ38:AJ39"/>
    <mergeCell ref="AK38:AK39"/>
    <mergeCell ref="AL38:AL39"/>
    <mergeCell ref="E38:E39"/>
    <mergeCell ref="F38:F39"/>
    <mergeCell ref="G38:G39"/>
    <mergeCell ref="H38:H39"/>
    <mergeCell ref="I38:I39"/>
    <mergeCell ref="J38:J39"/>
    <mergeCell ref="K38:K39"/>
    <mergeCell ref="L38:L39"/>
    <mergeCell ref="M38:M39"/>
    <mergeCell ref="N38:N39"/>
    <mergeCell ref="O38:O39"/>
    <mergeCell ref="P38:P39"/>
    <mergeCell ref="Q38:Q39"/>
    <mergeCell ref="R38:R39"/>
    <mergeCell ref="S38:S39"/>
    <mergeCell ref="T38:T39"/>
    <mergeCell ref="U38:U39"/>
    <mergeCell ref="AE40:AE41"/>
    <mergeCell ref="AF40:AF41"/>
    <mergeCell ref="AG40:AG41"/>
    <mergeCell ref="AH40:AH41"/>
    <mergeCell ref="V38:V39"/>
    <mergeCell ref="W38:W39"/>
    <mergeCell ref="AL46:AL47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N46:N47"/>
    <mergeCell ref="O46:O47"/>
    <mergeCell ref="P46:P47"/>
    <mergeCell ref="Q46:Q47"/>
    <mergeCell ref="R46:R47"/>
    <mergeCell ref="S46:S47"/>
    <mergeCell ref="T46:T47"/>
    <mergeCell ref="U46:U47"/>
    <mergeCell ref="V44:V45"/>
    <mergeCell ref="W44:W45"/>
    <mergeCell ref="X44:X45"/>
    <mergeCell ref="Y44:Y45"/>
    <mergeCell ref="Z44:Z45"/>
    <mergeCell ref="AA44:AA45"/>
    <mergeCell ref="AB44:AB45"/>
    <mergeCell ref="AC44:AC45"/>
    <mergeCell ref="AD44:AD45"/>
    <mergeCell ref="AE44:AE45"/>
    <mergeCell ref="AF44:AF45"/>
    <mergeCell ref="AG44:AG45"/>
    <mergeCell ref="AH44:AH45"/>
    <mergeCell ref="AI44:AI45"/>
    <mergeCell ref="AJ44:AJ45"/>
    <mergeCell ref="AK44:AK45"/>
    <mergeCell ref="AL44:AL45"/>
    <mergeCell ref="E44:E45"/>
    <mergeCell ref="F44:F45"/>
    <mergeCell ref="G44:G45"/>
    <mergeCell ref="H44:H45"/>
    <mergeCell ref="I44:I45"/>
    <mergeCell ref="J44:J45"/>
    <mergeCell ref="K44:K45"/>
    <mergeCell ref="L44:L45"/>
    <mergeCell ref="M44:M45"/>
    <mergeCell ref="N44:N45"/>
    <mergeCell ref="O44:O45"/>
    <mergeCell ref="P44:P45"/>
    <mergeCell ref="Q44:Q45"/>
    <mergeCell ref="R44:R45"/>
    <mergeCell ref="S44:S45"/>
    <mergeCell ref="T44:T45"/>
    <mergeCell ref="U44:U45"/>
    <mergeCell ref="B48:B67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P48:P49"/>
    <mergeCell ref="Q48:Q49"/>
    <mergeCell ref="R48:R49"/>
    <mergeCell ref="S48:S49"/>
    <mergeCell ref="V46:V47"/>
    <mergeCell ref="W46:W47"/>
    <mergeCell ref="X46:X47"/>
    <mergeCell ref="Y46:Y47"/>
    <mergeCell ref="Z46:Z47"/>
    <mergeCell ref="AA46:AA47"/>
    <mergeCell ref="AB46:AB47"/>
    <mergeCell ref="AC46:AC47"/>
    <mergeCell ref="AD46:AD47"/>
    <mergeCell ref="AE46:AE47"/>
    <mergeCell ref="AF46:AF47"/>
    <mergeCell ref="AG46:AG47"/>
    <mergeCell ref="AH46:AH47"/>
    <mergeCell ref="AI46:AI47"/>
    <mergeCell ref="AJ46:AJ47"/>
    <mergeCell ref="B28:B47"/>
    <mergeCell ref="AI50:AI51"/>
    <mergeCell ref="AJ50:AJ51"/>
    <mergeCell ref="AE54:AE55"/>
    <mergeCell ref="AF54:AF55"/>
    <mergeCell ref="AG54:AG55"/>
    <mergeCell ref="AH54:AH55"/>
    <mergeCell ref="AI54:AI55"/>
    <mergeCell ref="AJ54:AJ55"/>
    <mergeCell ref="AA58:AA59"/>
    <mergeCell ref="AB58:AB59"/>
    <mergeCell ref="AC58:AC59"/>
    <mergeCell ref="AD58:AD59"/>
    <mergeCell ref="AE58:AE59"/>
    <mergeCell ref="AF58:AF59"/>
    <mergeCell ref="AG58:AG59"/>
    <mergeCell ref="AH58:AH59"/>
    <mergeCell ref="AI58:AI59"/>
    <mergeCell ref="AJ58:AJ59"/>
    <mergeCell ref="AI40:AI41"/>
    <mergeCell ref="AJ40:AJ41"/>
    <mergeCell ref="AI36:AI37"/>
    <mergeCell ref="AJ36:AJ37"/>
    <mergeCell ref="AI32:AI33"/>
    <mergeCell ref="AJ32:AJ33"/>
    <mergeCell ref="AH28:AH29"/>
    <mergeCell ref="AI28:AI29"/>
    <mergeCell ref="AJ28:AJ29"/>
    <mergeCell ref="AH64:AH65"/>
    <mergeCell ref="AI64:AI65"/>
    <mergeCell ref="S60:S61"/>
    <mergeCell ref="T60:T61"/>
    <mergeCell ref="U60:U61"/>
    <mergeCell ref="AL50:AL51"/>
    <mergeCell ref="E52:E53"/>
    <mergeCell ref="F52:F53"/>
    <mergeCell ref="G52:G53"/>
    <mergeCell ref="H52:H53"/>
    <mergeCell ref="I52:I53"/>
    <mergeCell ref="J52:J53"/>
    <mergeCell ref="K52:K53"/>
    <mergeCell ref="L52:L53"/>
    <mergeCell ref="M52:M53"/>
    <mergeCell ref="N52:N53"/>
    <mergeCell ref="O52:O53"/>
    <mergeCell ref="P52:P53"/>
    <mergeCell ref="Q52:Q53"/>
    <mergeCell ref="R52:R53"/>
    <mergeCell ref="S52:S53"/>
    <mergeCell ref="T52:T53"/>
    <mergeCell ref="U52:U53"/>
    <mergeCell ref="V52:V53"/>
    <mergeCell ref="W52:W53"/>
    <mergeCell ref="X52:X53"/>
    <mergeCell ref="Y52:Y53"/>
    <mergeCell ref="Z52:Z53"/>
    <mergeCell ref="AA52:AA53"/>
    <mergeCell ref="AB52:AB53"/>
    <mergeCell ref="AC52:AC53"/>
    <mergeCell ref="AD52:AD53"/>
    <mergeCell ref="AE52:AE53"/>
    <mergeCell ref="AF52:AF53"/>
    <mergeCell ref="AK48:AK49"/>
    <mergeCell ref="AL48:AL49"/>
    <mergeCell ref="E50:E51"/>
    <mergeCell ref="F50:F51"/>
    <mergeCell ref="G50:G51"/>
    <mergeCell ref="H50:H51"/>
    <mergeCell ref="I50:I51"/>
    <mergeCell ref="J50:J51"/>
    <mergeCell ref="K50:K51"/>
    <mergeCell ref="L50:L51"/>
    <mergeCell ref="M50:M51"/>
    <mergeCell ref="N50:N51"/>
    <mergeCell ref="O50:O51"/>
    <mergeCell ref="P50:P51"/>
    <mergeCell ref="Q50:Q51"/>
    <mergeCell ref="R50:R51"/>
    <mergeCell ref="S50:S51"/>
    <mergeCell ref="T50:T51"/>
    <mergeCell ref="U50:U51"/>
    <mergeCell ref="V50:V51"/>
    <mergeCell ref="W50:W51"/>
    <mergeCell ref="X50:X51"/>
    <mergeCell ref="Y50:Y51"/>
    <mergeCell ref="Z50:Z51"/>
    <mergeCell ref="AA50:AA51"/>
    <mergeCell ref="AB50:AB51"/>
    <mergeCell ref="AC50:AC51"/>
    <mergeCell ref="AD50:AD51"/>
    <mergeCell ref="AE50:AE51"/>
    <mergeCell ref="AF50:AF51"/>
    <mergeCell ref="AG50:AG51"/>
    <mergeCell ref="AH50:AH51"/>
    <mergeCell ref="Y48:Y49"/>
    <mergeCell ref="Z48:Z49"/>
    <mergeCell ref="AH48:AH49"/>
    <mergeCell ref="AL54:AL55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Q56:Q57"/>
    <mergeCell ref="R56:R57"/>
    <mergeCell ref="S56:S57"/>
    <mergeCell ref="T56:T57"/>
    <mergeCell ref="U56:U57"/>
    <mergeCell ref="V56:V57"/>
    <mergeCell ref="W56:W57"/>
    <mergeCell ref="X56:X57"/>
    <mergeCell ref="Y56:Y57"/>
    <mergeCell ref="Z56:Z57"/>
    <mergeCell ref="AA56:AA57"/>
    <mergeCell ref="AB56:AB57"/>
    <mergeCell ref="AG52:AG53"/>
    <mergeCell ref="AH52:AH53"/>
    <mergeCell ref="AI52:AI53"/>
    <mergeCell ref="AJ52:AJ53"/>
    <mergeCell ref="AK52:AK53"/>
    <mergeCell ref="AL52:AL53"/>
    <mergeCell ref="E54:E55"/>
    <mergeCell ref="F54:F55"/>
    <mergeCell ref="G54:G55"/>
    <mergeCell ref="H54:H55"/>
    <mergeCell ref="I54:I55"/>
    <mergeCell ref="J54:J55"/>
    <mergeCell ref="K54:K55"/>
    <mergeCell ref="L54:L55"/>
    <mergeCell ref="M54:M55"/>
    <mergeCell ref="N54:N55"/>
    <mergeCell ref="O54:O55"/>
    <mergeCell ref="P54:P55"/>
    <mergeCell ref="Q54:Q55"/>
    <mergeCell ref="R54:R55"/>
    <mergeCell ref="S54:S55"/>
    <mergeCell ref="T54:T55"/>
    <mergeCell ref="U54:U55"/>
    <mergeCell ref="V54:V55"/>
    <mergeCell ref="W54:W55"/>
    <mergeCell ref="X54:X55"/>
    <mergeCell ref="Y54:Y55"/>
    <mergeCell ref="Z54:Z55"/>
    <mergeCell ref="AA54:AA55"/>
    <mergeCell ref="AB54:AB55"/>
    <mergeCell ref="AC54:AC55"/>
    <mergeCell ref="AD54:AD55"/>
    <mergeCell ref="V60:V61"/>
    <mergeCell ref="W60:W61"/>
    <mergeCell ref="X60:X61"/>
    <mergeCell ref="AC56:AC57"/>
    <mergeCell ref="AD56:AD57"/>
    <mergeCell ref="AE56:AE57"/>
    <mergeCell ref="AF56:AF57"/>
    <mergeCell ref="AG56:AG57"/>
    <mergeCell ref="AH56:AH57"/>
    <mergeCell ref="AI56:AI57"/>
    <mergeCell ref="AJ56:AJ57"/>
    <mergeCell ref="AK56:AK57"/>
    <mergeCell ref="AL56:AL57"/>
    <mergeCell ref="E58:E59"/>
    <mergeCell ref="F58:F59"/>
    <mergeCell ref="G58:G59"/>
    <mergeCell ref="H58:H59"/>
    <mergeCell ref="I58:I59"/>
    <mergeCell ref="J58:J59"/>
    <mergeCell ref="K58:K59"/>
    <mergeCell ref="L58:L59"/>
    <mergeCell ref="M58:M59"/>
    <mergeCell ref="N58:N59"/>
    <mergeCell ref="O58:O59"/>
    <mergeCell ref="P58:P59"/>
    <mergeCell ref="Q58:Q59"/>
    <mergeCell ref="R58:R59"/>
    <mergeCell ref="S58:S59"/>
    <mergeCell ref="T58:T59"/>
    <mergeCell ref="U58:U59"/>
    <mergeCell ref="V58:V59"/>
    <mergeCell ref="W58:W59"/>
    <mergeCell ref="X58:X59"/>
    <mergeCell ref="Y58:Y59"/>
    <mergeCell ref="Z58:Z59"/>
    <mergeCell ref="E66:E67"/>
    <mergeCell ref="F66:F67"/>
    <mergeCell ref="G66:G67"/>
    <mergeCell ref="H66:H67"/>
    <mergeCell ref="I66:I67"/>
    <mergeCell ref="J66:J67"/>
    <mergeCell ref="K66:K67"/>
    <mergeCell ref="L66:L67"/>
    <mergeCell ref="M66:M67"/>
    <mergeCell ref="N66:N67"/>
    <mergeCell ref="O66:O67"/>
    <mergeCell ref="P66:P67"/>
    <mergeCell ref="Q66:Q67"/>
    <mergeCell ref="R66:R67"/>
    <mergeCell ref="S66:S67"/>
    <mergeCell ref="T66:T67"/>
    <mergeCell ref="Y60:Y61"/>
    <mergeCell ref="Z60:Z61"/>
    <mergeCell ref="AA60:AA61"/>
    <mergeCell ref="AB60:AB61"/>
    <mergeCell ref="AC60:AC61"/>
    <mergeCell ref="AD60:AD61"/>
    <mergeCell ref="AE60:AE61"/>
    <mergeCell ref="AF60:AF61"/>
    <mergeCell ref="AG60:AG61"/>
    <mergeCell ref="AH60:AH61"/>
    <mergeCell ref="AI60:AI61"/>
    <mergeCell ref="AJ60:AJ61"/>
    <mergeCell ref="AK60:AK61"/>
    <mergeCell ref="AL60:AL61"/>
    <mergeCell ref="E64:E65"/>
    <mergeCell ref="F64:F65"/>
    <mergeCell ref="G64:G65"/>
    <mergeCell ref="H64:H65"/>
    <mergeCell ref="I64:I65"/>
    <mergeCell ref="J64:J65"/>
    <mergeCell ref="K64:K65"/>
    <mergeCell ref="L64:L65"/>
    <mergeCell ref="M64:M65"/>
    <mergeCell ref="N64:N65"/>
    <mergeCell ref="O64:O65"/>
    <mergeCell ref="P64:P65"/>
    <mergeCell ref="Q64:Q65"/>
    <mergeCell ref="R64:R65"/>
    <mergeCell ref="S64:S65"/>
    <mergeCell ref="T64:T65"/>
    <mergeCell ref="U64:U65"/>
    <mergeCell ref="V64:V65"/>
    <mergeCell ref="AK62:AK63"/>
    <mergeCell ref="AL62:AL63"/>
    <mergeCell ref="E60:E61"/>
    <mergeCell ref="F60:F61"/>
    <mergeCell ref="G60:G61"/>
    <mergeCell ref="H60:H61"/>
    <mergeCell ref="I60:I61"/>
    <mergeCell ref="J60:J61"/>
    <mergeCell ref="K60:K61"/>
    <mergeCell ref="L60:L61"/>
    <mergeCell ref="M60:M61"/>
    <mergeCell ref="N60:N61"/>
    <mergeCell ref="O60:O61"/>
    <mergeCell ref="P60:P61"/>
    <mergeCell ref="Q60:Q61"/>
    <mergeCell ref="R60:R61"/>
    <mergeCell ref="B68:B87"/>
    <mergeCell ref="E68:E69"/>
    <mergeCell ref="F68:F69"/>
    <mergeCell ref="G68:G69"/>
    <mergeCell ref="H68:H69"/>
    <mergeCell ref="I68:I69"/>
    <mergeCell ref="J68:J69"/>
    <mergeCell ref="K68:K69"/>
    <mergeCell ref="L68:L69"/>
    <mergeCell ref="M68:M69"/>
    <mergeCell ref="N68:N69"/>
    <mergeCell ref="O68:O69"/>
    <mergeCell ref="P68:P69"/>
    <mergeCell ref="Q68:Q69"/>
    <mergeCell ref="R68:R69"/>
    <mergeCell ref="S68:S69"/>
    <mergeCell ref="T68:T69"/>
    <mergeCell ref="U68:U69"/>
    <mergeCell ref="V68:V69"/>
    <mergeCell ref="W68:W69"/>
    <mergeCell ref="X68:X69"/>
    <mergeCell ref="Y68:Y69"/>
    <mergeCell ref="Z68:Z69"/>
    <mergeCell ref="AA68:AA69"/>
    <mergeCell ref="AB68:AB69"/>
    <mergeCell ref="AC68:AC69"/>
    <mergeCell ref="AD68:AD69"/>
    <mergeCell ref="AE68:AE69"/>
    <mergeCell ref="AF68:AF69"/>
    <mergeCell ref="AG68:AG69"/>
    <mergeCell ref="U66:U67"/>
    <mergeCell ref="V66:V67"/>
    <mergeCell ref="W66:W67"/>
    <mergeCell ref="X66:X67"/>
    <mergeCell ref="Y66:Y67"/>
    <mergeCell ref="Z66:Z67"/>
    <mergeCell ref="AA66:AA67"/>
    <mergeCell ref="AB66:AB67"/>
    <mergeCell ref="AC66:AC67"/>
    <mergeCell ref="AD66:AD67"/>
    <mergeCell ref="AE66:AE67"/>
    <mergeCell ref="AF66:AF67"/>
    <mergeCell ref="AG66:AG67"/>
    <mergeCell ref="AD72:AD73"/>
    <mergeCell ref="AE72:AE73"/>
    <mergeCell ref="AF72:AF73"/>
    <mergeCell ref="AG72:AG73"/>
    <mergeCell ref="Z76:Z77"/>
    <mergeCell ref="AA76:AA77"/>
    <mergeCell ref="AB76:AB77"/>
    <mergeCell ref="AC76:AC77"/>
    <mergeCell ref="AD76:AD77"/>
    <mergeCell ref="AE76:AE77"/>
    <mergeCell ref="AF76:AF77"/>
    <mergeCell ref="AG76:AG77"/>
    <mergeCell ref="Y86:Y87"/>
    <mergeCell ref="Z86:Z87"/>
    <mergeCell ref="AA86:AA87"/>
    <mergeCell ref="X84:X85"/>
    <mergeCell ref="Y84:Y85"/>
    <mergeCell ref="Z84:Z85"/>
    <mergeCell ref="AA84:AA85"/>
    <mergeCell ref="AB84:AB85"/>
    <mergeCell ref="V80:V81"/>
    <mergeCell ref="O72:O73"/>
    <mergeCell ref="P72:P73"/>
    <mergeCell ref="Q72:Q73"/>
    <mergeCell ref="R72:R73"/>
    <mergeCell ref="S72:S73"/>
    <mergeCell ref="T72:T73"/>
    <mergeCell ref="U72:U73"/>
    <mergeCell ref="V72:V73"/>
    <mergeCell ref="W72:W73"/>
    <mergeCell ref="X72:X73"/>
    <mergeCell ref="Y72:Y73"/>
    <mergeCell ref="Z72:Z73"/>
    <mergeCell ref="AA72:AA73"/>
    <mergeCell ref="AB72:AB73"/>
    <mergeCell ref="AC72:AC73"/>
    <mergeCell ref="AH68:AH69"/>
    <mergeCell ref="AI68:AI69"/>
    <mergeCell ref="AJ68:AJ69"/>
    <mergeCell ref="AK68:AK69"/>
    <mergeCell ref="AL68:AL69"/>
    <mergeCell ref="E70:E71"/>
    <mergeCell ref="F70:F71"/>
    <mergeCell ref="G70:G71"/>
    <mergeCell ref="H70:H71"/>
    <mergeCell ref="I70:I71"/>
    <mergeCell ref="J70:J71"/>
    <mergeCell ref="K70:K71"/>
    <mergeCell ref="L70:L71"/>
    <mergeCell ref="M70:M71"/>
    <mergeCell ref="N70:N71"/>
    <mergeCell ref="O70:O71"/>
    <mergeCell ref="P70:P71"/>
    <mergeCell ref="Q70:Q71"/>
    <mergeCell ref="R70:R71"/>
    <mergeCell ref="S70:S71"/>
    <mergeCell ref="T70:T71"/>
    <mergeCell ref="U70:U71"/>
    <mergeCell ref="V70:V71"/>
    <mergeCell ref="W70:W71"/>
    <mergeCell ref="X70:X71"/>
    <mergeCell ref="Y70:Y71"/>
    <mergeCell ref="Z70:Z71"/>
    <mergeCell ref="AA70:AA71"/>
    <mergeCell ref="AB70:AB71"/>
    <mergeCell ref="AC70:AC71"/>
    <mergeCell ref="AD70:AD71"/>
    <mergeCell ref="AE70:AE71"/>
    <mergeCell ref="P78:P79"/>
    <mergeCell ref="Q78:Q79"/>
    <mergeCell ref="R78:R79"/>
    <mergeCell ref="S78:S79"/>
    <mergeCell ref="T78:T79"/>
    <mergeCell ref="U78:U79"/>
    <mergeCell ref="V78:V79"/>
    <mergeCell ref="W78:W79"/>
    <mergeCell ref="E76:E77"/>
    <mergeCell ref="F76:F77"/>
    <mergeCell ref="G76:G77"/>
    <mergeCell ref="H76:H77"/>
    <mergeCell ref="I76:I77"/>
    <mergeCell ref="J76:J77"/>
    <mergeCell ref="K76:K77"/>
    <mergeCell ref="L76:L77"/>
    <mergeCell ref="M76:M77"/>
    <mergeCell ref="N76:N77"/>
    <mergeCell ref="O76:O77"/>
    <mergeCell ref="P76:P77"/>
    <mergeCell ref="Q76:Q77"/>
    <mergeCell ref="R76:R77"/>
    <mergeCell ref="S76:S77"/>
    <mergeCell ref="T76:T77"/>
    <mergeCell ref="U76:U77"/>
    <mergeCell ref="V76:V77"/>
    <mergeCell ref="AH72:AH73"/>
    <mergeCell ref="AI72:AI73"/>
    <mergeCell ref="AJ72:AJ73"/>
    <mergeCell ref="AK72:AK73"/>
    <mergeCell ref="AL72:AL73"/>
    <mergeCell ref="E74:E75"/>
    <mergeCell ref="F74:F75"/>
    <mergeCell ref="G74:G75"/>
    <mergeCell ref="H74:H75"/>
    <mergeCell ref="I74:I75"/>
    <mergeCell ref="J74:J75"/>
    <mergeCell ref="K74:K75"/>
    <mergeCell ref="L74:L75"/>
    <mergeCell ref="M74:M75"/>
    <mergeCell ref="N74:N75"/>
    <mergeCell ref="O74:O75"/>
    <mergeCell ref="P74:P75"/>
    <mergeCell ref="Q74:Q75"/>
    <mergeCell ref="R74:R75"/>
    <mergeCell ref="S74:S75"/>
    <mergeCell ref="T74:T75"/>
    <mergeCell ref="U74:U75"/>
    <mergeCell ref="V74:V75"/>
    <mergeCell ref="W74:W75"/>
    <mergeCell ref="X74:X75"/>
    <mergeCell ref="Y74:Y75"/>
    <mergeCell ref="Z74:Z75"/>
    <mergeCell ref="AA74:AA75"/>
    <mergeCell ref="E72:E73"/>
    <mergeCell ref="F72:F73"/>
    <mergeCell ref="G72:G73"/>
    <mergeCell ref="H72:H73"/>
    <mergeCell ref="I72:I73"/>
    <mergeCell ref="J72:J73"/>
    <mergeCell ref="K72:K73"/>
    <mergeCell ref="L72:L73"/>
    <mergeCell ref="M72:M73"/>
    <mergeCell ref="N72:N73"/>
    <mergeCell ref="P86:P87"/>
    <mergeCell ref="Q86:Q87"/>
    <mergeCell ref="R86:R87"/>
    <mergeCell ref="S86:S87"/>
    <mergeCell ref="T86:T87"/>
    <mergeCell ref="U86:U87"/>
    <mergeCell ref="V84:V85"/>
    <mergeCell ref="W84:W85"/>
    <mergeCell ref="Q82:Q83"/>
    <mergeCell ref="R82:R83"/>
    <mergeCell ref="S82:S83"/>
    <mergeCell ref="T82:T83"/>
    <mergeCell ref="U82:U83"/>
    <mergeCell ref="V82:V83"/>
    <mergeCell ref="W82:W83"/>
    <mergeCell ref="X82:X83"/>
    <mergeCell ref="AH84:AH85"/>
    <mergeCell ref="AI84:AI85"/>
    <mergeCell ref="AJ84:AJ85"/>
    <mergeCell ref="AK84:AK85"/>
    <mergeCell ref="E84:E85"/>
    <mergeCell ref="F84:F85"/>
    <mergeCell ref="G84:G85"/>
    <mergeCell ref="H84:H85"/>
    <mergeCell ref="I84:I85"/>
    <mergeCell ref="J84:J85"/>
    <mergeCell ref="K84:K85"/>
    <mergeCell ref="L84:L85"/>
    <mergeCell ref="M84:M85"/>
    <mergeCell ref="N84:N85"/>
    <mergeCell ref="O84:O85"/>
    <mergeCell ref="P84:P85"/>
    <mergeCell ref="Q84:Q85"/>
    <mergeCell ref="R84:R85"/>
    <mergeCell ref="S84:S85"/>
    <mergeCell ref="T84:T85"/>
    <mergeCell ref="AB86:AB87"/>
    <mergeCell ref="AC86:AC87"/>
    <mergeCell ref="AD86:AD87"/>
    <mergeCell ref="AE86:AE87"/>
    <mergeCell ref="AF86:AF87"/>
    <mergeCell ref="V86:V87"/>
    <mergeCell ref="W86:W87"/>
    <mergeCell ref="X86:X87"/>
    <mergeCell ref="U84:U85"/>
    <mergeCell ref="AC84:AC85"/>
    <mergeCell ref="AD84:AD85"/>
    <mergeCell ref="AE84:AE85"/>
    <mergeCell ref="AF84:AF85"/>
    <mergeCell ref="AG84:AG85"/>
    <mergeCell ref="W80:W81"/>
    <mergeCell ref="X80:X81"/>
    <mergeCell ref="W64:W65"/>
    <mergeCell ref="X64:X65"/>
    <mergeCell ref="T48:T49"/>
    <mergeCell ref="U48:U49"/>
    <mergeCell ref="V48:V49"/>
    <mergeCell ref="W48:W49"/>
    <mergeCell ref="X48:X49"/>
    <mergeCell ref="V36:V37"/>
    <mergeCell ref="W36:W37"/>
    <mergeCell ref="X36:X37"/>
    <mergeCell ref="U34:U35"/>
    <mergeCell ref="E82:E83"/>
    <mergeCell ref="F82:F83"/>
    <mergeCell ref="G82:G83"/>
    <mergeCell ref="H82:H83"/>
    <mergeCell ref="I82:I83"/>
    <mergeCell ref="J82:J83"/>
    <mergeCell ref="K82:K83"/>
    <mergeCell ref="L82:L83"/>
    <mergeCell ref="M82:M83"/>
    <mergeCell ref="N82:N83"/>
    <mergeCell ref="O82:O83"/>
    <mergeCell ref="P82:P83"/>
    <mergeCell ref="AH78:AH79"/>
    <mergeCell ref="E80:E81"/>
    <mergeCell ref="F80:F81"/>
    <mergeCell ref="G80:G81"/>
    <mergeCell ref="H80:H81"/>
    <mergeCell ref="I80:I81"/>
    <mergeCell ref="J80:J81"/>
    <mergeCell ref="K80:K81"/>
    <mergeCell ref="L80:L81"/>
    <mergeCell ref="M80:M81"/>
    <mergeCell ref="N80:N81"/>
    <mergeCell ref="O80:O81"/>
    <mergeCell ref="P80:P81"/>
    <mergeCell ref="Q80:Q81"/>
    <mergeCell ref="R80:R81"/>
    <mergeCell ref="S80:S81"/>
    <mergeCell ref="T80:T81"/>
    <mergeCell ref="U80:U81"/>
    <mergeCell ref="AH76:AH77"/>
    <mergeCell ref="E78:E79"/>
    <mergeCell ref="F78:F79"/>
    <mergeCell ref="G78:G79"/>
    <mergeCell ref="H78:H79"/>
    <mergeCell ref="I78:I79"/>
    <mergeCell ref="J78:J79"/>
    <mergeCell ref="K78:K79"/>
    <mergeCell ref="L78:L79"/>
    <mergeCell ref="M78:M79"/>
    <mergeCell ref="N78:N79"/>
    <mergeCell ref="O78:O79"/>
    <mergeCell ref="V40:V41"/>
    <mergeCell ref="W40:W41"/>
    <mergeCell ref="X40:X41"/>
    <mergeCell ref="Y40:Y41"/>
    <mergeCell ref="Z40:Z41"/>
    <mergeCell ref="AA40:AA41"/>
    <mergeCell ref="AB40:AB41"/>
    <mergeCell ref="AC40:AC41"/>
    <mergeCell ref="AD40:AD41"/>
    <mergeCell ref="AL42:AL4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Q62:Q63"/>
    <mergeCell ref="R62:R63"/>
    <mergeCell ref="S62:S63"/>
    <mergeCell ref="T62:T63"/>
    <mergeCell ref="U62:U63"/>
    <mergeCell ref="V62:V63"/>
    <mergeCell ref="W62:W63"/>
    <mergeCell ref="X62:X63"/>
    <mergeCell ref="Y62:Y63"/>
    <mergeCell ref="AE62:AE63"/>
    <mergeCell ref="AF62:AF63"/>
    <mergeCell ref="Y80:Y81"/>
    <mergeCell ref="Z80:Z81"/>
    <mergeCell ref="AA80:AA81"/>
    <mergeCell ref="AB80:AB81"/>
    <mergeCell ref="AC80:AC81"/>
    <mergeCell ref="AD80:AD81"/>
    <mergeCell ref="AE80:AE81"/>
    <mergeCell ref="AF80:AF81"/>
    <mergeCell ref="AG80:AG81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O42:O43"/>
    <mergeCell ref="P42:P43"/>
    <mergeCell ref="Q42:Q43"/>
    <mergeCell ref="R42:R43"/>
    <mergeCell ref="S42:S43"/>
    <mergeCell ref="T42:T43"/>
    <mergeCell ref="U42:U43"/>
    <mergeCell ref="V42:V43"/>
    <mergeCell ref="W42:W43"/>
    <mergeCell ref="X42:X43"/>
    <mergeCell ref="Y42:Y43"/>
    <mergeCell ref="Z42:Z43"/>
    <mergeCell ref="AA42:AA43"/>
    <mergeCell ref="AB42:AB43"/>
    <mergeCell ref="AC42:AC43"/>
    <mergeCell ref="AD42:AD43"/>
    <mergeCell ref="AE42:AE43"/>
    <mergeCell ref="AF42:AF43"/>
    <mergeCell ref="AH42:AH43"/>
    <mergeCell ref="AI78:AI79"/>
    <mergeCell ref="AJ78:AJ79"/>
    <mergeCell ref="AG42:AG43"/>
    <mergeCell ref="X78:X79"/>
    <mergeCell ref="Y78:Y79"/>
    <mergeCell ref="Z78:Z79"/>
    <mergeCell ref="AA78:AA79"/>
    <mergeCell ref="AB78:AB79"/>
    <mergeCell ref="AC78:AC79"/>
    <mergeCell ref="AD78:AD79"/>
    <mergeCell ref="AE78:AE79"/>
    <mergeCell ref="AF78:AF79"/>
    <mergeCell ref="AG78:AG79"/>
    <mergeCell ref="W76:W77"/>
    <mergeCell ref="X76:X77"/>
    <mergeCell ref="Y76:Y77"/>
    <mergeCell ref="Y64:Y65"/>
    <mergeCell ref="Z64:Z65"/>
    <mergeCell ref="AA64:AA65"/>
    <mergeCell ref="AB64:AB65"/>
    <mergeCell ref="AC64:AC65"/>
    <mergeCell ref="AD64:AD65"/>
    <mergeCell ref="AE64:AE65"/>
    <mergeCell ref="AF64:AF65"/>
    <mergeCell ref="AG64:AG65"/>
    <mergeCell ref="AA48:AA49"/>
    <mergeCell ref="AB48:AB49"/>
    <mergeCell ref="AC48:AC49"/>
    <mergeCell ref="AD48:AD49"/>
    <mergeCell ref="AE48:AE49"/>
    <mergeCell ref="AF48:AF49"/>
    <mergeCell ref="AG48:AG49"/>
    <mergeCell ref="AI42:AI43"/>
    <mergeCell ref="AJ42:AJ43"/>
    <mergeCell ref="AK42:AK43"/>
    <mergeCell ref="AK78:AK79"/>
    <mergeCell ref="AI76:AI77"/>
    <mergeCell ref="AJ76:AJ77"/>
    <mergeCell ref="AK76:AK77"/>
    <mergeCell ref="AF70:AF71"/>
    <mergeCell ref="AG70:AG71"/>
    <mergeCell ref="AH70:AH71"/>
    <mergeCell ref="AI70:AI71"/>
    <mergeCell ref="AJ70:AJ71"/>
    <mergeCell ref="AK70:AK71"/>
    <mergeCell ref="AH66:AH67"/>
    <mergeCell ref="AI66:AI67"/>
    <mergeCell ref="AJ66:AJ67"/>
    <mergeCell ref="AK66:AK67"/>
    <mergeCell ref="AJ64:AJ65"/>
    <mergeCell ref="AK64:AK65"/>
    <mergeCell ref="AK58:AK59"/>
    <mergeCell ref="AK54:AK55"/>
    <mergeCell ref="AK50:AK51"/>
    <mergeCell ref="AI48:AI49"/>
    <mergeCell ref="AJ48:AJ49"/>
    <mergeCell ref="AK46:AK47"/>
    <mergeCell ref="T88:T89"/>
    <mergeCell ref="U88:U89"/>
    <mergeCell ref="V88:V89"/>
    <mergeCell ref="W88:W89"/>
    <mergeCell ref="X88:X89"/>
    <mergeCell ref="Y88:Y89"/>
    <mergeCell ref="E96:E97"/>
    <mergeCell ref="F96:F97"/>
    <mergeCell ref="G96:G97"/>
    <mergeCell ref="H96:H97"/>
    <mergeCell ref="I96:I97"/>
    <mergeCell ref="J96:J97"/>
    <mergeCell ref="K96:K97"/>
    <mergeCell ref="L96:L97"/>
    <mergeCell ref="M96:M97"/>
    <mergeCell ref="Z96:Z97"/>
    <mergeCell ref="AA96:AA97"/>
    <mergeCell ref="AB96:AB97"/>
    <mergeCell ref="AG92:AG93"/>
    <mergeCell ref="AH92:AH93"/>
    <mergeCell ref="AI92:AI93"/>
    <mergeCell ref="AJ92:AJ93"/>
    <mergeCell ref="AK92:AK93"/>
    <mergeCell ref="B88:B107"/>
    <mergeCell ref="AI90:AI91"/>
    <mergeCell ref="AJ90:AJ91"/>
    <mergeCell ref="AK90:AK91"/>
    <mergeCell ref="AL90:AL91"/>
    <mergeCell ref="E92:E93"/>
    <mergeCell ref="F92:F93"/>
    <mergeCell ref="G92:G93"/>
    <mergeCell ref="H92:H93"/>
    <mergeCell ref="AE82:AE83"/>
    <mergeCell ref="AF82:AF83"/>
    <mergeCell ref="AG82:AG83"/>
    <mergeCell ref="AH82:AH83"/>
    <mergeCell ref="AI82:AI83"/>
    <mergeCell ref="AJ82:AJ83"/>
    <mergeCell ref="AK82:AK83"/>
    <mergeCell ref="AL82:AL83"/>
    <mergeCell ref="AG86:AG87"/>
    <mergeCell ref="AH86:AH87"/>
    <mergeCell ref="AI86:AI87"/>
    <mergeCell ref="AJ86:AJ87"/>
    <mergeCell ref="AK86:AK87"/>
    <mergeCell ref="AL86:AL87"/>
    <mergeCell ref="AL84:AL85"/>
    <mergeCell ref="Y82:Y83"/>
    <mergeCell ref="Z82:Z83"/>
    <mergeCell ref="AA82:AA83"/>
    <mergeCell ref="AB82:AB83"/>
    <mergeCell ref="AC82:AC83"/>
    <mergeCell ref="AD82:AD83"/>
    <mergeCell ref="E86:E87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O86:O87"/>
    <mergeCell ref="E94:E95"/>
    <mergeCell ref="F94:F95"/>
    <mergeCell ref="G94:G95"/>
    <mergeCell ref="H94:H95"/>
    <mergeCell ref="I94:I95"/>
    <mergeCell ref="J94:J95"/>
    <mergeCell ref="K94:K95"/>
    <mergeCell ref="L94:L95"/>
    <mergeCell ref="M94:M95"/>
    <mergeCell ref="N94:N95"/>
    <mergeCell ref="O94:O95"/>
    <mergeCell ref="P94:P95"/>
    <mergeCell ref="Q94:Q95"/>
    <mergeCell ref="R94:R95"/>
    <mergeCell ref="S94:S95"/>
    <mergeCell ref="T94:T95"/>
    <mergeCell ref="U94:U95"/>
    <mergeCell ref="V94:V95"/>
    <mergeCell ref="W94:W95"/>
    <mergeCell ref="X94:X95"/>
    <mergeCell ref="Y94:Y95"/>
    <mergeCell ref="Z94:Z95"/>
    <mergeCell ref="AA94:AA95"/>
    <mergeCell ref="AB94:AB95"/>
    <mergeCell ref="AC94:AC95"/>
    <mergeCell ref="AD94:AD95"/>
    <mergeCell ref="S92:S93"/>
    <mergeCell ref="T92:T93"/>
    <mergeCell ref="U92:U93"/>
    <mergeCell ref="V92:V93"/>
    <mergeCell ref="W92:W93"/>
    <mergeCell ref="M92:M93"/>
    <mergeCell ref="N92:N93"/>
    <mergeCell ref="O92:O93"/>
    <mergeCell ref="P92:P93"/>
    <mergeCell ref="Q92:Q93"/>
    <mergeCell ref="R92:R93"/>
    <mergeCell ref="I92:I93"/>
    <mergeCell ref="J92:J93"/>
    <mergeCell ref="K92:K93"/>
    <mergeCell ref="L92:L93"/>
    <mergeCell ref="E98:E99"/>
    <mergeCell ref="F98:F99"/>
    <mergeCell ref="G98:G99"/>
    <mergeCell ref="H98:H99"/>
    <mergeCell ref="I98:I99"/>
    <mergeCell ref="J98:J99"/>
    <mergeCell ref="K98:K99"/>
    <mergeCell ref="L98:L99"/>
    <mergeCell ref="M98:M99"/>
    <mergeCell ref="N98:N99"/>
    <mergeCell ref="O98:O99"/>
    <mergeCell ref="P98:P99"/>
    <mergeCell ref="Q98:Q99"/>
    <mergeCell ref="R98:R99"/>
    <mergeCell ref="S98:S99"/>
    <mergeCell ref="T98:T99"/>
    <mergeCell ref="U98:U99"/>
    <mergeCell ref="E100:E101"/>
    <mergeCell ref="F100:F101"/>
    <mergeCell ref="G100:G101"/>
    <mergeCell ref="H100:H101"/>
    <mergeCell ref="I100:I101"/>
    <mergeCell ref="J100:J101"/>
    <mergeCell ref="K100:K101"/>
    <mergeCell ref="L100:L101"/>
    <mergeCell ref="M100:M101"/>
    <mergeCell ref="N100:N101"/>
    <mergeCell ref="O100:O101"/>
    <mergeCell ref="P100:P101"/>
    <mergeCell ref="Q100:Q101"/>
    <mergeCell ref="AG90:AG91"/>
    <mergeCell ref="AH90:AH91"/>
    <mergeCell ref="AI94:AI95"/>
    <mergeCell ref="X92:X93"/>
    <mergeCell ref="Y92:Y93"/>
    <mergeCell ref="Z92:Z93"/>
    <mergeCell ref="AA92:AA93"/>
    <mergeCell ref="AB92:AB93"/>
    <mergeCell ref="AC92:AC93"/>
    <mergeCell ref="AD92:AD93"/>
    <mergeCell ref="AE92:AE93"/>
    <mergeCell ref="AF92:AF93"/>
    <mergeCell ref="E90:E91"/>
    <mergeCell ref="F90:F91"/>
    <mergeCell ref="G90:G91"/>
    <mergeCell ref="H90:H91"/>
    <mergeCell ref="I90:I91"/>
    <mergeCell ref="J90:J91"/>
    <mergeCell ref="K90:K91"/>
    <mergeCell ref="L90:L91"/>
    <mergeCell ref="M90:M91"/>
    <mergeCell ref="N90:N91"/>
    <mergeCell ref="O90:O91"/>
    <mergeCell ref="P90:P91"/>
    <mergeCell ref="Q90:Q91"/>
    <mergeCell ref="R90:R91"/>
    <mergeCell ref="S90:S91"/>
    <mergeCell ref="T90:T91"/>
    <mergeCell ref="U90:U91"/>
    <mergeCell ref="V90:V91"/>
    <mergeCell ref="W90:W91"/>
    <mergeCell ref="X90:X91"/>
    <mergeCell ref="Y90:Y91"/>
    <mergeCell ref="Z90:Z91"/>
    <mergeCell ref="R100:R101"/>
    <mergeCell ref="S100:S101"/>
    <mergeCell ref="T100:T101"/>
    <mergeCell ref="U100:U101"/>
    <mergeCell ref="V100:V101"/>
    <mergeCell ref="W100:W101"/>
    <mergeCell ref="L106:L107"/>
    <mergeCell ref="M106:M107"/>
    <mergeCell ref="N106:N107"/>
    <mergeCell ref="O106:O107"/>
    <mergeCell ref="P106:P107"/>
    <mergeCell ref="Q106:Q107"/>
    <mergeCell ref="R106:R107"/>
    <mergeCell ref="S106:S107"/>
    <mergeCell ref="T106:T107"/>
    <mergeCell ref="U106:U107"/>
    <mergeCell ref="V106:V107"/>
    <mergeCell ref="W106:W107"/>
    <mergeCell ref="X100:X101"/>
    <mergeCell ref="AC96:AC97"/>
    <mergeCell ref="AD96:AD97"/>
    <mergeCell ref="AE96:AE97"/>
    <mergeCell ref="AF96:AF97"/>
    <mergeCell ref="AG96:AG97"/>
    <mergeCell ref="AH96:AH97"/>
    <mergeCell ref="AI96:AI97"/>
    <mergeCell ref="AJ96:AJ97"/>
    <mergeCell ref="AK96:AK97"/>
    <mergeCell ref="AL96:AL97"/>
    <mergeCell ref="V98:V99"/>
    <mergeCell ref="W98:W99"/>
    <mergeCell ref="X98:X99"/>
    <mergeCell ref="Y98:Y99"/>
    <mergeCell ref="Z98:Z99"/>
    <mergeCell ref="Y100:Y101"/>
    <mergeCell ref="X106:X107"/>
    <mergeCell ref="Y106:Y107"/>
    <mergeCell ref="Z106:Z107"/>
    <mergeCell ref="AA106:AA107"/>
    <mergeCell ref="AB106:AB107"/>
    <mergeCell ref="AC106:AC107"/>
    <mergeCell ref="AD106:AD107"/>
    <mergeCell ref="AE106:AE107"/>
    <mergeCell ref="AF106:AF107"/>
    <mergeCell ref="AG106:AG107"/>
    <mergeCell ref="AH106:AH107"/>
    <mergeCell ref="AI106:AI107"/>
    <mergeCell ref="X104:X105"/>
    <mergeCell ref="Y104:Y105"/>
    <mergeCell ref="W102:W103"/>
    <mergeCell ref="X102:X103"/>
    <mergeCell ref="Y102:Y103"/>
    <mergeCell ref="N96:N97"/>
    <mergeCell ref="O96:O97"/>
    <mergeCell ref="P96:P97"/>
    <mergeCell ref="Q96:Q97"/>
    <mergeCell ref="R96:R97"/>
    <mergeCell ref="S96:S97"/>
    <mergeCell ref="T96:T97"/>
    <mergeCell ref="U96:U97"/>
    <mergeCell ref="V96:V97"/>
    <mergeCell ref="W96:W97"/>
    <mergeCell ref="X96:X97"/>
    <mergeCell ref="Y96:Y97"/>
    <mergeCell ref="AM8:AM9"/>
    <mergeCell ref="AM10:AM11"/>
    <mergeCell ref="AM12:AM13"/>
    <mergeCell ref="AM18:AM19"/>
    <mergeCell ref="AM20:AM21"/>
    <mergeCell ref="AM22:AM23"/>
    <mergeCell ref="AM24:AM25"/>
    <mergeCell ref="AM26:AM27"/>
    <mergeCell ref="AM14:AM15"/>
    <mergeCell ref="AM16:AM17"/>
    <mergeCell ref="AJ106:AJ107"/>
    <mergeCell ref="AK106:AK107"/>
    <mergeCell ref="AL106:AL107"/>
    <mergeCell ref="Q88:Q89"/>
    <mergeCell ref="R88:R89"/>
    <mergeCell ref="S88:S89"/>
    <mergeCell ref="E88:E89"/>
    <mergeCell ref="F88:F89"/>
    <mergeCell ref="G88:G89"/>
    <mergeCell ref="H88:H89"/>
    <mergeCell ref="I88:I89"/>
    <mergeCell ref="J88:J89"/>
    <mergeCell ref="K88:K89"/>
    <mergeCell ref="L88:L89"/>
    <mergeCell ref="M88:M89"/>
    <mergeCell ref="N88:N89"/>
    <mergeCell ref="O88:O89"/>
    <mergeCell ref="P88:P89"/>
    <mergeCell ref="Z102:Z103"/>
    <mergeCell ref="AA102:AA103"/>
    <mergeCell ref="AB102:AB103"/>
    <mergeCell ref="AC102:AC103"/>
    <mergeCell ref="AD102:AD103"/>
    <mergeCell ref="AE102:AE103"/>
    <mergeCell ref="AF102:AF103"/>
    <mergeCell ref="AG102:AG103"/>
    <mergeCell ref="AH102:AH103"/>
    <mergeCell ref="AI102:AI103"/>
    <mergeCell ref="AJ102:AJ103"/>
    <mergeCell ref="AK102:AK103"/>
    <mergeCell ref="AL102:AL103"/>
    <mergeCell ref="AL104:AL105"/>
    <mergeCell ref="E106:E107"/>
    <mergeCell ref="F106:F107"/>
    <mergeCell ref="G106:G107"/>
    <mergeCell ref="H106:H107"/>
    <mergeCell ref="I106:I107"/>
    <mergeCell ref="J106:J107"/>
    <mergeCell ref="K106:K107"/>
    <mergeCell ref="E104:E105"/>
    <mergeCell ref="F104:F105"/>
    <mergeCell ref="G104:G105"/>
    <mergeCell ref="H104:H105"/>
    <mergeCell ref="I104:I105"/>
    <mergeCell ref="J104:J105"/>
    <mergeCell ref="K104:K105"/>
    <mergeCell ref="L104:L105"/>
    <mergeCell ref="M104:M105"/>
    <mergeCell ref="N104:N105"/>
    <mergeCell ref="O104:O105"/>
    <mergeCell ref="P104:P105"/>
    <mergeCell ref="Q104:Q105"/>
    <mergeCell ref="R104:R105"/>
    <mergeCell ref="S104:S105"/>
    <mergeCell ref="AM28:AM29"/>
    <mergeCell ref="AM30:AM31"/>
    <mergeCell ref="AM32:AM33"/>
    <mergeCell ref="AM34:AM35"/>
    <mergeCell ref="AM36:AM37"/>
    <mergeCell ref="AM38:AM39"/>
    <mergeCell ref="AM40:AM41"/>
    <mergeCell ref="AM42:AM43"/>
    <mergeCell ref="AM44:AM45"/>
    <mergeCell ref="AM46:AM47"/>
    <mergeCell ref="AM48:AM49"/>
    <mergeCell ref="AM50:AM51"/>
    <mergeCell ref="AM52:AM53"/>
    <mergeCell ref="AM54:AM55"/>
    <mergeCell ref="AM90:AM91"/>
    <mergeCell ref="AM92:AM93"/>
    <mergeCell ref="AM94:AM95"/>
    <mergeCell ref="AM96:AM97"/>
    <mergeCell ref="AM98:AM99"/>
    <mergeCell ref="Z100:Z101"/>
    <mergeCell ref="AA100:AA101"/>
    <mergeCell ref="AB100:AB101"/>
    <mergeCell ref="AC100:AC101"/>
    <mergeCell ref="AD100:AD101"/>
    <mergeCell ref="AE100:AE101"/>
    <mergeCell ref="AF100:AF101"/>
    <mergeCell ref="AG100:AG101"/>
    <mergeCell ref="AH100:AH101"/>
    <mergeCell ref="AI100:AI101"/>
    <mergeCell ref="AJ100:AJ101"/>
    <mergeCell ref="AK100:AK101"/>
    <mergeCell ref="AL100:AL101"/>
    <mergeCell ref="AM100:AM101"/>
    <mergeCell ref="AA98:AA99"/>
    <mergeCell ref="AB98:AB99"/>
    <mergeCell ref="AC98:AC99"/>
    <mergeCell ref="AD98:AD99"/>
    <mergeCell ref="AE98:AE99"/>
    <mergeCell ref="AF98:AF99"/>
    <mergeCell ref="AG98:AG99"/>
    <mergeCell ref="AH98:AH99"/>
    <mergeCell ref="Z62:Z63"/>
    <mergeCell ref="AA62:AA63"/>
    <mergeCell ref="AB62:AB63"/>
    <mergeCell ref="AC62:AC63"/>
    <mergeCell ref="AD62:AD63"/>
    <mergeCell ref="AG62:AG63"/>
    <mergeCell ref="AH62:AH63"/>
    <mergeCell ref="AI62:AI63"/>
    <mergeCell ref="AJ62:AJ63"/>
    <mergeCell ref="AH80:AH81"/>
    <mergeCell ref="AI80:AI81"/>
    <mergeCell ref="AJ80:AJ81"/>
    <mergeCell ref="AK80:AK81"/>
    <mergeCell ref="AL80:AL81"/>
    <mergeCell ref="AB74:AB75"/>
    <mergeCell ref="AC74:AC75"/>
    <mergeCell ref="AD74:AD75"/>
    <mergeCell ref="AE74:AE75"/>
    <mergeCell ref="AF74:AF75"/>
    <mergeCell ref="AG74:AG75"/>
    <mergeCell ref="AH74:AH75"/>
    <mergeCell ref="AI74:AI75"/>
    <mergeCell ref="AJ74:AJ75"/>
    <mergeCell ref="AI98:AI99"/>
    <mergeCell ref="AJ98:AJ99"/>
    <mergeCell ref="AK98:AK99"/>
    <mergeCell ref="AL98:AL99"/>
    <mergeCell ref="AE94:AE95"/>
    <mergeCell ref="Z88:Z89"/>
    <mergeCell ref="AA88:AA89"/>
    <mergeCell ref="AB88:AB89"/>
    <mergeCell ref="AC88:AC89"/>
    <mergeCell ref="AD88:AD89"/>
    <mergeCell ref="AE88:AE89"/>
    <mergeCell ref="AF88:AF89"/>
    <mergeCell ref="AG88:AG89"/>
    <mergeCell ref="AH88:AH89"/>
    <mergeCell ref="AI88:AI89"/>
    <mergeCell ref="AJ88:AJ89"/>
    <mergeCell ref="AM88:AM89"/>
    <mergeCell ref="AK88:AK89"/>
    <mergeCell ref="AL88:AL89"/>
    <mergeCell ref="AF94:AF95"/>
    <mergeCell ref="AG94:AG95"/>
    <mergeCell ref="AH94:AH95"/>
    <mergeCell ref="AL94:AL95"/>
    <mergeCell ref="AA90:AA91"/>
    <mergeCell ref="AB90:AB91"/>
    <mergeCell ref="AC90:AC91"/>
    <mergeCell ref="AD90:AD91"/>
    <mergeCell ref="AE90:AE91"/>
    <mergeCell ref="AF90:AF91"/>
    <mergeCell ref="AL92:AL93"/>
    <mergeCell ref="AJ94:AJ95"/>
    <mergeCell ref="AK94:AK95"/>
    <mergeCell ref="AM56:AM57"/>
    <mergeCell ref="AM58:AM59"/>
    <mergeCell ref="AM60:AM61"/>
    <mergeCell ref="AM62:AM63"/>
    <mergeCell ref="AM64:AM65"/>
    <mergeCell ref="AM66:AM67"/>
    <mergeCell ref="AM68:AM69"/>
    <mergeCell ref="AM70:AM71"/>
    <mergeCell ref="AM72:AM73"/>
    <mergeCell ref="AM74:AM75"/>
    <mergeCell ref="AM76:AM77"/>
    <mergeCell ref="AM78:AM79"/>
    <mergeCell ref="AM80:AM81"/>
    <mergeCell ref="AM82:AM83"/>
    <mergeCell ref="AM84:AM85"/>
    <mergeCell ref="AM86:AM87"/>
    <mergeCell ref="AK74:AK75"/>
    <mergeCell ref="AL74:AL75"/>
    <mergeCell ref="AL78:AL79"/>
    <mergeCell ref="AL76:AL77"/>
    <mergeCell ref="AL70:AL71"/>
    <mergeCell ref="AL66:AL67"/>
    <mergeCell ref="AL64:AL65"/>
    <mergeCell ref="AL58:AL59"/>
    <mergeCell ref="B108:B127"/>
    <mergeCell ref="E108:E109"/>
    <mergeCell ref="F108:F109"/>
    <mergeCell ref="G108:G109"/>
    <mergeCell ref="H108:H109"/>
    <mergeCell ref="I108:I109"/>
    <mergeCell ref="J108:J109"/>
    <mergeCell ref="K108:K109"/>
    <mergeCell ref="L108:L109"/>
    <mergeCell ref="M108:M109"/>
    <mergeCell ref="N108:N109"/>
    <mergeCell ref="O108:O109"/>
    <mergeCell ref="P108:P109"/>
    <mergeCell ref="Q108:Q109"/>
    <mergeCell ref="R108:R109"/>
    <mergeCell ref="S108:S109"/>
    <mergeCell ref="T108:T109"/>
    <mergeCell ref="U108:U109"/>
    <mergeCell ref="V108:V109"/>
    <mergeCell ref="W108:W109"/>
    <mergeCell ref="X108:X109"/>
    <mergeCell ref="Y108:Y109"/>
    <mergeCell ref="Z108:Z109"/>
    <mergeCell ref="AA108:AA109"/>
    <mergeCell ref="AM102:AM103"/>
    <mergeCell ref="Z104:Z105"/>
    <mergeCell ref="AA104:AA105"/>
    <mergeCell ref="AB104:AB105"/>
    <mergeCell ref="AC104:AC105"/>
    <mergeCell ref="AD104:AD105"/>
    <mergeCell ref="AE104:AE105"/>
    <mergeCell ref="AF104:AF105"/>
    <mergeCell ref="AG104:AG105"/>
    <mergeCell ref="AH104:AH105"/>
    <mergeCell ref="AI104:AI105"/>
    <mergeCell ref="AJ104:AJ105"/>
    <mergeCell ref="AK104:AK105"/>
    <mergeCell ref="AM104:AM105"/>
    <mergeCell ref="AM106:AM107"/>
    <mergeCell ref="T104:T105"/>
    <mergeCell ref="V102:V103"/>
    <mergeCell ref="U104:U105"/>
    <mergeCell ref="V104:V105"/>
    <mergeCell ref="W104:W105"/>
    <mergeCell ref="E102:E103"/>
    <mergeCell ref="F102:F103"/>
    <mergeCell ref="G102:G103"/>
    <mergeCell ref="H102:H103"/>
    <mergeCell ref="I102:I103"/>
    <mergeCell ref="J102:J103"/>
    <mergeCell ref="K102:K103"/>
    <mergeCell ref="L102:L103"/>
    <mergeCell ref="M102:M103"/>
    <mergeCell ref="N102:N103"/>
    <mergeCell ref="O102:O103"/>
    <mergeCell ref="P102:P103"/>
    <mergeCell ref="Q102:Q103"/>
    <mergeCell ref="R102:R103"/>
    <mergeCell ref="S102:S103"/>
    <mergeCell ref="T102:T103"/>
    <mergeCell ref="U102:U103"/>
    <mergeCell ref="AH110:AH111"/>
    <mergeCell ref="AI110:AI111"/>
    <mergeCell ref="AJ110:AJ111"/>
    <mergeCell ref="AK110:AK111"/>
    <mergeCell ref="AL110:AL111"/>
    <mergeCell ref="AM110:AM111"/>
    <mergeCell ref="E112:E113"/>
    <mergeCell ref="F112:F113"/>
    <mergeCell ref="G112:G113"/>
    <mergeCell ref="H112:H113"/>
    <mergeCell ref="I112:I113"/>
    <mergeCell ref="J112:J113"/>
    <mergeCell ref="K112:K113"/>
    <mergeCell ref="L112:L113"/>
    <mergeCell ref="M112:M113"/>
    <mergeCell ref="N112:N113"/>
    <mergeCell ref="O112:O113"/>
    <mergeCell ref="P112:P113"/>
    <mergeCell ref="Q112:Q113"/>
    <mergeCell ref="R112:R113"/>
    <mergeCell ref="S112:S113"/>
    <mergeCell ref="T112:T113"/>
    <mergeCell ref="U112:U113"/>
    <mergeCell ref="AB108:AB109"/>
    <mergeCell ref="AC108:AC109"/>
    <mergeCell ref="AD108:AD109"/>
    <mergeCell ref="AE108:AE109"/>
    <mergeCell ref="AF108:AF109"/>
    <mergeCell ref="AG108:AG109"/>
    <mergeCell ref="AH108:AH109"/>
    <mergeCell ref="AI108:AI109"/>
    <mergeCell ref="AJ108:AJ109"/>
    <mergeCell ref="AK108:AK109"/>
    <mergeCell ref="AL108:AL109"/>
    <mergeCell ref="AM108:AM109"/>
    <mergeCell ref="E110:E111"/>
    <mergeCell ref="F110:F111"/>
    <mergeCell ref="G110:G111"/>
    <mergeCell ref="H110:H111"/>
    <mergeCell ref="I110:I111"/>
    <mergeCell ref="J110:J111"/>
    <mergeCell ref="K110:K111"/>
    <mergeCell ref="L110:L111"/>
    <mergeCell ref="M110:M111"/>
    <mergeCell ref="N110:N111"/>
    <mergeCell ref="O110:O111"/>
    <mergeCell ref="P110:P111"/>
    <mergeCell ref="Q110:Q111"/>
    <mergeCell ref="R110:R111"/>
    <mergeCell ref="S110:S111"/>
    <mergeCell ref="T110:T111"/>
    <mergeCell ref="U110:U111"/>
    <mergeCell ref="V110:V111"/>
    <mergeCell ref="W110:W111"/>
    <mergeCell ref="X110:X111"/>
    <mergeCell ref="AM112:AM113"/>
    <mergeCell ref="AJ112:AJ113"/>
    <mergeCell ref="AK112:AK113"/>
    <mergeCell ref="AL112:AL113"/>
    <mergeCell ref="Y110:Y111"/>
    <mergeCell ref="Z110:Z111"/>
    <mergeCell ref="AA110:AA111"/>
    <mergeCell ref="AB110:AB111"/>
    <mergeCell ref="AC110:AC111"/>
    <mergeCell ref="AD110:AD111"/>
    <mergeCell ref="AE110:AE111"/>
    <mergeCell ref="AF110:AF111"/>
    <mergeCell ref="E114:E115"/>
    <mergeCell ref="F114:F115"/>
    <mergeCell ref="G114:G115"/>
    <mergeCell ref="H114:H115"/>
    <mergeCell ref="I114:I115"/>
    <mergeCell ref="J114:J115"/>
    <mergeCell ref="K114:K115"/>
    <mergeCell ref="L114:L115"/>
    <mergeCell ref="M114:M115"/>
    <mergeCell ref="N114:N115"/>
    <mergeCell ref="O114:O115"/>
    <mergeCell ref="P114:P115"/>
    <mergeCell ref="Q114:Q115"/>
    <mergeCell ref="R114:R115"/>
    <mergeCell ref="S114:S115"/>
    <mergeCell ref="T114:T115"/>
    <mergeCell ref="U114:U115"/>
    <mergeCell ref="V114:V115"/>
    <mergeCell ref="W114:W115"/>
    <mergeCell ref="X114:X115"/>
    <mergeCell ref="Y114:Y115"/>
    <mergeCell ref="Z114:Z115"/>
    <mergeCell ref="AA114:AA115"/>
    <mergeCell ref="AB114:AB115"/>
    <mergeCell ref="AC114:AC115"/>
    <mergeCell ref="AD114:AD115"/>
    <mergeCell ref="AE114:AE115"/>
    <mergeCell ref="AF114:AF115"/>
    <mergeCell ref="AG114:AG115"/>
    <mergeCell ref="AH114:AH115"/>
    <mergeCell ref="AI114:AI115"/>
    <mergeCell ref="V112:V113"/>
    <mergeCell ref="W112:W113"/>
    <mergeCell ref="X112:X113"/>
    <mergeCell ref="Y112:Y113"/>
    <mergeCell ref="Z112:Z113"/>
    <mergeCell ref="AA112:AA113"/>
    <mergeCell ref="AB112:AB113"/>
    <mergeCell ref="AC112:AC113"/>
    <mergeCell ref="AD112:AD113"/>
    <mergeCell ref="AE112:AE113"/>
    <mergeCell ref="AF112:AF113"/>
    <mergeCell ref="AG112:AG113"/>
    <mergeCell ref="AH112:AH113"/>
    <mergeCell ref="AI112:AI113"/>
    <mergeCell ref="AG110:AG111"/>
    <mergeCell ref="AG116:AG117"/>
    <mergeCell ref="AH116:AH117"/>
    <mergeCell ref="AI116:AI117"/>
    <mergeCell ref="AJ116:AJ117"/>
    <mergeCell ref="AK116:AK117"/>
    <mergeCell ref="AL116:AL117"/>
    <mergeCell ref="AM116:AM117"/>
    <mergeCell ref="E118:E119"/>
    <mergeCell ref="F118:F119"/>
    <mergeCell ref="G118:G119"/>
    <mergeCell ref="H118:H119"/>
    <mergeCell ref="I118:I119"/>
    <mergeCell ref="J118:J119"/>
    <mergeCell ref="K118:K119"/>
    <mergeCell ref="L118:L119"/>
    <mergeCell ref="M118:M119"/>
    <mergeCell ref="N118:N119"/>
    <mergeCell ref="O118:O119"/>
    <mergeCell ref="P118:P119"/>
    <mergeCell ref="Q118:Q119"/>
    <mergeCell ref="R118:R119"/>
    <mergeCell ref="S118:S119"/>
    <mergeCell ref="T118:T119"/>
    <mergeCell ref="U118:U119"/>
    <mergeCell ref="V118:V119"/>
    <mergeCell ref="W118:W119"/>
    <mergeCell ref="X118:X119"/>
    <mergeCell ref="Y118:Y119"/>
    <mergeCell ref="Z118:Z119"/>
    <mergeCell ref="AA118:AA119"/>
    <mergeCell ref="AB118:AB119"/>
    <mergeCell ref="AC118:AC119"/>
    <mergeCell ref="AJ114:AJ115"/>
    <mergeCell ref="AK114:AK115"/>
    <mergeCell ref="AL114:AL115"/>
    <mergeCell ref="AM114:AM115"/>
    <mergeCell ref="E116:E117"/>
    <mergeCell ref="F116:F117"/>
    <mergeCell ref="G116:G117"/>
    <mergeCell ref="H116:H117"/>
    <mergeCell ref="I116:I117"/>
    <mergeCell ref="J116:J117"/>
    <mergeCell ref="K116:K117"/>
    <mergeCell ref="L116:L117"/>
    <mergeCell ref="M116:M117"/>
    <mergeCell ref="N116:N117"/>
    <mergeCell ref="O116:O117"/>
    <mergeCell ref="P116:P117"/>
    <mergeCell ref="Q116:Q117"/>
    <mergeCell ref="R116:R117"/>
    <mergeCell ref="S116:S117"/>
    <mergeCell ref="T116:T117"/>
    <mergeCell ref="U116:U117"/>
    <mergeCell ref="V116:V117"/>
    <mergeCell ref="W116:W117"/>
    <mergeCell ref="X116:X117"/>
    <mergeCell ref="Y116:Y117"/>
    <mergeCell ref="Z116:Z117"/>
    <mergeCell ref="AA116:AA117"/>
    <mergeCell ref="AB116:AB117"/>
    <mergeCell ref="AC116:AC117"/>
    <mergeCell ref="AD116:AD117"/>
    <mergeCell ref="AE116:AE117"/>
    <mergeCell ref="AF116:AF117"/>
    <mergeCell ref="AL120:AL121"/>
    <mergeCell ref="AM120:AM121"/>
    <mergeCell ref="E122:E123"/>
    <mergeCell ref="F122:F123"/>
    <mergeCell ref="G122:G123"/>
    <mergeCell ref="H122:H123"/>
    <mergeCell ref="I122:I123"/>
    <mergeCell ref="J122:J123"/>
    <mergeCell ref="K122:K123"/>
    <mergeCell ref="L122:L123"/>
    <mergeCell ref="M122:M123"/>
    <mergeCell ref="N122:N123"/>
    <mergeCell ref="O122:O123"/>
    <mergeCell ref="P122:P123"/>
    <mergeCell ref="Q122:Q123"/>
    <mergeCell ref="R122:R123"/>
    <mergeCell ref="S122:S123"/>
    <mergeCell ref="T122:T123"/>
    <mergeCell ref="U122:U123"/>
    <mergeCell ref="V122:V123"/>
    <mergeCell ref="W122:W123"/>
    <mergeCell ref="AD118:AD119"/>
    <mergeCell ref="AE118:AE119"/>
    <mergeCell ref="AF118:AF119"/>
    <mergeCell ref="AG118:AG119"/>
    <mergeCell ref="AH118:AH119"/>
    <mergeCell ref="AI118:AI119"/>
    <mergeCell ref="AJ118:AJ119"/>
    <mergeCell ref="AK118:AK119"/>
    <mergeCell ref="AL118:AL119"/>
    <mergeCell ref="AM118:AM119"/>
    <mergeCell ref="E120:E121"/>
    <mergeCell ref="F120:F121"/>
    <mergeCell ref="G120:G121"/>
    <mergeCell ref="H120:H121"/>
    <mergeCell ref="I120:I121"/>
    <mergeCell ref="J120:J121"/>
    <mergeCell ref="K120:K121"/>
    <mergeCell ref="L120:L121"/>
    <mergeCell ref="M120:M121"/>
    <mergeCell ref="N120:N121"/>
    <mergeCell ref="O120:O121"/>
    <mergeCell ref="P120:P121"/>
    <mergeCell ref="Q120:Q121"/>
    <mergeCell ref="R120:R121"/>
    <mergeCell ref="S120:S121"/>
    <mergeCell ref="T120:T121"/>
    <mergeCell ref="U120:U121"/>
    <mergeCell ref="V120:V121"/>
    <mergeCell ref="W120:W121"/>
    <mergeCell ref="X120:X121"/>
    <mergeCell ref="Y120:Y121"/>
    <mergeCell ref="Z120:Z121"/>
    <mergeCell ref="M124:M125"/>
    <mergeCell ref="N124:N125"/>
    <mergeCell ref="O124:O125"/>
    <mergeCell ref="P124:P125"/>
    <mergeCell ref="Q124:Q125"/>
    <mergeCell ref="R124:R125"/>
    <mergeCell ref="S124:S125"/>
    <mergeCell ref="T124:T125"/>
    <mergeCell ref="AI124:AI125"/>
    <mergeCell ref="AJ124:AJ125"/>
    <mergeCell ref="AK124:AK125"/>
    <mergeCell ref="X122:X123"/>
    <mergeCell ref="Y122:Y123"/>
    <mergeCell ref="Z122:Z123"/>
    <mergeCell ref="AA122:AA123"/>
    <mergeCell ref="AB122:AB123"/>
    <mergeCell ref="AC122:AC123"/>
    <mergeCell ref="AD122:AD123"/>
    <mergeCell ref="AE122:AE123"/>
    <mergeCell ref="AF122:AF123"/>
    <mergeCell ref="AG122:AG123"/>
    <mergeCell ref="AH122:AH123"/>
    <mergeCell ref="AA120:AA121"/>
    <mergeCell ref="AB120:AB121"/>
    <mergeCell ref="AC120:AC121"/>
    <mergeCell ref="AD120:AD121"/>
    <mergeCell ref="AE120:AE121"/>
    <mergeCell ref="AF120:AF121"/>
    <mergeCell ref="AG120:AG121"/>
    <mergeCell ref="AH120:AH121"/>
    <mergeCell ref="AI120:AI121"/>
    <mergeCell ref="AJ120:AJ121"/>
    <mergeCell ref="AK120:AK121"/>
    <mergeCell ref="AL126:AL127"/>
    <mergeCell ref="AM126:AM127"/>
    <mergeCell ref="AL124:AL125"/>
    <mergeCell ref="AM124:AM125"/>
    <mergeCell ref="E126:E127"/>
    <mergeCell ref="F126:F127"/>
    <mergeCell ref="G126:G127"/>
    <mergeCell ref="H126:H127"/>
    <mergeCell ref="I126:I127"/>
    <mergeCell ref="J126:J127"/>
    <mergeCell ref="K126:K127"/>
    <mergeCell ref="L126:L127"/>
    <mergeCell ref="M126:M127"/>
    <mergeCell ref="N126:N127"/>
    <mergeCell ref="O126:O127"/>
    <mergeCell ref="P126:P127"/>
    <mergeCell ref="Q126:Q127"/>
    <mergeCell ref="R126:R127"/>
    <mergeCell ref="S126:S127"/>
    <mergeCell ref="T126:T127"/>
    <mergeCell ref="U126:U127"/>
    <mergeCell ref="V126:V127"/>
    <mergeCell ref="W126:W127"/>
    <mergeCell ref="X126:X127"/>
    <mergeCell ref="Y126:Y127"/>
    <mergeCell ref="Z126:Z127"/>
    <mergeCell ref="AA126:AA127"/>
    <mergeCell ref="AB126:AB127"/>
    <mergeCell ref="AC126:AC127"/>
    <mergeCell ref="AI122:AI123"/>
    <mergeCell ref="AJ122:AJ123"/>
    <mergeCell ref="AK122:AK123"/>
    <mergeCell ref="AD126:AD127"/>
    <mergeCell ref="AE126:AE127"/>
    <mergeCell ref="AF126:AF127"/>
    <mergeCell ref="AG126:AG127"/>
    <mergeCell ref="AH126:AH127"/>
    <mergeCell ref="U124:U125"/>
    <mergeCell ref="V124:V125"/>
    <mergeCell ref="W124:W125"/>
    <mergeCell ref="X124:X125"/>
    <mergeCell ref="Y124:Y125"/>
    <mergeCell ref="Z124:Z125"/>
    <mergeCell ref="AA124:AA125"/>
    <mergeCell ref="AB124:AB125"/>
    <mergeCell ref="AC124:AC125"/>
    <mergeCell ref="AD124:AD125"/>
    <mergeCell ref="AE124:AE125"/>
    <mergeCell ref="AF124:AF125"/>
    <mergeCell ref="AG124:AG125"/>
    <mergeCell ref="AH124:AH125"/>
    <mergeCell ref="AI126:AI127"/>
    <mergeCell ref="AJ126:AJ127"/>
    <mergeCell ref="AK126:AK127"/>
    <mergeCell ref="AL122:AL123"/>
    <mergeCell ref="AM122:AM123"/>
    <mergeCell ref="E124:E125"/>
    <mergeCell ref="F124:F125"/>
    <mergeCell ref="G124:G125"/>
    <mergeCell ref="H124:H125"/>
    <mergeCell ref="I124:I125"/>
    <mergeCell ref="J124:J125"/>
    <mergeCell ref="K124:K125"/>
    <mergeCell ref="L124:L125"/>
    <mergeCell ref="AI288:AI289"/>
    <mergeCell ref="AJ288:AJ289"/>
    <mergeCell ref="AK288:AK289"/>
    <mergeCell ref="AL288:AL289"/>
    <mergeCell ref="E288:E289"/>
    <mergeCell ref="F288:F289"/>
    <mergeCell ref="G288:G289"/>
    <mergeCell ref="H288:H289"/>
    <mergeCell ref="I288:I289"/>
    <mergeCell ref="J288:J289"/>
    <mergeCell ref="K288:K289"/>
    <mergeCell ref="L288:L289"/>
    <mergeCell ref="M288:M289"/>
    <mergeCell ref="N288:N289"/>
    <mergeCell ref="O288:O289"/>
    <mergeCell ref="P288:P289"/>
    <mergeCell ref="Q288:Q289"/>
    <mergeCell ref="R288:R289"/>
    <mergeCell ref="S288:S289"/>
    <mergeCell ref="T288:T289"/>
    <mergeCell ref="U288:U289"/>
    <mergeCell ref="AJ290:AJ291"/>
    <mergeCell ref="AK290:AK291"/>
    <mergeCell ref="AL290:AL291"/>
    <mergeCell ref="AM290:AM291"/>
    <mergeCell ref="E292:E293"/>
    <mergeCell ref="F292:F293"/>
    <mergeCell ref="G292:G293"/>
    <mergeCell ref="H292:H293"/>
    <mergeCell ref="I292:I293"/>
    <mergeCell ref="J292:J293"/>
    <mergeCell ref="K292:K293"/>
    <mergeCell ref="L292:L293"/>
    <mergeCell ref="M292:M293"/>
    <mergeCell ref="N292:N293"/>
    <mergeCell ref="O292:O293"/>
    <mergeCell ref="P292:P293"/>
    <mergeCell ref="Q292:Q293"/>
    <mergeCell ref="R292:R293"/>
    <mergeCell ref="S292:S293"/>
    <mergeCell ref="T292:T293"/>
    <mergeCell ref="U292:U293"/>
    <mergeCell ref="V292:V293"/>
    <mergeCell ref="W292:W293"/>
    <mergeCell ref="X292:X293"/>
    <mergeCell ref="Y292:Y293"/>
    <mergeCell ref="Z292:Z293"/>
    <mergeCell ref="AA292:AA293"/>
    <mergeCell ref="AB292:AB293"/>
    <mergeCell ref="AC292:AC293"/>
    <mergeCell ref="AD292:AD293"/>
    <mergeCell ref="AE292:AE293"/>
    <mergeCell ref="AF292:AF293"/>
    <mergeCell ref="AM288:AM289"/>
    <mergeCell ref="E290:E291"/>
    <mergeCell ref="F290:F291"/>
    <mergeCell ref="G290:G291"/>
    <mergeCell ref="H290:H291"/>
    <mergeCell ref="I290:I291"/>
    <mergeCell ref="J290:J291"/>
    <mergeCell ref="K290:K291"/>
    <mergeCell ref="L290:L291"/>
    <mergeCell ref="M290:M291"/>
    <mergeCell ref="N290:N291"/>
    <mergeCell ref="O290:O291"/>
    <mergeCell ref="P290:P291"/>
    <mergeCell ref="Q290:Q291"/>
    <mergeCell ref="R290:R291"/>
    <mergeCell ref="S290:S291"/>
    <mergeCell ref="T290:T291"/>
    <mergeCell ref="U290:U291"/>
    <mergeCell ref="V290:V291"/>
    <mergeCell ref="W290:W291"/>
    <mergeCell ref="X290:X291"/>
    <mergeCell ref="Y290:Y291"/>
    <mergeCell ref="Z290:Z291"/>
    <mergeCell ref="AA290:AA291"/>
    <mergeCell ref="AB290:AB291"/>
    <mergeCell ref="AC290:AC291"/>
    <mergeCell ref="AD290:AD291"/>
    <mergeCell ref="AE290:AE291"/>
    <mergeCell ref="AF290:AF291"/>
    <mergeCell ref="AG290:AG291"/>
    <mergeCell ref="AH290:AH291"/>
    <mergeCell ref="AI290:AI291"/>
    <mergeCell ref="AD294:AD295"/>
    <mergeCell ref="AE294:AE295"/>
    <mergeCell ref="AF294:AF295"/>
    <mergeCell ref="AG294:AG295"/>
    <mergeCell ref="AH294:AH295"/>
    <mergeCell ref="AI294:AI295"/>
    <mergeCell ref="AJ294:AJ295"/>
    <mergeCell ref="AK294:AK295"/>
    <mergeCell ref="AL294:AL295"/>
    <mergeCell ref="AM294:AM295"/>
    <mergeCell ref="E296:E297"/>
    <mergeCell ref="F296:F297"/>
    <mergeCell ref="G296:G297"/>
    <mergeCell ref="H296:H297"/>
    <mergeCell ref="I296:I297"/>
    <mergeCell ref="J296:J297"/>
    <mergeCell ref="K296:K297"/>
    <mergeCell ref="L296:L297"/>
    <mergeCell ref="M296:M297"/>
    <mergeCell ref="N296:N297"/>
    <mergeCell ref="O296:O297"/>
    <mergeCell ref="P296:P297"/>
    <mergeCell ref="Q296:Q297"/>
    <mergeCell ref="R296:R297"/>
    <mergeCell ref="S296:S297"/>
    <mergeCell ref="T296:T297"/>
    <mergeCell ref="U296:U297"/>
    <mergeCell ref="V296:V297"/>
    <mergeCell ref="W296:W297"/>
    <mergeCell ref="X296:X297"/>
    <mergeCell ref="Y296:Y297"/>
    <mergeCell ref="Z296:Z297"/>
    <mergeCell ref="AG292:AG293"/>
    <mergeCell ref="AH292:AH293"/>
    <mergeCell ref="AI292:AI293"/>
    <mergeCell ref="AJ292:AJ293"/>
    <mergeCell ref="AK292:AK293"/>
    <mergeCell ref="AL292:AL293"/>
    <mergeCell ref="AM292:AM293"/>
    <mergeCell ref="E294:E295"/>
    <mergeCell ref="F294:F295"/>
    <mergeCell ref="G294:G295"/>
    <mergeCell ref="H294:H295"/>
    <mergeCell ref="I294:I295"/>
    <mergeCell ref="J294:J295"/>
    <mergeCell ref="K294:K295"/>
    <mergeCell ref="L294:L295"/>
    <mergeCell ref="M294:M295"/>
    <mergeCell ref="N294:N295"/>
    <mergeCell ref="O294:O295"/>
    <mergeCell ref="P294:P295"/>
    <mergeCell ref="Q294:Q295"/>
    <mergeCell ref="R294:R295"/>
    <mergeCell ref="S294:S295"/>
    <mergeCell ref="T294:T295"/>
    <mergeCell ref="U294:U295"/>
    <mergeCell ref="V294:V295"/>
    <mergeCell ref="W294:W295"/>
    <mergeCell ref="X294:X295"/>
    <mergeCell ref="Y294:Y295"/>
    <mergeCell ref="Z294:Z295"/>
    <mergeCell ref="AA294:AA295"/>
    <mergeCell ref="AB294:AB295"/>
    <mergeCell ref="AC294:AC295"/>
    <mergeCell ref="E300:E301"/>
    <mergeCell ref="F300:F301"/>
    <mergeCell ref="G300:G301"/>
    <mergeCell ref="H300:H301"/>
    <mergeCell ref="I300:I301"/>
    <mergeCell ref="J300:J301"/>
    <mergeCell ref="K300:K301"/>
    <mergeCell ref="L300:L301"/>
    <mergeCell ref="M300:M301"/>
    <mergeCell ref="N300:N301"/>
    <mergeCell ref="O300:O301"/>
    <mergeCell ref="P300:P301"/>
    <mergeCell ref="Q300:Q301"/>
    <mergeCell ref="R300:R301"/>
    <mergeCell ref="S300:S301"/>
    <mergeCell ref="T300:T301"/>
    <mergeCell ref="AA296:AA297"/>
    <mergeCell ref="AB296:AB297"/>
    <mergeCell ref="AC296:AC297"/>
    <mergeCell ref="AD296:AD297"/>
    <mergeCell ref="AE296:AE297"/>
    <mergeCell ref="AF296:AF297"/>
    <mergeCell ref="AG296:AG297"/>
    <mergeCell ref="AH296:AH297"/>
    <mergeCell ref="AI296:AI297"/>
    <mergeCell ref="AJ296:AJ297"/>
    <mergeCell ref="AK296:AK297"/>
    <mergeCell ref="AL296:AL297"/>
    <mergeCell ref="AM296:AM297"/>
    <mergeCell ref="E298:E299"/>
    <mergeCell ref="F298:F299"/>
    <mergeCell ref="G298:G299"/>
    <mergeCell ref="H298:H299"/>
    <mergeCell ref="I298:I299"/>
    <mergeCell ref="J298:J299"/>
    <mergeCell ref="K298:K299"/>
    <mergeCell ref="L298:L299"/>
    <mergeCell ref="M298:M299"/>
    <mergeCell ref="N298:N299"/>
    <mergeCell ref="O298:O299"/>
    <mergeCell ref="P298:P299"/>
    <mergeCell ref="Q298:Q299"/>
    <mergeCell ref="R298:R299"/>
    <mergeCell ref="S298:S299"/>
    <mergeCell ref="T298:T299"/>
    <mergeCell ref="U298:U299"/>
    <mergeCell ref="V298:V299"/>
    <mergeCell ref="W298:W299"/>
    <mergeCell ref="U300:U301"/>
    <mergeCell ref="V300:V301"/>
    <mergeCell ref="W300:W301"/>
    <mergeCell ref="X300:X301"/>
    <mergeCell ref="Y300:Y301"/>
    <mergeCell ref="Z300:Z301"/>
    <mergeCell ref="AA300:AA301"/>
    <mergeCell ref="AB300:AB301"/>
    <mergeCell ref="AC300:AC301"/>
    <mergeCell ref="AD300:AD301"/>
    <mergeCell ref="AE300:AE301"/>
    <mergeCell ref="AF300:AF301"/>
    <mergeCell ref="AG300:AG301"/>
    <mergeCell ref="AH300:AH301"/>
    <mergeCell ref="AI300:AI301"/>
    <mergeCell ref="AJ300:AJ301"/>
    <mergeCell ref="AK300:AK301"/>
    <mergeCell ref="X298:X299"/>
    <mergeCell ref="Y298:Y299"/>
    <mergeCell ref="Z298:Z299"/>
    <mergeCell ref="AA298:AA299"/>
    <mergeCell ref="AB298:AB299"/>
    <mergeCell ref="AC298:AC299"/>
    <mergeCell ref="AD298:AD299"/>
    <mergeCell ref="AE298:AE299"/>
    <mergeCell ref="AF298:AF299"/>
    <mergeCell ref="AG298:AG299"/>
    <mergeCell ref="AH298:AH299"/>
    <mergeCell ref="AI298:AI299"/>
    <mergeCell ref="AJ298:AJ299"/>
    <mergeCell ref="AK298:AK299"/>
    <mergeCell ref="AL298:AL299"/>
    <mergeCell ref="AM298:AM299"/>
    <mergeCell ref="AI302:AI303"/>
    <mergeCell ref="AJ302:AJ303"/>
    <mergeCell ref="AK302:AK303"/>
    <mergeCell ref="AL302:AL303"/>
    <mergeCell ref="AM302:AM303"/>
    <mergeCell ref="E304:E305"/>
    <mergeCell ref="F304:F305"/>
    <mergeCell ref="G304:G305"/>
    <mergeCell ref="H304:H305"/>
    <mergeCell ref="I304:I305"/>
    <mergeCell ref="J304:J305"/>
    <mergeCell ref="K304:K305"/>
    <mergeCell ref="L304:L305"/>
    <mergeCell ref="M304:M305"/>
    <mergeCell ref="N304:N305"/>
    <mergeCell ref="O304:O305"/>
    <mergeCell ref="P304:P305"/>
    <mergeCell ref="Q304:Q305"/>
    <mergeCell ref="R304:R305"/>
    <mergeCell ref="S304:S305"/>
    <mergeCell ref="T304:T305"/>
    <mergeCell ref="U304:U305"/>
    <mergeCell ref="V304:V305"/>
    <mergeCell ref="W304:W305"/>
    <mergeCell ref="X304:X305"/>
    <mergeCell ref="Y304:Y305"/>
    <mergeCell ref="Z304:Z305"/>
    <mergeCell ref="AA304:AA305"/>
    <mergeCell ref="AB304:AB305"/>
    <mergeCell ref="AC304:AC305"/>
    <mergeCell ref="AD304:AD305"/>
    <mergeCell ref="AE304:AE305"/>
    <mergeCell ref="AL300:AL301"/>
    <mergeCell ref="AM300:AM301"/>
    <mergeCell ref="E302:E303"/>
    <mergeCell ref="F302:F303"/>
    <mergeCell ref="G302:G303"/>
    <mergeCell ref="H302:H303"/>
    <mergeCell ref="I302:I303"/>
    <mergeCell ref="J302:J303"/>
    <mergeCell ref="K302:K303"/>
    <mergeCell ref="L302:L303"/>
    <mergeCell ref="M302:M303"/>
    <mergeCell ref="N302:N303"/>
    <mergeCell ref="O302:O303"/>
    <mergeCell ref="P302:P303"/>
    <mergeCell ref="Q302:Q303"/>
    <mergeCell ref="R302:R303"/>
    <mergeCell ref="S302:S303"/>
    <mergeCell ref="T302:T303"/>
    <mergeCell ref="U302:U303"/>
    <mergeCell ref="V302:V303"/>
    <mergeCell ref="W302:W303"/>
    <mergeCell ref="X302:X303"/>
    <mergeCell ref="Y302:Y303"/>
    <mergeCell ref="Z302:Z303"/>
    <mergeCell ref="AA302:AA303"/>
    <mergeCell ref="AB302:AB303"/>
    <mergeCell ref="AC302:AC303"/>
    <mergeCell ref="AD302:AD303"/>
    <mergeCell ref="AE302:AE303"/>
    <mergeCell ref="AF302:AF303"/>
    <mergeCell ref="AG302:AG303"/>
    <mergeCell ref="AH302:AH303"/>
    <mergeCell ref="E310:E311"/>
    <mergeCell ref="F310:F311"/>
    <mergeCell ref="G310:G311"/>
    <mergeCell ref="H310:H311"/>
    <mergeCell ref="I310:I311"/>
    <mergeCell ref="J310:J311"/>
    <mergeCell ref="K310:K311"/>
    <mergeCell ref="L310:L311"/>
    <mergeCell ref="M310:M311"/>
    <mergeCell ref="N310:N311"/>
    <mergeCell ref="O310:O311"/>
    <mergeCell ref="P310:P311"/>
    <mergeCell ref="Q310:Q311"/>
    <mergeCell ref="R310:R311"/>
    <mergeCell ref="S310:S311"/>
    <mergeCell ref="T310:T311"/>
    <mergeCell ref="U310:U311"/>
    <mergeCell ref="V310:V311"/>
    <mergeCell ref="AC306:AC307"/>
    <mergeCell ref="AD306:AD307"/>
    <mergeCell ref="AE306:AE307"/>
    <mergeCell ref="AF306:AF307"/>
    <mergeCell ref="AG306:AG307"/>
    <mergeCell ref="AH306:AH307"/>
    <mergeCell ref="AI306:AI307"/>
    <mergeCell ref="AJ306:AJ307"/>
    <mergeCell ref="AK306:AK307"/>
    <mergeCell ref="AL306:AL307"/>
    <mergeCell ref="AM306:AM307"/>
    <mergeCell ref="AF304:AF305"/>
    <mergeCell ref="AG304:AG305"/>
    <mergeCell ref="AH304:AH305"/>
    <mergeCell ref="AI304:AI305"/>
    <mergeCell ref="AJ304:AJ305"/>
    <mergeCell ref="AK304:AK305"/>
    <mergeCell ref="AL304:AL305"/>
    <mergeCell ref="AM304:AM305"/>
    <mergeCell ref="E306:E307"/>
    <mergeCell ref="F306:F307"/>
    <mergeCell ref="G306:G307"/>
    <mergeCell ref="H306:H307"/>
    <mergeCell ref="I306:I307"/>
    <mergeCell ref="J306:J307"/>
    <mergeCell ref="K306:K307"/>
    <mergeCell ref="L306:L307"/>
    <mergeCell ref="M306:M307"/>
    <mergeCell ref="N306:N307"/>
    <mergeCell ref="O306:O307"/>
    <mergeCell ref="P306:P307"/>
    <mergeCell ref="Q306:Q307"/>
    <mergeCell ref="R306:R307"/>
    <mergeCell ref="S306:S307"/>
    <mergeCell ref="T306:T307"/>
    <mergeCell ref="U306:U307"/>
    <mergeCell ref="V306:V307"/>
    <mergeCell ref="W306:W307"/>
    <mergeCell ref="X306:X307"/>
    <mergeCell ref="Y306:Y307"/>
    <mergeCell ref="Z306:Z307"/>
    <mergeCell ref="AA306:AA307"/>
    <mergeCell ref="AB306:AB307"/>
    <mergeCell ref="W310:W311"/>
    <mergeCell ref="X310:X311"/>
    <mergeCell ref="Y310:Y311"/>
    <mergeCell ref="Z310:Z311"/>
    <mergeCell ref="AA310:AA311"/>
    <mergeCell ref="AB310:AB311"/>
    <mergeCell ref="AC310:AC311"/>
    <mergeCell ref="AD310:AD311"/>
    <mergeCell ref="AE310:AE311"/>
    <mergeCell ref="AF310:AF311"/>
    <mergeCell ref="AG310:AG311"/>
    <mergeCell ref="AH310:AH311"/>
    <mergeCell ref="AI310:AI311"/>
    <mergeCell ref="AJ310:AJ311"/>
    <mergeCell ref="AK310:AK311"/>
    <mergeCell ref="AL310:AL311"/>
    <mergeCell ref="AM310:AM311"/>
    <mergeCell ref="Z308:Z309"/>
    <mergeCell ref="AA308:AA309"/>
    <mergeCell ref="AB308:AB309"/>
    <mergeCell ref="AC308:AC309"/>
    <mergeCell ref="AD308:AD309"/>
    <mergeCell ref="AE308:AE309"/>
    <mergeCell ref="AF308:AF309"/>
    <mergeCell ref="AG308:AG309"/>
    <mergeCell ref="AH308:AH309"/>
    <mergeCell ref="AI308:AI309"/>
    <mergeCell ref="AJ308:AJ309"/>
    <mergeCell ref="AK308:AK309"/>
    <mergeCell ref="AL308:AL309"/>
    <mergeCell ref="AM308:AM309"/>
    <mergeCell ref="AM312:AM313"/>
    <mergeCell ref="AJ312:AJ313"/>
    <mergeCell ref="AK312:AK313"/>
    <mergeCell ref="AL312:AL313"/>
    <mergeCell ref="E314:E315"/>
    <mergeCell ref="F314:F315"/>
    <mergeCell ref="G314:G315"/>
    <mergeCell ref="H314:H315"/>
    <mergeCell ref="I314:I315"/>
    <mergeCell ref="J314:J315"/>
    <mergeCell ref="K314:K315"/>
    <mergeCell ref="L314:L315"/>
    <mergeCell ref="M314:M315"/>
    <mergeCell ref="N314:N315"/>
    <mergeCell ref="O314:O315"/>
    <mergeCell ref="P314:P315"/>
    <mergeCell ref="Q314:Q315"/>
    <mergeCell ref="R314:R315"/>
    <mergeCell ref="S314:S315"/>
    <mergeCell ref="T314:T315"/>
    <mergeCell ref="U314:U315"/>
    <mergeCell ref="V314:V315"/>
    <mergeCell ref="W314:W315"/>
    <mergeCell ref="X314:X315"/>
    <mergeCell ref="Y314:Y315"/>
    <mergeCell ref="Z314:Z315"/>
    <mergeCell ref="AA314:AA315"/>
    <mergeCell ref="AB314:AB315"/>
    <mergeCell ref="AC314:AC315"/>
    <mergeCell ref="AD314:AD315"/>
    <mergeCell ref="AE314:AE315"/>
    <mergeCell ref="AF314:AF315"/>
    <mergeCell ref="AG314:AG315"/>
    <mergeCell ref="AH314:AH315"/>
    <mergeCell ref="AI314:AI315"/>
    <mergeCell ref="V312:V313"/>
    <mergeCell ref="W312:W313"/>
    <mergeCell ref="X312:X313"/>
    <mergeCell ref="Y312:Y313"/>
    <mergeCell ref="Z312:Z313"/>
    <mergeCell ref="AA312:AA313"/>
    <mergeCell ref="AB312:AB313"/>
    <mergeCell ref="AC312:AC313"/>
    <mergeCell ref="AD312:AD313"/>
    <mergeCell ref="AE312:AE313"/>
    <mergeCell ref="AF312:AF313"/>
    <mergeCell ref="AG312:AG313"/>
    <mergeCell ref="AH312:AH313"/>
    <mergeCell ref="AI312:AI313"/>
    <mergeCell ref="E312:E313"/>
    <mergeCell ref="F312:F313"/>
    <mergeCell ref="G312:G313"/>
    <mergeCell ref="H312:H313"/>
    <mergeCell ref="I312:I313"/>
    <mergeCell ref="J312:J313"/>
    <mergeCell ref="K312:K313"/>
    <mergeCell ref="L312:L313"/>
    <mergeCell ref="M312:M313"/>
    <mergeCell ref="N312:N313"/>
    <mergeCell ref="O312:O313"/>
    <mergeCell ref="P312:P313"/>
    <mergeCell ref="Q312:Q313"/>
    <mergeCell ref="R312:R313"/>
    <mergeCell ref="S312:S313"/>
    <mergeCell ref="T312:T313"/>
    <mergeCell ref="U312:U313"/>
    <mergeCell ref="AG316:AG317"/>
    <mergeCell ref="AH316:AH317"/>
    <mergeCell ref="AI316:AI317"/>
    <mergeCell ref="AJ316:AJ317"/>
    <mergeCell ref="AK316:AK317"/>
    <mergeCell ref="AL316:AL317"/>
    <mergeCell ref="AM316:AM317"/>
    <mergeCell ref="E318:E319"/>
    <mergeCell ref="F318:F319"/>
    <mergeCell ref="G318:G319"/>
    <mergeCell ref="H318:H319"/>
    <mergeCell ref="I318:I319"/>
    <mergeCell ref="J318:J319"/>
    <mergeCell ref="K318:K319"/>
    <mergeCell ref="L318:L319"/>
    <mergeCell ref="M318:M319"/>
    <mergeCell ref="N318:N319"/>
    <mergeCell ref="O318:O319"/>
    <mergeCell ref="P318:P319"/>
    <mergeCell ref="Q318:Q319"/>
    <mergeCell ref="R318:R319"/>
    <mergeCell ref="S318:S319"/>
    <mergeCell ref="T318:T319"/>
    <mergeCell ref="U318:U319"/>
    <mergeCell ref="V318:V319"/>
    <mergeCell ref="W318:W319"/>
    <mergeCell ref="X318:X319"/>
    <mergeCell ref="Y318:Y319"/>
    <mergeCell ref="Z318:Z319"/>
    <mergeCell ref="AA318:AA319"/>
    <mergeCell ref="AB318:AB319"/>
    <mergeCell ref="AC318:AC319"/>
    <mergeCell ref="AJ314:AJ315"/>
    <mergeCell ref="AK314:AK315"/>
    <mergeCell ref="AL314:AL315"/>
    <mergeCell ref="AM314:AM315"/>
    <mergeCell ref="E316:E317"/>
    <mergeCell ref="F316:F317"/>
    <mergeCell ref="G316:G317"/>
    <mergeCell ref="H316:H317"/>
    <mergeCell ref="I316:I317"/>
    <mergeCell ref="J316:J317"/>
    <mergeCell ref="K316:K317"/>
    <mergeCell ref="L316:L317"/>
    <mergeCell ref="M316:M317"/>
    <mergeCell ref="N316:N317"/>
    <mergeCell ref="O316:O317"/>
    <mergeCell ref="P316:P317"/>
    <mergeCell ref="Q316:Q317"/>
    <mergeCell ref="R316:R317"/>
    <mergeCell ref="S316:S317"/>
    <mergeCell ref="T316:T317"/>
    <mergeCell ref="U316:U317"/>
    <mergeCell ref="V316:V317"/>
    <mergeCell ref="W316:W317"/>
    <mergeCell ref="X316:X317"/>
    <mergeCell ref="Y316:Y317"/>
    <mergeCell ref="Z316:Z317"/>
    <mergeCell ref="AA316:AA317"/>
    <mergeCell ref="AB316:AB317"/>
    <mergeCell ref="AC316:AC317"/>
    <mergeCell ref="AD316:AD317"/>
    <mergeCell ref="AE316:AE317"/>
    <mergeCell ref="AF316:AF317"/>
    <mergeCell ref="AA320:AA321"/>
    <mergeCell ref="AB320:AB321"/>
    <mergeCell ref="AC320:AC321"/>
    <mergeCell ref="AD320:AD321"/>
    <mergeCell ref="AE320:AE321"/>
    <mergeCell ref="AF320:AF321"/>
    <mergeCell ref="AG320:AG321"/>
    <mergeCell ref="AH320:AH321"/>
    <mergeCell ref="AI320:AI321"/>
    <mergeCell ref="AJ320:AJ321"/>
    <mergeCell ref="AK320:AK321"/>
    <mergeCell ref="AL320:AL321"/>
    <mergeCell ref="AM320:AM321"/>
    <mergeCell ref="E322:E323"/>
    <mergeCell ref="F322:F323"/>
    <mergeCell ref="G322:G323"/>
    <mergeCell ref="H322:H323"/>
    <mergeCell ref="I322:I323"/>
    <mergeCell ref="J322:J323"/>
    <mergeCell ref="K322:K323"/>
    <mergeCell ref="L322:L323"/>
    <mergeCell ref="M322:M323"/>
    <mergeCell ref="N322:N323"/>
    <mergeCell ref="O322:O323"/>
    <mergeCell ref="P322:P323"/>
    <mergeCell ref="Q322:Q323"/>
    <mergeCell ref="R322:R323"/>
    <mergeCell ref="S322:S323"/>
    <mergeCell ref="T322:T323"/>
    <mergeCell ref="U322:U323"/>
    <mergeCell ref="V322:V323"/>
    <mergeCell ref="W322:W323"/>
    <mergeCell ref="AD318:AD319"/>
    <mergeCell ref="AE318:AE319"/>
    <mergeCell ref="AF318:AF319"/>
    <mergeCell ref="AG318:AG319"/>
    <mergeCell ref="AH318:AH319"/>
    <mergeCell ref="AI318:AI319"/>
    <mergeCell ref="AJ318:AJ319"/>
    <mergeCell ref="AK318:AK319"/>
    <mergeCell ref="AL318:AL319"/>
    <mergeCell ref="AM318:AM319"/>
    <mergeCell ref="E320:E321"/>
    <mergeCell ref="F320:F321"/>
    <mergeCell ref="G320:G321"/>
    <mergeCell ref="H320:H321"/>
    <mergeCell ref="I320:I321"/>
    <mergeCell ref="J320:J321"/>
    <mergeCell ref="K320:K321"/>
    <mergeCell ref="L320:L321"/>
    <mergeCell ref="M320:M321"/>
    <mergeCell ref="N320:N321"/>
    <mergeCell ref="O320:O321"/>
    <mergeCell ref="P320:P321"/>
    <mergeCell ref="Q320:Q321"/>
    <mergeCell ref="R320:R321"/>
    <mergeCell ref="S320:S321"/>
    <mergeCell ref="T320:T321"/>
    <mergeCell ref="U320:U321"/>
    <mergeCell ref="V320:V321"/>
    <mergeCell ref="W320:W321"/>
    <mergeCell ref="X320:X321"/>
    <mergeCell ref="Y320:Y321"/>
    <mergeCell ref="Z320:Z321"/>
    <mergeCell ref="AA324:AA325"/>
    <mergeCell ref="AB324:AB325"/>
    <mergeCell ref="AC324:AC325"/>
    <mergeCell ref="AD324:AD325"/>
    <mergeCell ref="AE324:AE325"/>
    <mergeCell ref="AF324:AF325"/>
    <mergeCell ref="AG324:AG325"/>
    <mergeCell ref="AH324:AH325"/>
    <mergeCell ref="AI324:AI325"/>
    <mergeCell ref="AJ324:AJ325"/>
    <mergeCell ref="AK324:AK325"/>
    <mergeCell ref="X322:X323"/>
    <mergeCell ref="Y322:Y323"/>
    <mergeCell ref="Z322:Z323"/>
    <mergeCell ref="AA322:AA323"/>
    <mergeCell ref="AB322:AB323"/>
    <mergeCell ref="AC322:AC323"/>
    <mergeCell ref="AD322:AD323"/>
    <mergeCell ref="AE322:AE323"/>
    <mergeCell ref="AF322:AF323"/>
    <mergeCell ref="AG322:AG323"/>
    <mergeCell ref="AH322:AH323"/>
    <mergeCell ref="AI322:AI323"/>
    <mergeCell ref="AJ322:AJ323"/>
    <mergeCell ref="AK322:AK323"/>
    <mergeCell ref="AL322:AL323"/>
    <mergeCell ref="AM322:AM323"/>
    <mergeCell ref="E324:E325"/>
    <mergeCell ref="F324:F325"/>
    <mergeCell ref="G324:G325"/>
    <mergeCell ref="H324:H325"/>
    <mergeCell ref="I324:I325"/>
    <mergeCell ref="J324:J325"/>
    <mergeCell ref="K324:K325"/>
    <mergeCell ref="L324:L325"/>
    <mergeCell ref="M324:M325"/>
    <mergeCell ref="N324:N325"/>
    <mergeCell ref="O324:O325"/>
    <mergeCell ref="P324:P325"/>
    <mergeCell ref="Q324:Q325"/>
    <mergeCell ref="R324:R325"/>
    <mergeCell ref="S324:S325"/>
    <mergeCell ref="T324:T325"/>
    <mergeCell ref="AI326:AI327"/>
    <mergeCell ref="AJ326:AJ327"/>
    <mergeCell ref="AK326:AK327"/>
    <mergeCell ref="AL326:AL327"/>
    <mergeCell ref="AM326:AM327"/>
    <mergeCell ref="E308:E309"/>
    <mergeCell ref="F308:F309"/>
    <mergeCell ref="G308:G309"/>
    <mergeCell ref="H308:H309"/>
    <mergeCell ref="I308:I309"/>
    <mergeCell ref="J308:J309"/>
    <mergeCell ref="K308:K309"/>
    <mergeCell ref="L308:L309"/>
    <mergeCell ref="M308:M309"/>
    <mergeCell ref="N308:N309"/>
    <mergeCell ref="O308:O309"/>
    <mergeCell ref="P308:P309"/>
    <mergeCell ref="Q308:Q309"/>
    <mergeCell ref="R308:R309"/>
    <mergeCell ref="S308:S309"/>
    <mergeCell ref="T308:T309"/>
    <mergeCell ref="U308:U309"/>
    <mergeCell ref="V308:V309"/>
    <mergeCell ref="W308:W309"/>
    <mergeCell ref="X308:X309"/>
    <mergeCell ref="Y308:Y309"/>
    <mergeCell ref="AL324:AL325"/>
    <mergeCell ref="AM324:AM325"/>
    <mergeCell ref="E326:E327"/>
    <mergeCell ref="F326:F327"/>
    <mergeCell ref="G326:G327"/>
    <mergeCell ref="H326:H327"/>
    <mergeCell ref="I326:I327"/>
    <mergeCell ref="J326:J327"/>
    <mergeCell ref="K326:K327"/>
    <mergeCell ref="L326:L327"/>
    <mergeCell ref="M326:M327"/>
    <mergeCell ref="N326:N327"/>
    <mergeCell ref="O326:O327"/>
    <mergeCell ref="P326:P327"/>
    <mergeCell ref="Q326:Q327"/>
    <mergeCell ref="R326:R327"/>
    <mergeCell ref="S326:S327"/>
    <mergeCell ref="T326:T327"/>
    <mergeCell ref="U326:U327"/>
    <mergeCell ref="V326:V327"/>
    <mergeCell ref="W326:W327"/>
    <mergeCell ref="X326:X327"/>
    <mergeCell ref="Y326:Y327"/>
    <mergeCell ref="Z326:Z327"/>
    <mergeCell ref="AA326:AA327"/>
    <mergeCell ref="AB326:AB327"/>
    <mergeCell ref="AC326:AC327"/>
    <mergeCell ref="AD326:AD327"/>
    <mergeCell ref="AE326:AE327"/>
    <mergeCell ref="AF326:AF327"/>
    <mergeCell ref="AG326:AG327"/>
    <mergeCell ref="AH326:AH327"/>
    <mergeCell ref="U324:U325"/>
    <mergeCell ref="V324:V325"/>
    <mergeCell ref="W324:W325"/>
    <mergeCell ref="X324:X325"/>
    <mergeCell ref="Y324:Y325"/>
    <mergeCell ref="Z324:Z325"/>
    <mergeCell ref="AB336:AB337"/>
    <mergeCell ref="AC336:AC337"/>
    <mergeCell ref="AD336:AD337"/>
    <mergeCell ref="AE336:AE337"/>
    <mergeCell ref="AF336:AF337"/>
    <mergeCell ref="AG336:AG337"/>
    <mergeCell ref="AH336:AH337"/>
    <mergeCell ref="AI336:AI337"/>
    <mergeCell ref="AJ336:AJ337"/>
    <mergeCell ref="I328:I329"/>
    <mergeCell ref="J328:J329"/>
    <mergeCell ref="K328:K329"/>
    <mergeCell ref="L328:L329"/>
    <mergeCell ref="M328:M329"/>
    <mergeCell ref="N328:N329"/>
    <mergeCell ref="O328:O329"/>
    <mergeCell ref="P328:P329"/>
    <mergeCell ref="Q328:Q329"/>
    <mergeCell ref="R328:R329"/>
    <mergeCell ref="S328:S329"/>
    <mergeCell ref="E334:E335"/>
    <mergeCell ref="F334:F335"/>
    <mergeCell ref="G334:G335"/>
    <mergeCell ref="H334:H335"/>
    <mergeCell ref="I334:I335"/>
    <mergeCell ref="J334:J335"/>
    <mergeCell ref="K334:K335"/>
    <mergeCell ref="L334:L335"/>
    <mergeCell ref="M334:M335"/>
    <mergeCell ref="N334:N335"/>
    <mergeCell ref="O334:O335"/>
    <mergeCell ref="P334:P335"/>
    <mergeCell ref="Q334:Q335"/>
    <mergeCell ref="R334:R335"/>
    <mergeCell ref="S334:S335"/>
    <mergeCell ref="T334:T335"/>
    <mergeCell ref="U334:U335"/>
    <mergeCell ref="AJ330:AJ331"/>
    <mergeCell ref="AK336:AK337"/>
    <mergeCell ref="AL336:AL337"/>
    <mergeCell ref="AM336:AM337"/>
    <mergeCell ref="V336:V337"/>
    <mergeCell ref="W336:W337"/>
    <mergeCell ref="X336:X337"/>
    <mergeCell ref="Y336:Y337"/>
    <mergeCell ref="Z336:Z337"/>
    <mergeCell ref="AA336:AA337"/>
    <mergeCell ref="AB334:AB335"/>
    <mergeCell ref="AC334:AC335"/>
    <mergeCell ref="AD334:AD335"/>
    <mergeCell ref="AE334:AE335"/>
    <mergeCell ref="AF334:AF335"/>
    <mergeCell ref="AG334:AG335"/>
    <mergeCell ref="AH334:AH335"/>
    <mergeCell ref="AI334:AI335"/>
    <mergeCell ref="AJ334:AJ335"/>
    <mergeCell ref="AK334:AK335"/>
    <mergeCell ref="AL334:AL335"/>
    <mergeCell ref="AM334:AM335"/>
    <mergeCell ref="V334:V335"/>
    <mergeCell ref="W334:W335"/>
    <mergeCell ref="X334:X335"/>
    <mergeCell ref="Y334:Y335"/>
    <mergeCell ref="Z334:Z335"/>
    <mergeCell ref="AA334:AA335"/>
    <mergeCell ref="AH342:AH343"/>
    <mergeCell ref="AI342:AI343"/>
    <mergeCell ref="AJ342:AJ343"/>
    <mergeCell ref="AK342:AK343"/>
    <mergeCell ref="AL342:AL343"/>
    <mergeCell ref="AM342:AM343"/>
    <mergeCell ref="V342:V343"/>
    <mergeCell ref="W342:W343"/>
    <mergeCell ref="X342:X343"/>
    <mergeCell ref="Y342:Y343"/>
    <mergeCell ref="Z342:Z343"/>
    <mergeCell ref="AA342:AA343"/>
    <mergeCell ref="AB340:AB341"/>
    <mergeCell ref="AC340:AC341"/>
    <mergeCell ref="AD340:AD341"/>
    <mergeCell ref="AE340:AE341"/>
    <mergeCell ref="AF340:AF341"/>
    <mergeCell ref="AG340:AG341"/>
    <mergeCell ref="AH340:AH341"/>
    <mergeCell ref="AI340:AI341"/>
    <mergeCell ref="AJ340:AJ341"/>
    <mergeCell ref="AK340:AK341"/>
    <mergeCell ref="AL340:AL341"/>
    <mergeCell ref="AM340:AM341"/>
    <mergeCell ref="V340:V341"/>
    <mergeCell ref="W340:W341"/>
    <mergeCell ref="X340:X341"/>
    <mergeCell ref="Y340:Y341"/>
    <mergeCell ref="Z340:Z341"/>
    <mergeCell ref="AA340:AA341"/>
    <mergeCell ref="AB338:AB339"/>
    <mergeCell ref="AC338:AC339"/>
    <mergeCell ref="AD338:AD339"/>
    <mergeCell ref="AE338:AE339"/>
    <mergeCell ref="AF338:AF339"/>
    <mergeCell ref="AG338:AG339"/>
    <mergeCell ref="AH338:AH339"/>
    <mergeCell ref="AI338:AI339"/>
    <mergeCell ref="AJ338:AJ339"/>
    <mergeCell ref="AK338:AK339"/>
    <mergeCell ref="AL338:AL339"/>
    <mergeCell ref="AM338:AM339"/>
    <mergeCell ref="V338:V339"/>
    <mergeCell ref="W338:W339"/>
    <mergeCell ref="X338:X339"/>
    <mergeCell ref="Y338:Y339"/>
    <mergeCell ref="Z338:Z339"/>
    <mergeCell ref="AA338:AA339"/>
    <mergeCell ref="T328:T329"/>
    <mergeCell ref="U328:U329"/>
    <mergeCell ref="AB348:AB349"/>
    <mergeCell ref="AC348:AC349"/>
    <mergeCell ref="AD348:AD349"/>
    <mergeCell ref="AE348:AE349"/>
    <mergeCell ref="AF348:AF349"/>
    <mergeCell ref="AG348:AG349"/>
    <mergeCell ref="AH348:AH349"/>
    <mergeCell ref="AI348:AI349"/>
    <mergeCell ref="AJ348:AJ349"/>
    <mergeCell ref="AK348:AK349"/>
    <mergeCell ref="AL348:AL349"/>
    <mergeCell ref="AM348:AM349"/>
    <mergeCell ref="T348:T349"/>
    <mergeCell ref="U348:U349"/>
    <mergeCell ref="V348:V349"/>
    <mergeCell ref="W348:W349"/>
    <mergeCell ref="X348:X349"/>
    <mergeCell ref="Y348:Y349"/>
    <mergeCell ref="Z348:Z349"/>
    <mergeCell ref="AA348:AA349"/>
    <mergeCell ref="AB346:AB347"/>
    <mergeCell ref="AC346:AC347"/>
    <mergeCell ref="AD346:AD347"/>
    <mergeCell ref="AE346:AE347"/>
    <mergeCell ref="AF346:AF347"/>
    <mergeCell ref="AG346:AG347"/>
    <mergeCell ref="AH346:AH347"/>
    <mergeCell ref="AI346:AI347"/>
    <mergeCell ref="AJ346:AJ347"/>
    <mergeCell ref="AK346:AK347"/>
    <mergeCell ref="AL346:AL347"/>
    <mergeCell ref="AM346:AM347"/>
    <mergeCell ref="V346:V347"/>
    <mergeCell ref="W346:W347"/>
    <mergeCell ref="X346:X347"/>
    <mergeCell ref="Y346:Y347"/>
    <mergeCell ref="Z346:Z347"/>
    <mergeCell ref="AA346:AA347"/>
    <mergeCell ref="AB344:AB345"/>
    <mergeCell ref="AC344:AC345"/>
    <mergeCell ref="AD344:AD345"/>
    <mergeCell ref="AE344:AE345"/>
    <mergeCell ref="AF344:AF345"/>
    <mergeCell ref="AG344:AG345"/>
    <mergeCell ref="AH344:AH345"/>
    <mergeCell ref="AI344:AI345"/>
    <mergeCell ref="AJ344:AJ345"/>
    <mergeCell ref="AK344:AK345"/>
    <mergeCell ref="AL344:AL345"/>
    <mergeCell ref="AM344:AM345"/>
    <mergeCell ref="V344:V345"/>
    <mergeCell ref="W344:W345"/>
    <mergeCell ref="X344:X345"/>
    <mergeCell ref="Y344:Y345"/>
    <mergeCell ref="Z344:Z345"/>
    <mergeCell ref="AA344:AA345"/>
    <mergeCell ref="AB342:AB343"/>
    <mergeCell ref="AC342:AC343"/>
    <mergeCell ref="AD342:AD343"/>
    <mergeCell ref="AE342:AE343"/>
    <mergeCell ref="AF342:AF343"/>
    <mergeCell ref="AG342:AG343"/>
    <mergeCell ref="AM328:AM329"/>
    <mergeCell ref="E330:E331"/>
    <mergeCell ref="F330:F331"/>
    <mergeCell ref="G330:G331"/>
    <mergeCell ref="H330:H331"/>
    <mergeCell ref="I330:I331"/>
    <mergeCell ref="J330:J331"/>
    <mergeCell ref="K330:K331"/>
    <mergeCell ref="L330:L331"/>
    <mergeCell ref="M330:M331"/>
    <mergeCell ref="N330:N331"/>
    <mergeCell ref="O330:O331"/>
    <mergeCell ref="P330:P331"/>
    <mergeCell ref="Q330:Q331"/>
    <mergeCell ref="R330:R331"/>
    <mergeCell ref="S330:S331"/>
    <mergeCell ref="T330:T331"/>
    <mergeCell ref="U330:U331"/>
    <mergeCell ref="V330:V331"/>
    <mergeCell ref="W330:W331"/>
    <mergeCell ref="X330:X331"/>
    <mergeCell ref="Y330:Y331"/>
    <mergeCell ref="Z330:Z331"/>
    <mergeCell ref="AA330:AA331"/>
    <mergeCell ref="AB330:AB331"/>
    <mergeCell ref="AC330:AC331"/>
    <mergeCell ref="AD330:AD331"/>
    <mergeCell ref="AE330:AE331"/>
    <mergeCell ref="AF330:AF331"/>
    <mergeCell ref="AG330:AG331"/>
    <mergeCell ref="AH330:AH331"/>
    <mergeCell ref="AI330:AI331"/>
    <mergeCell ref="V328:V329"/>
    <mergeCell ref="W328:W329"/>
    <mergeCell ref="X328:X329"/>
    <mergeCell ref="Y328:Y329"/>
    <mergeCell ref="Z328:Z329"/>
    <mergeCell ref="AA328:AA329"/>
    <mergeCell ref="AB328:AB329"/>
    <mergeCell ref="AC328:AC329"/>
    <mergeCell ref="AD328:AD329"/>
    <mergeCell ref="AE328:AE329"/>
    <mergeCell ref="AF328:AF329"/>
    <mergeCell ref="AG328:AG329"/>
    <mergeCell ref="AH328:AH329"/>
    <mergeCell ref="AI328:AI329"/>
    <mergeCell ref="AJ328:AJ329"/>
    <mergeCell ref="AK328:AK329"/>
    <mergeCell ref="AL328:AL329"/>
    <mergeCell ref="E328:E329"/>
    <mergeCell ref="F328:F329"/>
    <mergeCell ref="G328:G329"/>
    <mergeCell ref="H328:H329"/>
    <mergeCell ref="AK330:AK331"/>
    <mergeCell ref="AL330:AL331"/>
    <mergeCell ref="AM330:AM331"/>
    <mergeCell ref="E332:E333"/>
    <mergeCell ref="F332:F333"/>
    <mergeCell ref="G332:G333"/>
    <mergeCell ref="H332:H333"/>
    <mergeCell ref="I332:I333"/>
    <mergeCell ref="J332:J333"/>
    <mergeCell ref="K332:K333"/>
    <mergeCell ref="L332:L333"/>
    <mergeCell ref="M332:M333"/>
    <mergeCell ref="N332:N333"/>
    <mergeCell ref="O332:O333"/>
    <mergeCell ref="P332:P333"/>
    <mergeCell ref="Q332:Q333"/>
    <mergeCell ref="R332:R333"/>
    <mergeCell ref="S332:S333"/>
    <mergeCell ref="T332:T333"/>
    <mergeCell ref="U332:U333"/>
    <mergeCell ref="V332:V333"/>
    <mergeCell ref="W332:W333"/>
    <mergeCell ref="X332:X333"/>
    <mergeCell ref="Y332:Y333"/>
    <mergeCell ref="Z332:Z333"/>
    <mergeCell ref="AA332:AA333"/>
    <mergeCell ref="AB332:AB333"/>
    <mergeCell ref="AC332:AC333"/>
    <mergeCell ref="AD332:AD333"/>
    <mergeCell ref="AE332:AE333"/>
    <mergeCell ref="AF332:AF333"/>
    <mergeCell ref="AG332:AG333"/>
    <mergeCell ref="AH332:AH333"/>
    <mergeCell ref="AI332:AI333"/>
    <mergeCell ref="AJ332:AJ333"/>
    <mergeCell ref="AK332:AK333"/>
    <mergeCell ref="AL332:AL333"/>
    <mergeCell ref="AM332:AM333"/>
    <mergeCell ref="E338:E339"/>
    <mergeCell ref="F338:F339"/>
    <mergeCell ref="G338:G339"/>
    <mergeCell ref="H338:H339"/>
    <mergeCell ref="I338:I339"/>
    <mergeCell ref="J338:J339"/>
    <mergeCell ref="K338:K339"/>
    <mergeCell ref="L338:L339"/>
    <mergeCell ref="M338:M339"/>
    <mergeCell ref="N338:N339"/>
    <mergeCell ref="O338:O339"/>
    <mergeCell ref="P338:P339"/>
    <mergeCell ref="Q338:Q339"/>
    <mergeCell ref="R338:R339"/>
    <mergeCell ref="S338:S339"/>
    <mergeCell ref="T338:T339"/>
    <mergeCell ref="U338:U339"/>
    <mergeCell ref="E336:E337"/>
    <mergeCell ref="F336:F337"/>
    <mergeCell ref="G336:G337"/>
    <mergeCell ref="H336:H337"/>
    <mergeCell ref="I336:I337"/>
    <mergeCell ref="J336:J337"/>
    <mergeCell ref="K336:K337"/>
    <mergeCell ref="L336:L337"/>
    <mergeCell ref="M336:M337"/>
    <mergeCell ref="N336:N337"/>
    <mergeCell ref="O336:O337"/>
    <mergeCell ref="P336:P337"/>
    <mergeCell ref="Q336:Q337"/>
    <mergeCell ref="R336:R337"/>
    <mergeCell ref="S336:S337"/>
    <mergeCell ref="T336:T337"/>
    <mergeCell ref="U336:U337"/>
    <mergeCell ref="E342:E343"/>
    <mergeCell ref="F342:F343"/>
    <mergeCell ref="G342:G343"/>
    <mergeCell ref="H342:H343"/>
    <mergeCell ref="I342:I343"/>
    <mergeCell ref="J342:J343"/>
    <mergeCell ref="K342:K343"/>
    <mergeCell ref="L342:L343"/>
    <mergeCell ref="M342:M343"/>
    <mergeCell ref="N342:N343"/>
    <mergeCell ref="O342:O343"/>
    <mergeCell ref="P342:P343"/>
    <mergeCell ref="Q342:Q343"/>
    <mergeCell ref="R342:R343"/>
    <mergeCell ref="S342:S343"/>
    <mergeCell ref="T342:T343"/>
    <mergeCell ref="U342:U343"/>
    <mergeCell ref="E340:E341"/>
    <mergeCell ref="F340:F341"/>
    <mergeCell ref="G340:G341"/>
    <mergeCell ref="H340:H341"/>
    <mergeCell ref="I340:I341"/>
    <mergeCell ref="J340:J341"/>
    <mergeCell ref="K340:K341"/>
    <mergeCell ref="L340:L341"/>
    <mergeCell ref="M340:M341"/>
    <mergeCell ref="N340:N341"/>
    <mergeCell ref="O340:O341"/>
    <mergeCell ref="P340:P341"/>
    <mergeCell ref="Q340:Q341"/>
    <mergeCell ref="R340:R341"/>
    <mergeCell ref="S340:S341"/>
    <mergeCell ref="T340:T341"/>
    <mergeCell ref="U340:U341"/>
    <mergeCell ref="E346:E347"/>
    <mergeCell ref="F346:F347"/>
    <mergeCell ref="G346:G347"/>
    <mergeCell ref="H346:H347"/>
    <mergeCell ref="I346:I347"/>
    <mergeCell ref="J346:J347"/>
    <mergeCell ref="K346:K347"/>
    <mergeCell ref="L346:L347"/>
    <mergeCell ref="M346:M347"/>
    <mergeCell ref="N346:N347"/>
    <mergeCell ref="O346:O347"/>
    <mergeCell ref="P346:P347"/>
    <mergeCell ref="Q346:Q347"/>
    <mergeCell ref="R346:R347"/>
    <mergeCell ref="S346:S347"/>
    <mergeCell ref="T346:T347"/>
    <mergeCell ref="U346:U347"/>
    <mergeCell ref="E344:E345"/>
    <mergeCell ref="F344:F345"/>
    <mergeCell ref="G344:G345"/>
    <mergeCell ref="H344:H345"/>
    <mergeCell ref="I344:I345"/>
    <mergeCell ref="J344:J345"/>
    <mergeCell ref="K344:K345"/>
    <mergeCell ref="L344:L345"/>
    <mergeCell ref="M344:M345"/>
    <mergeCell ref="N344:N345"/>
    <mergeCell ref="O344:O345"/>
    <mergeCell ref="P344:P345"/>
    <mergeCell ref="Q344:Q345"/>
    <mergeCell ref="R344:R345"/>
    <mergeCell ref="S344:S345"/>
    <mergeCell ref="T344:T345"/>
    <mergeCell ref="U344:U345"/>
    <mergeCell ref="W350:W351"/>
    <mergeCell ref="X350:X351"/>
    <mergeCell ref="Y350:Y351"/>
    <mergeCell ref="Z350:Z351"/>
    <mergeCell ref="AA350:AA351"/>
    <mergeCell ref="AB350:AB351"/>
    <mergeCell ref="AC350:AC351"/>
    <mergeCell ref="AD350:AD351"/>
    <mergeCell ref="AE350:AE351"/>
    <mergeCell ref="AF350:AF351"/>
    <mergeCell ref="AG350:AG351"/>
    <mergeCell ref="AH350:AH351"/>
    <mergeCell ref="AI350:AI351"/>
    <mergeCell ref="AJ350:AJ351"/>
    <mergeCell ref="B348:B367"/>
    <mergeCell ref="E348:E349"/>
    <mergeCell ref="F348:F349"/>
    <mergeCell ref="G348:G349"/>
    <mergeCell ref="H348:H349"/>
    <mergeCell ref="I348:I349"/>
    <mergeCell ref="J348:J349"/>
    <mergeCell ref="K348:K349"/>
    <mergeCell ref="L348:L349"/>
    <mergeCell ref="M348:M349"/>
    <mergeCell ref="N348:N349"/>
    <mergeCell ref="O348:O349"/>
    <mergeCell ref="P348:P349"/>
    <mergeCell ref="Q348:Q349"/>
    <mergeCell ref="R348:R349"/>
    <mergeCell ref="S348:S349"/>
    <mergeCell ref="E350:E351"/>
    <mergeCell ref="F350:F351"/>
    <mergeCell ref="G350:G351"/>
    <mergeCell ref="H350:H351"/>
    <mergeCell ref="I350:I351"/>
    <mergeCell ref="J350:J351"/>
    <mergeCell ref="K350:K351"/>
    <mergeCell ref="L350:L351"/>
    <mergeCell ref="M350:M351"/>
    <mergeCell ref="N350:N351"/>
    <mergeCell ref="O350:O351"/>
    <mergeCell ref="P350:P351"/>
    <mergeCell ref="Q350:Q351"/>
    <mergeCell ref="R350:R351"/>
    <mergeCell ref="S350:S351"/>
    <mergeCell ref="AH352:AH353"/>
    <mergeCell ref="AI352:AI353"/>
    <mergeCell ref="AJ352:AJ353"/>
    <mergeCell ref="AB356:AB357"/>
    <mergeCell ref="AC356:AC357"/>
    <mergeCell ref="AD356:AD357"/>
    <mergeCell ref="AE356:AE357"/>
    <mergeCell ref="AF356:AF357"/>
    <mergeCell ref="AG356:AG357"/>
    <mergeCell ref="AH356:AH357"/>
    <mergeCell ref="AI356:AI357"/>
    <mergeCell ref="AJ356:AJ357"/>
    <mergeCell ref="V360:V361"/>
    <mergeCell ref="W360:W361"/>
    <mergeCell ref="X360:X361"/>
    <mergeCell ref="Y360:Y361"/>
    <mergeCell ref="Z360:Z361"/>
    <mergeCell ref="AA360:AA361"/>
    <mergeCell ref="AB360:AB361"/>
    <mergeCell ref="AK352:AK353"/>
    <mergeCell ref="AL352:AL353"/>
    <mergeCell ref="AM352:AM353"/>
    <mergeCell ref="E354:E355"/>
    <mergeCell ref="F354:F355"/>
    <mergeCell ref="G354:G355"/>
    <mergeCell ref="H354:H355"/>
    <mergeCell ref="I354:I355"/>
    <mergeCell ref="J354:J355"/>
    <mergeCell ref="K354:K355"/>
    <mergeCell ref="L354:L355"/>
    <mergeCell ref="M354:M355"/>
    <mergeCell ref="N354:N355"/>
    <mergeCell ref="O354:O355"/>
    <mergeCell ref="P354:P355"/>
    <mergeCell ref="Q354:Q355"/>
    <mergeCell ref="R354:R355"/>
    <mergeCell ref="S354:S355"/>
    <mergeCell ref="T354:T355"/>
    <mergeCell ref="U354:U355"/>
    <mergeCell ref="V354:V355"/>
    <mergeCell ref="W354:W355"/>
    <mergeCell ref="X354:X355"/>
    <mergeCell ref="Y354:Y355"/>
    <mergeCell ref="Z354:Z355"/>
    <mergeCell ref="AA354:AA355"/>
    <mergeCell ref="AB354:AB355"/>
    <mergeCell ref="AC354:AC355"/>
    <mergeCell ref="AD354:AD355"/>
    <mergeCell ref="AK350:AK351"/>
    <mergeCell ref="AL350:AL351"/>
    <mergeCell ref="AM350:AM351"/>
    <mergeCell ref="E352:E353"/>
    <mergeCell ref="F352:F353"/>
    <mergeCell ref="G352:G353"/>
    <mergeCell ref="H352:H353"/>
    <mergeCell ref="I352:I353"/>
    <mergeCell ref="J352:J353"/>
    <mergeCell ref="K352:K353"/>
    <mergeCell ref="L352:L353"/>
    <mergeCell ref="M352:M353"/>
    <mergeCell ref="N352:N353"/>
    <mergeCell ref="O352:O353"/>
    <mergeCell ref="P352:P353"/>
    <mergeCell ref="Q352:Q353"/>
    <mergeCell ref="R352:R353"/>
    <mergeCell ref="S352:S353"/>
    <mergeCell ref="T352:T353"/>
    <mergeCell ref="U352:U353"/>
    <mergeCell ref="V352:V353"/>
    <mergeCell ref="W352:W353"/>
    <mergeCell ref="X352:X353"/>
    <mergeCell ref="Y352:Y353"/>
    <mergeCell ref="Z352:Z353"/>
    <mergeCell ref="AA352:AA353"/>
    <mergeCell ref="AB352:AB353"/>
    <mergeCell ref="AC352:AC353"/>
    <mergeCell ref="AD352:AD353"/>
    <mergeCell ref="AE352:AE353"/>
    <mergeCell ref="AF352:AF353"/>
    <mergeCell ref="AG352:AG353"/>
    <mergeCell ref="T350:T351"/>
    <mergeCell ref="U350:U351"/>
    <mergeCell ref="V350:V351"/>
    <mergeCell ref="AK356:AK357"/>
    <mergeCell ref="AL356:AL357"/>
    <mergeCell ref="AM356:AM357"/>
    <mergeCell ref="E358:E359"/>
    <mergeCell ref="F358:F359"/>
    <mergeCell ref="G358:G359"/>
    <mergeCell ref="H358:H359"/>
    <mergeCell ref="I358:I359"/>
    <mergeCell ref="J358:J359"/>
    <mergeCell ref="K358:K359"/>
    <mergeCell ref="L358:L359"/>
    <mergeCell ref="M358:M359"/>
    <mergeCell ref="N358:N359"/>
    <mergeCell ref="O358:O359"/>
    <mergeCell ref="P358:P359"/>
    <mergeCell ref="Q358:Q359"/>
    <mergeCell ref="R358:R359"/>
    <mergeCell ref="S358:S359"/>
    <mergeCell ref="T358:T359"/>
    <mergeCell ref="U358:U359"/>
    <mergeCell ref="V358:V359"/>
    <mergeCell ref="W358:W359"/>
    <mergeCell ref="X358:X359"/>
    <mergeCell ref="AE354:AE355"/>
    <mergeCell ref="AF354:AF355"/>
    <mergeCell ref="AG354:AG355"/>
    <mergeCell ref="AH354:AH355"/>
    <mergeCell ref="AI354:AI355"/>
    <mergeCell ref="AJ354:AJ355"/>
    <mergeCell ref="AK354:AK355"/>
    <mergeCell ref="AL354:AL355"/>
    <mergeCell ref="AM354:AM355"/>
    <mergeCell ref="E356:E357"/>
    <mergeCell ref="F356:F357"/>
    <mergeCell ref="G356:G357"/>
    <mergeCell ref="H356:H357"/>
    <mergeCell ref="I356:I357"/>
    <mergeCell ref="J356:J357"/>
    <mergeCell ref="K356:K357"/>
    <mergeCell ref="L356:L357"/>
    <mergeCell ref="M356:M357"/>
    <mergeCell ref="N356:N357"/>
    <mergeCell ref="O356:O357"/>
    <mergeCell ref="P356:P357"/>
    <mergeCell ref="Q356:Q357"/>
    <mergeCell ref="R356:R357"/>
    <mergeCell ref="S356:S357"/>
    <mergeCell ref="T356:T357"/>
    <mergeCell ref="U356:U357"/>
    <mergeCell ref="V356:V357"/>
    <mergeCell ref="W356:W357"/>
    <mergeCell ref="X356:X357"/>
    <mergeCell ref="Y356:Y357"/>
    <mergeCell ref="Z356:Z357"/>
    <mergeCell ref="AA356:AA357"/>
    <mergeCell ref="AC360:AC361"/>
    <mergeCell ref="AD360:AD361"/>
    <mergeCell ref="AE360:AE361"/>
    <mergeCell ref="AF360:AF361"/>
    <mergeCell ref="AG360:AG361"/>
    <mergeCell ref="AH360:AH361"/>
    <mergeCell ref="AI360:AI361"/>
    <mergeCell ref="AJ360:AJ361"/>
    <mergeCell ref="AK360:AK361"/>
    <mergeCell ref="AL360:AL361"/>
    <mergeCell ref="Y358:Y359"/>
    <mergeCell ref="Z358:Z359"/>
    <mergeCell ref="AA358:AA359"/>
    <mergeCell ref="AB358:AB359"/>
    <mergeCell ref="AC358:AC359"/>
    <mergeCell ref="AD358:AD359"/>
    <mergeCell ref="AE358:AE359"/>
    <mergeCell ref="AF358:AF359"/>
    <mergeCell ref="AG358:AG359"/>
    <mergeCell ref="AH358:AH359"/>
    <mergeCell ref="AI358:AI359"/>
    <mergeCell ref="AJ358:AJ359"/>
    <mergeCell ref="AK358:AK359"/>
    <mergeCell ref="AL358:AL359"/>
    <mergeCell ref="AM358:AM359"/>
    <mergeCell ref="E360:E361"/>
    <mergeCell ref="F360:F361"/>
    <mergeCell ref="G360:G361"/>
    <mergeCell ref="H360:H361"/>
    <mergeCell ref="I360:I361"/>
    <mergeCell ref="J360:J361"/>
    <mergeCell ref="K360:K361"/>
    <mergeCell ref="L360:L361"/>
    <mergeCell ref="M360:M361"/>
    <mergeCell ref="N360:N361"/>
    <mergeCell ref="O360:O361"/>
    <mergeCell ref="P360:P361"/>
    <mergeCell ref="Q360:Q361"/>
    <mergeCell ref="R360:R361"/>
    <mergeCell ref="S360:S361"/>
    <mergeCell ref="T360:T361"/>
    <mergeCell ref="U360:U361"/>
    <mergeCell ref="AJ362:AJ363"/>
    <mergeCell ref="AK362:AK363"/>
    <mergeCell ref="AL362:AL363"/>
    <mergeCell ref="AM362:AM363"/>
    <mergeCell ref="E364:E365"/>
    <mergeCell ref="F364:F365"/>
    <mergeCell ref="G364:G365"/>
    <mergeCell ref="H364:H365"/>
    <mergeCell ref="I364:I365"/>
    <mergeCell ref="J364:J365"/>
    <mergeCell ref="K364:K365"/>
    <mergeCell ref="L364:L365"/>
    <mergeCell ref="M364:M365"/>
    <mergeCell ref="N364:N365"/>
    <mergeCell ref="O364:O365"/>
    <mergeCell ref="P364:P365"/>
    <mergeCell ref="Q364:Q365"/>
    <mergeCell ref="R364:R365"/>
    <mergeCell ref="S364:S365"/>
    <mergeCell ref="T364:T365"/>
    <mergeCell ref="U364:U365"/>
    <mergeCell ref="V364:V365"/>
    <mergeCell ref="W364:W365"/>
    <mergeCell ref="X364:X365"/>
    <mergeCell ref="Y364:Y365"/>
    <mergeCell ref="Z364:Z365"/>
    <mergeCell ref="AA364:AA365"/>
    <mergeCell ref="AB364:AB365"/>
    <mergeCell ref="AC364:AC365"/>
    <mergeCell ref="AD364:AD365"/>
    <mergeCell ref="AE364:AE365"/>
    <mergeCell ref="AF364:AF365"/>
    <mergeCell ref="AM360:AM361"/>
    <mergeCell ref="E362:E363"/>
    <mergeCell ref="F362:F363"/>
    <mergeCell ref="G362:G363"/>
    <mergeCell ref="H362:H363"/>
    <mergeCell ref="I362:I363"/>
    <mergeCell ref="J362:J363"/>
    <mergeCell ref="K362:K363"/>
    <mergeCell ref="L362:L363"/>
    <mergeCell ref="M362:M363"/>
    <mergeCell ref="N362:N363"/>
    <mergeCell ref="O362:O363"/>
    <mergeCell ref="P362:P363"/>
    <mergeCell ref="Q362:Q363"/>
    <mergeCell ref="R362:R363"/>
    <mergeCell ref="S362:S363"/>
    <mergeCell ref="T362:T363"/>
    <mergeCell ref="U362:U363"/>
    <mergeCell ref="V362:V363"/>
    <mergeCell ref="W362:W363"/>
    <mergeCell ref="X362:X363"/>
    <mergeCell ref="Y362:Y363"/>
    <mergeCell ref="Z362:Z363"/>
    <mergeCell ref="AA362:AA363"/>
    <mergeCell ref="AB362:AB363"/>
    <mergeCell ref="AC362:AC363"/>
    <mergeCell ref="AD362:AD363"/>
    <mergeCell ref="AE362:AE363"/>
    <mergeCell ref="AF362:AF363"/>
    <mergeCell ref="AG362:AG363"/>
    <mergeCell ref="AH362:AH363"/>
    <mergeCell ref="AI362:AI363"/>
    <mergeCell ref="AD366:AD367"/>
    <mergeCell ref="AE366:AE367"/>
    <mergeCell ref="AF366:AF367"/>
    <mergeCell ref="AG366:AG367"/>
    <mergeCell ref="AH366:AH367"/>
    <mergeCell ref="AI366:AI367"/>
    <mergeCell ref="AJ366:AJ367"/>
    <mergeCell ref="AK366:AK367"/>
    <mergeCell ref="AL366:AL367"/>
    <mergeCell ref="AM366:AM367"/>
    <mergeCell ref="B368:B387"/>
    <mergeCell ref="E368:E369"/>
    <mergeCell ref="F368:F369"/>
    <mergeCell ref="G368:G369"/>
    <mergeCell ref="H368:H369"/>
    <mergeCell ref="I368:I369"/>
    <mergeCell ref="J368:J369"/>
    <mergeCell ref="K368:K369"/>
    <mergeCell ref="L368:L369"/>
    <mergeCell ref="M368:M369"/>
    <mergeCell ref="N368:N369"/>
    <mergeCell ref="O368:O369"/>
    <mergeCell ref="P368:P369"/>
    <mergeCell ref="Q368:Q369"/>
    <mergeCell ref="R368:R369"/>
    <mergeCell ref="S368:S369"/>
    <mergeCell ref="T368:T369"/>
    <mergeCell ref="U368:U369"/>
    <mergeCell ref="V368:V369"/>
    <mergeCell ref="W368:W369"/>
    <mergeCell ref="X368:X369"/>
    <mergeCell ref="AG364:AG365"/>
    <mergeCell ref="AH364:AH365"/>
    <mergeCell ref="AI364:AI365"/>
    <mergeCell ref="AJ364:AJ365"/>
    <mergeCell ref="AK364:AK365"/>
    <mergeCell ref="AL364:AL365"/>
    <mergeCell ref="AM364:AM365"/>
    <mergeCell ref="E366:E367"/>
    <mergeCell ref="F366:F367"/>
    <mergeCell ref="G366:G367"/>
    <mergeCell ref="H366:H367"/>
    <mergeCell ref="I366:I367"/>
    <mergeCell ref="J366:J367"/>
    <mergeCell ref="K366:K367"/>
    <mergeCell ref="L366:L367"/>
    <mergeCell ref="M366:M367"/>
    <mergeCell ref="N366:N367"/>
    <mergeCell ref="O366:O367"/>
    <mergeCell ref="P366:P367"/>
    <mergeCell ref="Q366:Q367"/>
    <mergeCell ref="R366:R367"/>
    <mergeCell ref="S366:S367"/>
    <mergeCell ref="T366:T367"/>
    <mergeCell ref="U366:U367"/>
    <mergeCell ref="V366:V367"/>
    <mergeCell ref="W366:W367"/>
    <mergeCell ref="X366:X367"/>
    <mergeCell ref="Y366:Y367"/>
    <mergeCell ref="Z366:Z367"/>
    <mergeCell ref="AA366:AA367"/>
    <mergeCell ref="AB366:AB367"/>
    <mergeCell ref="AC366:AC367"/>
    <mergeCell ref="V370:V371"/>
    <mergeCell ref="W370:W371"/>
    <mergeCell ref="X370:X371"/>
    <mergeCell ref="Y370:Y371"/>
    <mergeCell ref="Z370:Z371"/>
    <mergeCell ref="AA370:AA371"/>
    <mergeCell ref="AB370:AB371"/>
    <mergeCell ref="AC370:AC371"/>
    <mergeCell ref="AD370:AD371"/>
    <mergeCell ref="AE370:AE371"/>
    <mergeCell ref="AF370:AF371"/>
    <mergeCell ref="AG370:AG371"/>
    <mergeCell ref="AH370:AH371"/>
    <mergeCell ref="AI370:AI371"/>
    <mergeCell ref="AJ370:AJ371"/>
    <mergeCell ref="AK370:AK371"/>
    <mergeCell ref="AL370:AL371"/>
    <mergeCell ref="Y368:Y369"/>
    <mergeCell ref="Z368:Z369"/>
    <mergeCell ref="AA368:AA369"/>
    <mergeCell ref="AB368:AB369"/>
    <mergeCell ref="AC368:AC369"/>
    <mergeCell ref="AD368:AD369"/>
    <mergeCell ref="AE368:AE369"/>
    <mergeCell ref="AF368:AF369"/>
    <mergeCell ref="AG368:AG369"/>
    <mergeCell ref="AH368:AH369"/>
    <mergeCell ref="AI368:AI369"/>
    <mergeCell ref="AJ368:AJ369"/>
    <mergeCell ref="AK368:AK369"/>
    <mergeCell ref="AL368:AL369"/>
    <mergeCell ref="AM368:AM369"/>
    <mergeCell ref="E370:E371"/>
    <mergeCell ref="F370:F371"/>
    <mergeCell ref="G370:G371"/>
    <mergeCell ref="H370:H371"/>
    <mergeCell ref="I370:I371"/>
    <mergeCell ref="J370:J371"/>
    <mergeCell ref="K370:K371"/>
    <mergeCell ref="L370:L371"/>
    <mergeCell ref="M370:M371"/>
    <mergeCell ref="N370:N371"/>
    <mergeCell ref="O370:O371"/>
    <mergeCell ref="P370:P371"/>
    <mergeCell ref="Q370:Q371"/>
    <mergeCell ref="R370:R371"/>
    <mergeCell ref="S370:S371"/>
    <mergeCell ref="T370:T371"/>
    <mergeCell ref="U370:U371"/>
    <mergeCell ref="AJ372:AJ373"/>
    <mergeCell ref="AK372:AK373"/>
    <mergeCell ref="AL372:AL373"/>
    <mergeCell ref="AM372:AM373"/>
    <mergeCell ref="E374:E375"/>
    <mergeCell ref="F374:F375"/>
    <mergeCell ref="G374:G375"/>
    <mergeCell ref="H374:H375"/>
    <mergeCell ref="I374:I375"/>
    <mergeCell ref="J374:J375"/>
    <mergeCell ref="K374:K375"/>
    <mergeCell ref="L374:L375"/>
    <mergeCell ref="M374:M375"/>
    <mergeCell ref="N374:N375"/>
    <mergeCell ref="O374:O375"/>
    <mergeCell ref="P374:P375"/>
    <mergeCell ref="Q374:Q375"/>
    <mergeCell ref="R374:R375"/>
    <mergeCell ref="S374:S375"/>
    <mergeCell ref="T374:T375"/>
    <mergeCell ref="U374:U375"/>
    <mergeCell ref="V374:V375"/>
    <mergeCell ref="W374:W375"/>
    <mergeCell ref="X374:X375"/>
    <mergeCell ref="Y374:Y375"/>
    <mergeCell ref="Z374:Z375"/>
    <mergeCell ref="AA374:AA375"/>
    <mergeCell ref="AB374:AB375"/>
    <mergeCell ref="AC374:AC375"/>
    <mergeCell ref="AD374:AD375"/>
    <mergeCell ref="AE374:AE375"/>
    <mergeCell ref="AF374:AF375"/>
    <mergeCell ref="AM370:AM371"/>
    <mergeCell ref="E372:E373"/>
    <mergeCell ref="F372:F373"/>
    <mergeCell ref="G372:G373"/>
    <mergeCell ref="H372:H373"/>
    <mergeCell ref="I372:I373"/>
    <mergeCell ref="J372:J373"/>
    <mergeCell ref="K372:K373"/>
    <mergeCell ref="L372:L373"/>
    <mergeCell ref="M372:M373"/>
    <mergeCell ref="N372:N373"/>
    <mergeCell ref="O372:O373"/>
    <mergeCell ref="P372:P373"/>
    <mergeCell ref="Q372:Q373"/>
    <mergeCell ref="R372:R373"/>
    <mergeCell ref="S372:S373"/>
    <mergeCell ref="T372:T373"/>
    <mergeCell ref="U372:U373"/>
    <mergeCell ref="V372:V373"/>
    <mergeCell ref="W372:W373"/>
    <mergeCell ref="X372:X373"/>
    <mergeCell ref="Y372:Y373"/>
    <mergeCell ref="Z372:Z373"/>
    <mergeCell ref="AA372:AA373"/>
    <mergeCell ref="AB372:AB373"/>
    <mergeCell ref="AC372:AC373"/>
    <mergeCell ref="AD372:AD373"/>
    <mergeCell ref="AE372:AE373"/>
    <mergeCell ref="AF372:AF373"/>
    <mergeCell ref="AG372:AG373"/>
    <mergeCell ref="AH372:AH373"/>
    <mergeCell ref="AI372:AI373"/>
    <mergeCell ref="AD376:AD377"/>
    <mergeCell ref="AE376:AE377"/>
    <mergeCell ref="AF376:AF377"/>
    <mergeCell ref="AG376:AG377"/>
    <mergeCell ref="AH376:AH377"/>
    <mergeCell ref="AI376:AI377"/>
    <mergeCell ref="AJ376:AJ377"/>
    <mergeCell ref="AK376:AK377"/>
    <mergeCell ref="AL376:AL377"/>
    <mergeCell ref="AM376:AM377"/>
    <mergeCell ref="E378:E379"/>
    <mergeCell ref="F378:F379"/>
    <mergeCell ref="G378:G379"/>
    <mergeCell ref="H378:H379"/>
    <mergeCell ref="I378:I379"/>
    <mergeCell ref="J378:J379"/>
    <mergeCell ref="K378:K379"/>
    <mergeCell ref="L378:L379"/>
    <mergeCell ref="M378:M379"/>
    <mergeCell ref="N378:N379"/>
    <mergeCell ref="O378:O379"/>
    <mergeCell ref="P378:P379"/>
    <mergeCell ref="Q378:Q379"/>
    <mergeCell ref="R378:R379"/>
    <mergeCell ref="S378:S379"/>
    <mergeCell ref="T378:T379"/>
    <mergeCell ref="U378:U379"/>
    <mergeCell ref="V378:V379"/>
    <mergeCell ref="W378:W379"/>
    <mergeCell ref="X378:X379"/>
    <mergeCell ref="Y378:Y379"/>
    <mergeCell ref="Z378:Z379"/>
    <mergeCell ref="AG374:AG375"/>
    <mergeCell ref="AH374:AH375"/>
    <mergeCell ref="AI374:AI375"/>
    <mergeCell ref="AJ374:AJ375"/>
    <mergeCell ref="AK374:AK375"/>
    <mergeCell ref="AL374:AL375"/>
    <mergeCell ref="AM374:AM375"/>
    <mergeCell ref="E376:E377"/>
    <mergeCell ref="F376:F377"/>
    <mergeCell ref="G376:G377"/>
    <mergeCell ref="H376:H377"/>
    <mergeCell ref="I376:I377"/>
    <mergeCell ref="J376:J377"/>
    <mergeCell ref="K376:K377"/>
    <mergeCell ref="L376:L377"/>
    <mergeCell ref="M376:M377"/>
    <mergeCell ref="N376:N377"/>
    <mergeCell ref="O376:O377"/>
    <mergeCell ref="P376:P377"/>
    <mergeCell ref="Q376:Q377"/>
    <mergeCell ref="R376:R377"/>
    <mergeCell ref="S376:S377"/>
    <mergeCell ref="T376:T377"/>
    <mergeCell ref="U376:U377"/>
    <mergeCell ref="V376:V377"/>
    <mergeCell ref="W376:W377"/>
    <mergeCell ref="X376:X377"/>
    <mergeCell ref="Y376:Y377"/>
    <mergeCell ref="Z376:Z377"/>
    <mergeCell ref="AA376:AA377"/>
    <mergeCell ref="AB376:AB377"/>
    <mergeCell ref="AC376:AC377"/>
    <mergeCell ref="X380:X381"/>
    <mergeCell ref="Y380:Y381"/>
    <mergeCell ref="Z380:Z381"/>
    <mergeCell ref="AA380:AA381"/>
    <mergeCell ref="AB380:AB381"/>
    <mergeCell ref="AC380:AC381"/>
    <mergeCell ref="AD380:AD381"/>
    <mergeCell ref="AE380:AE381"/>
    <mergeCell ref="AF380:AF381"/>
    <mergeCell ref="AG380:AG381"/>
    <mergeCell ref="AH380:AH381"/>
    <mergeCell ref="AI380:AI381"/>
    <mergeCell ref="AJ380:AJ381"/>
    <mergeCell ref="AK380:AK381"/>
    <mergeCell ref="AL380:AL381"/>
    <mergeCell ref="AM380:AM381"/>
    <mergeCell ref="E382:E383"/>
    <mergeCell ref="F382:F383"/>
    <mergeCell ref="G382:G383"/>
    <mergeCell ref="H382:H383"/>
    <mergeCell ref="I382:I383"/>
    <mergeCell ref="J382:J383"/>
    <mergeCell ref="K382:K383"/>
    <mergeCell ref="L382:L383"/>
    <mergeCell ref="M382:M383"/>
    <mergeCell ref="N382:N383"/>
    <mergeCell ref="O382:O383"/>
    <mergeCell ref="P382:P383"/>
    <mergeCell ref="Q382:Q383"/>
    <mergeCell ref="R382:R383"/>
    <mergeCell ref="S382:S383"/>
    <mergeCell ref="T382:T383"/>
    <mergeCell ref="AA378:AA379"/>
    <mergeCell ref="AB378:AB379"/>
    <mergeCell ref="AC378:AC379"/>
    <mergeCell ref="AD378:AD379"/>
    <mergeCell ref="AE378:AE379"/>
    <mergeCell ref="AF378:AF379"/>
    <mergeCell ref="AG378:AG379"/>
    <mergeCell ref="AH378:AH379"/>
    <mergeCell ref="AI378:AI379"/>
    <mergeCell ref="AJ378:AJ379"/>
    <mergeCell ref="AK378:AK379"/>
    <mergeCell ref="AL378:AL379"/>
    <mergeCell ref="AM378:AM379"/>
    <mergeCell ref="E380:E381"/>
    <mergeCell ref="F380:F381"/>
    <mergeCell ref="G380:G381"/>
    <mergeCell ref="H380:H381"/>
    <mergeCell ref="I380:I381"/>
    <mergeCell ref="J380:J381"/>
    <mergeCell ref="K380:K381"/>
    <mergeCell ref="L380:L381"/>
    <mergeCell ref="M380:M381"/>
    <mergeCell ref="N380:N381"/>
    <mergeCell ref="O380:O381"/>
    <mergeCell ref="P380:P381"/>
    <mergeCell ref="Q380:Q381"/>
    <mergeCell ref="R380:R381"/>
    <mergeCell ref="S380:S381"/>
    <mergeCell ref="T380:T381"/>
    <mergeCell ref="U380:U381"/>
    <mergeCell ref="V380:V381"/>
    <mergeCell ref="W380:W381"/>
    <mergeCell ref="AL382:AL383"/>
    <mergeCell ref="AM382:AM383"/>
    <mergeCell ref="E384:E385"/>
    <mergeCell ref="F384:F385"/>
    <mergeCell ref="G384:G385"/>
    <mergeCell ref="H384:H385"/>
    <mergeCell ref="I384:I385"/>
    <mergeCell ref="J384:J385"/>
    <mergeCell ref="K384:K385"/>
    <mergeCell ref="L384:L385"/>
    <mergeCell ref="M384:M385"/>
    <mergeCell ref="N384:N385"/>
    <mergeCell ref="O384:O385"/>
    <mergeCell ref="P384:P385"/>
    <mergeCell ref="Q384:Q385"/>
    <mergeCell ref="R384:R385"/>
    <mergeCell ref="S384:S385"/>
    <mergeCell ref="T384:T385"/>
    <mergeCell ref="U384:U385"/>
    <mergeCell ref="V384:V385"/>
    <mergeCell ref="W384:W385"/>
    <mergeCell ref="X384:X385"/>
    <mergeCell ref="Y384:Y385"/>
    <mergeCell ref="Z384:Z385"/>
    <mergeCell ref="AA384:AA385"/>
    <mergeCell ref="AB384:AB385"/>
    <mergeCell ref="AC384:AC385"/>
    <mergeCell ref="AD384:AD385"/>
    <mergeCell ref="AE384:AE385"/>
    <mergeCell ref="AF384:AF385"/>
    <mergeCell ref="AG384:AG385"/>
    <mergeCell ref="AH384:AH385"/>
    <mergeCell ref="U382:U383"/>
    <mergeCell ref="V382:V383"/>
    <mergeCell ref="W382:W383"/>
    <mergeCell ref="X382:X383"/>
    <mergeCell ref="Y382:Y383"/>
    <mergeCell ref="Z382:Z383"/>
    <mergeCell ref="AA382:AA383"/>
    <mergeCell ref="AB382:AB383"/>
    <mergeCell ref="AC382:AC383"/>
    <mergeCell ref="AD382:AD383"/>
    <mergeCell ref="AE382:AE383"/>
    <mergeCell ref="AF382:AF383"/>
    <mergeCell ref="AG382:AG383"/>
    <mergeCell ref="AH382:AH383"/>
    <mergeCell ref="AI382:AI383"/>
    <mergeCell ref="AJ382:AJ383"/>
    <mergeCell ref="AK382:AK383"/>
    <mergeCell ref="AL386:AL387"/>
    <mergeCell ref="AM386:AM387"/>
    <mergeCell ref="AI384:AI385"/>
    <mergeCell ref="AJ384:AJ385"/>
    <mergeCell ref="AK384:AK385"/>
    <mergeCell ref="AL384:AL385"/>
    <mergeCell ref="AM384:AM385"/>
    <mergeCell ref="E386:E387"/>
    <mergeCell ref="F386:F387"/>
    <mergeCell ref="G386:G387"/>
    <mergeCell ref="H386:H387"/>
    <mergeCell ref="I386:I387"/>
    <mergeCell ref="J386:J387"/>
    <mergeCell ref="K386:K387"/>
    <mergeCell ref="L386:L387"/>
    <mergeCell ref="M386:M387"/>
    <mergeCell ref="N386:N387"/>
    <mergeCell ref="O386:O387"/>
    <mergeCell ref="P386:P387"/>
    <mergeCell ref="Q386:Q387"/>
    <mergeCell ref="R386:R387"/>
    <mergeCell ref="S386:S387"/>
    <mergeCell ref="T386:T387"/>
    <mergeCell ref="U386:U387"/>
    <mergeCell ref="V386:V387"/>
    <mergeCell ref="W386:W387"/>
    <mergeCell ref="X386:X387"/>
    <mergeCell ref="Y386:Y387"/>
    <mergeCell ref="Z386:Z387"/>
    <mergeCell ref="AA386:AA387"/>
    <mergeCell ref="AB386:AB387"/>
    <mergeCell ref="AC386:AC387"/>
    <mergeCell ref="AD386:AD387"/>
    <mergeCell ref="AE386:AE387"/>
    <mergeCell ref="B388:B407"/>
    <mergeCell ref="E388:E389"/>
    <mergeCell ref="F388:F389"/>
    <mergeCell ref="G388:G389"/>
    <mergeCell ref="H388:H389"/>
    <mergeCell ref="I388:I389"/>
    <mergeCell ref="J388:J389"/>
    <mergeCell ref="K388:K389"/>
    <mergeCell ref="L388:L389"/>
    <mergeCell ref="M388:M389"/>
    <mergeCell ref="N388:N389"/>
    <mergeCell ref="O388:O389"/>
    <mergeCell ref="P388:P389"/>
    <mergeCell ref="Q388:Q389"/>
    <mergeCell ref="R388:R389"/>
    <mergeCell ref="S388:S389"/>
    <mergeCell ref="T388:T389"/>
    <mergeCell ref="U388:U389"/>
    <mergeCell ref="V388:V389"/>
    <mergeCell ref="W388:W389"/>
    <mergeCell ref="X388:X389"/>
    <mergeCell ref="Y388:Y389"/>
    <mergeCell ref="Z388:Z389"/>
    <mergeCell ref="AA388:AA389"/>
    <mergeCell ref="AB388:AB389"/>
    <mergeCell ref="AC388:AC389"/>
    <mergeCell ref="AD388:AD389"/>
    <mergeCell ref="AF386:AF387"/>
    <mergeCell ref="AG386:AG387"/>
    <mergeCell ref="AH386:AH387"/>
    <mergeCell ref="AI386:AI387"/>
    <mergeCell ref="AJ386:AJ387"/>
    <mergeCell ref="AK386:AK387"/>
    <mergeCell ref="AK390:AK391"/>
    <mergeCell ref="V394:V395"/>
    <mergeCell ref="W394:W395"/>
    <mergeCell ref="X394:X395"/>
    <mergeCell ref="Y394:Y395"/>
    <mergeCell ref="Z394:Z395"/>
    <mergeCell ref="AA394:AA395"/>
    <mergeCell ref="AB394:AB395"/>
    <mergeCell ref="AC394:AC395"/>
    <mergeCell ref="AD394:AD395"/>
    <mergeCell ref="AE394:AE395"/>
    <mergeCell ref="AF394:AF395"/>
    <mergeCell ref="AG394:AG395"/>
    <mergeCell ref="AH394:AH395"/>
    <mergeCell ref="AI394:AI395"/>
    <mergeCell ref="AJ394:AJ395"/>
    <mergeCell ref="AK394:AK395"/>
    <mergeCell ref="AJ396:AJ397"/>
    <mergeCell ref="AK396:AK397"/>
    <mergeCell ref="AD400:AD401"/>
    <mergeCell ref="AE400:AE401"/>
    <mergeCell ref="AF400:AF401"/>
    <mergeCell ref="AG400:AG401"/>
    <mergeCell ref="AH400:AH401"/>
    <mergeCell ref="AI400:AI401"/>
    <mergeCell ref="AJ400:AJ401"/>
    <mergeCell ref="AK400:AK401"/>
    <mergeCell ref="X404:X405"/>
    <mergeCell ref="Y404:Y405"/>
    <mergeCell ref="Z404:Z405"/>
    <mergeCell ref="AA404:AA405"/>
    <mergeCell ref="AE388:AE389"/>
    <mergeCell ref="AF388:AF389"/>
    <mergeCell ref="AG388:AG389"/>
    <mergeCell ref="AH388:AH389"/>
    <mergeCell ref="AI388:AI389"/>
    <mergeCell ref="AJ388:AJ389"/>
    <mergeCell ref="AK388:AK389"/>
    <mergeCell ref="AL388:AL389"/>
    <mergeCell ref="AM388:AM389"/>
    <mergeCell ref="E390:E391"/>
    <mergeCell ref="F390:F391"/>
    <mergeCell ref="G390:G391"/>
    <mergeCell ref="H390:H391"/>
    <mergeCell ref="I390:I391"/>
    <mergeCell ref="J390:J391"/>
    <mergeCell ref="K390:K391"/>
    <mergeCell ref="L390:L391"/>
    <mergeCell ref="M390:M391"/>
    <mergeCell ref="N390:N391"/>
    <mergeCell ref="O390:O391"/>
    <mergeCell ref="P390:P391"/>
    <mergeCell ref="Q390:Q391"/>
    <mergeCell ref="R390:R391"/>
    <mergeCell ref="S390:S391"/>
    <mergeCell ref="T390:T391"/>
    <mergeCell ref="U390:U391"/>
    <mergeCell ref="V390:V391"/>
    <mergeCell ref="W390:W391"/>
    <mergeCell ref="X390:X391"/>
    <mergeCell ref="Y390:Y391"/>
    <mergeCell ref="Z390:Z391"/>
    <mergeCell ref="AA390:AA391"/>
    <mergeCell ref="AB390:AB391"/>
    <mergeCell ref="AC390:AC391"/>
    <mergeCell ref="AD390:AD391"/>
    <mergeCell ref="AE390:AE391"/>
    <mergeCell ref="AF390:AF391"/>
    <mergeCell ref="AG390:AG391"/>
    <mergeCell ref="AH390:AH391"/>
    <mergeCell ref="AI390:AI391"/>
    <mergeCell ref="AJ390:AJ391"/>
    <mergeCell ref="Y392:Y393"/>
    <mergeCell ref="Z392:Z393"/>
    <mergeCell ref="AA392:AA393"/>
    <mergeCell ref="AB392:AB393"/>
    <mergeCell ref="AC392:AC393"/>
    <mergeCell ref="AD392:AD393"/>
    <mergeCell ref="AE392:AE393"/>
    <mergeCell ref="AF392:AF393"/>
    <mergeCell ref="AG392:AG393"/>
    <mergeCell ref="AH392:AH393"/>
    <mergeCell ref="AI392:AI393"/>
    <mergeCell ref="AJ392:AJ393"/>
    <mergeCell ref="AK392:AK393"/>
    <mergeCell ref="AL392:AL393"/>
    <mergeCell ref="AM392:AM393"/>
    <mergeCell ref="E394:E395"/>
    <mergeCell ref="F394:F395"/>
    <mergeCell ref="G394:G395"/>
    <mergeCell ref="H394:H395"/>
    <mergeCell ref="I394:I395"/>
    <mergeCell ref="J394:J395"/>
    <mergeCell ref="K394:K395"/>
    <mergeCell ref="L394:L395"/>
    <mergeCell ref="M394:M395"/>
    <mergeCell ref="N394:N395"/>
    <mergeCell ref="O394:O395"/>
    <mergeCell ref="P394:P395"/>
    <mergeCell ref="Q394:Q395"/>
    <mergeCell ref="R394:R395"/>
    <mergeCell ref="S394:S395"/>
    <mergeCell ref="T394:T395"/>
    <mergeCell ref="U394:U395"/>
    <mergeCell ref="AL390:AL391"/>
    <mergeCell ref="AM390:AM391"/>
    <mergeCell ref="E392:E393"/>
    <mergeCell ref="F392:F393"/>
    <mergeCell ref="G392:G393"/>
    <mergeCell ref="H392:H393"/>
    <mergeCell ref="I392:I393"/>
    <mergeCell ref="J392:J393"/>
    <mergeCell ref="K392:K393"/>
    <mergeCell ref="L392:L393"/>
    <mergeCell ref="M392:M393"/>
    <mergeCell ref="N392:N393"/>
    <mergeCell ref="O392:O393"/>
    <mergeCell ref="P392:P393"/>
    <mergeCell ref="Q392:Q393"/>
    <mergeCell ref="R392:R393"/>
    <mergeCell ref="S392:S393"/>
    <mergeCell ref="T392:T393"/>
    <mergeCell ref="U392:U393"/>
    <mergeCell ref="V392:V393"/>
    <mergeCell ref="W392:W393"/>
    <mergeCell ref="X392:X393"/>
    <mergeCell ref="AL396:AL397"/>
    <mergeCell ref="AM396:AM397"/>
    <mergeCell ref="E398:E399"/>
    <mergeCell ref="F398:F399"/>
    <mergeCell ref="G398:G399"/>
    <mergeCell ref="H398:H399"/>
    <mergeCell ref="I398:I399"/>
    <mergeCell ref="J398:J399"/>
    <mergeCell ref="K398:K399"/>
    <mergeCell ref="L398:L399"/>
    <mergeCell ref="M398:M399"/>
    <mergeCell ref="N398:N399"/>
    <mergeCell ref="O398:O399"/>
    <mergeCell ref="P398:P399"/>
    <mergeCell ref="Q398:Q399"/>
    <mergeCell ref="R398:R399"/>
    <mergeCell ref="S398:S399"/>
    <mergeCell ref="T398:T399"/>
    <mergeCell ref="U398:U399"/>
    <mergeCell ref="V398:V399"/>
    <mergeCell ref="W398:W399"/>
    <mergeCell ref="X398:X399"/>
    <mergeCell ref="Y398:Y399"/>
    <mergeCell ref="Z398:Z399"/>
    <mergeCell ref="AA398:AA399"/>
    <mergeCell ref="AB398:AB399"/>
    <mergeCell ref="AC398:AC399"/>
    <mergeCell ref="AD398:AD399"/>
    <mergeCell ref="AE398:AE399"/>
    <mergeCell ref="AF398:AF399"/>
    <mergeCell ref="AM394:AM395"/>
    <mergeCell ref="E396:E397"/>
    <mergeCell ref="F396:F397"/>
    <mergeCell ref="G396:G397"/>
    <mergeCell ref="H396:H397"/>
    <mergeCell ref="I396:I397"/>
    <mergeCell ref="J396:J397"/>
    <mergeCell ref="K396:K397"/>
    <mergeCell ref="L396:L397"/>
    <mergeCell ref="M396:M397"/>
    <mergeCell ref="N396:N397"/>
    <mergeCell ref="O396:O397"/>
    <mergeCell ref="P396:P397"/>
    <mergeCell ref="Q396:Q397"/>
    <mergeCell ref="R396:R397"/>
    <mergeCell ref="S396:S397"/>
    <mergeCell ref="T396:T397"/>
    <mergeCell ref="U396:U397"/>
    <mergeCell ref="V396:V397"/>
    <mergeCell ref="W396:W397"/>
    <mergeCell ref="X396:X397"/>
    <mergeCell ref="Y396:Y397"/>
    <mergeCell ref="Z396:Z397"/>
    <mergeCell ref="AA396:AA397"/>
    <mergeCell ref="AB396:AB397"/>
    <mergeCell ref="AC396:AC397"/>
    <mergeCell ref="AD396:AD397"/>
    <mergeCell ref="AE396:AE397"/>
    <mergeCell ref="AF396:AF397"/>
    <mergeCell ref="AG396:AG397"/>
    <mergeCell ref="AH396:AH397"/>
    <mergeCell ref="AI396:AI397"/>
    <mergeCell ref="AL394:AL395"/>
    <mergeCell ref="AL400:AL401"/>
    <mergeCell ref="AM400:AM401"/>
    <mergeCell ref="E402:E403"/>
    <mergeCell ref="F402:F403"/>
    <mergeCell ref="G402:G403"/>
    <mergeCell ref="H402:H403"/>
    <mergeCell ref="I402:I403"/>
    <mergeCell ref="J402:J403"/>
    <mergeCell ref="K402:K403"/>
    <mergeCell ref="L402:L403"/>
    <mergeCell ref="M402:M403"/>
    <mergeCell ref="N402:N403"/>
    <mergeCell ref="O402:O403"/>
    <mergeCell ref="P402:P403"/>
    <mergeCell ref="Q402:Q403"/>
    <mergeCell ref="R402:R403"/>
    <mergeCell ref="S402:S403"/>
    <mergeCell ref="T402:T403"/>
    <mergeCell ref="U402:U403"/>
    <mergeCell ref="V402:V403"/>
    <mergeCell ref="W402:W403"/>
    <mergeCell ref="X402:X403"/>
    <mergeCell ref="Y402:Y403"/>
    <mergeCell ref="Z402:Z403"/>
    <mergeCell ref="AG398:AG399"/>
    <mergeCell ref="AH398:AH399"/>
    <mergeCell ref="AI398:AI399"/>
    <mergeCell ref="AJ398:AJ399"/>
    <mergeCell ref="AK398:AK399"/>
    <mergeCell ref="AL398:AL399"/>
    <mergeCell ref="AM398:AM399"/>
    <mergeCell ref="E400:E401"/>
    <mergeCell ref="F400:F401"/>
    <mergeCell ref="G400:G401"/>
    <mergeCell ref="H400:H401"/>
    <mergeCell ref="I400:I401"/>
    <mergeCell ref="J400:J401"/>
    <mergeCell ref="K400:K401"/>
    <mergeCell ref="L400:L401"/>
    <mergeCell ref="M400:M401"/>
    <mergeCell ref="N400:N401"/>
    <mergeCell ref="O400:O401"/>
    <mergeCell ref="P400:P401"/>
    <mergeCell ref="Q400:Q401"/>
    <mergeCell ref="R400:R401"/>
    <mergeCell ref="S400:S401"/>
    <mergeCell ref="T400:T401"/>
    <mergeCell ref="U400:U401"/>
    <mergeCell ref="V400:V401"/>
    <mergeCell ref="W400:W401"/>
    <mergeCell ref="X400:X401"/>
    <mergeCell ref="Y400:Y401"/>
    <mergeCell ref="Z400:Z401"/>
    <mergeCell ref="AA400:AA401"/>
    <mergeCell ref="AB400:AB401"/>
    <mergeCell ref="AC400:AC401"/>
    <mergeCell ref="AB404:AB405"/>
    <mergeCell ref="AC404:AC405"/>
    <mergeCell ref="AD404:AD405"/>
    <mergeCell ref="AE404:AE405"/>
    <mergeCell ref="AF404:AF405"/>
    <mergeCell ref="AG404:AG405"/>
    <mergeCell ref="AH404:AH405"/>
    <mergeCell ref="AI404:AI405"/>
    <mergeCell ref="AJ404:AJ405"/>
    <mergeCell ref="AK404:AK405"/>
    <mergeCell ref="AL404:AL405"/>
    <mergeCell ref="AM404:AM405"/>
    <mergeCell ref="E406:E407"/>
    <mergeCell ref="F406:F407"/>
    <mergeCell ref="G406:G407"/>
    <mergeCell ref="H406:H407"/>
    <mergeCell ref="I406:I407"/>
    <mergeCell ref="J406:J407"/>
    <mergeCell ref="K406:K407"/>
    <mergeCell ref="L406:L407"/>
    <mergeCell ref="M406:M407"/>
    <mergeCell ref="N406:N407"/>
    <mergeCell ref="O406:O407"/>
    <mergeCell ref="P406:P407"/>
    <mergeCell ref="Q406:Q407"/>
    <mergeCell ref="R406:R407"/>
    <mergeCell ref="S406:S407"/>
    <mergeCell ref="T406:T407"/>
    <mergeCell ref="AA402:AA403"/>
    <mergeCell ref="AB402:AB403"/>
    <mergeCell ref="AC402:AC403"/>
    <mergeCell ref="AD402:AD403"/>
    <mergeCell ref="AE402:AE403"/>
    <mergeCell ref="AF402:AF403"/>
    <mergeCell ref="AG402:AG403"/>
    <mergeCell ref="AH402:AH403"/>
    <mergeCell ref="AI402:AI403"/>
    <mergeCell ref="AJ402:AJ403"/>
    <mergeCell ref="AK402:AK403"/>
    <mergeCell ref="AL402:AL403"/>
    <mergeCell ref="AM402:AM403"/>
    <mergeCell ref="E404:E405"/>
    <mergeCell ref="F404:F405"/>
    <mergeCell ref="G404:G405"/>
    <mergeCell ref="H404:H405"/>
    <mergeCell ref="I404:I405"/>
    <mergeCell ref="J404:J405"/>
    <mergeCell ref="K404:K405"/>
    <mergeCell ref="L404:L405"/>
    <mergeCell ref="M404:M405"/>
    <mergeCell ref="N404:N405"/>
    <mergeCell ref="O404:O405"/>
    <mergeCell ref="P404:P405"/>
    <mergeCell ref="Q404:Q405"/>
    <mergeCell ref="R404:R405"/>
    <mergeCell ref="S404:S405"/>
    <mergeCell ref="T404:T405"/>
    <mergeCell ref="U404:U405"/>
    <mergeCell ref="V404:V405"/>
    <mergeCell ref="W404:W405"/>
    <mergeCell ref="AL406:AL407"/>
    <mergeCell ref="AM406:AM407"/>
    <mergeCell ref="AG406:AG407"/>
    <mergeCell ref="AH406:AH407"/>
    <mergeCell ref="B408:B427"/>
    <mergeCell ref="E408:E409"/>
    <mergeCell ref="F408:F409"/>
    <mergeCell ref="G408:G409"/>
    <mergeCell ref="H408:H409"/>
    <mergeCell ref="I408:I409"/>
    <mergeCell ref="J408:J409"/>
    <mergeCell ref="K408:K409"/>
    <mergeCell ref="L408:L409"/>
    <mergeCell ref="M408:M409"/>
    <mergeCell ref="N408:N409"/>
    <mergeCell ref="O408:O409"/>
    <mergeCell ref="P408:P409"/>
    <mergeCell ref="Q408:Q409"/>
    <mergeCell ref="R408:R409"/>
    <mergeCell ref="S408:S409"/>
    <mergeCell ref="T408:T409"/>
    <mergeCell ref="U408:U409"/>
    <mergeCell ref="V408:V409"/>
    <mergeCell ref="W408:W409"/>
    <mergeCell ref="X408:X409"/>
    <mergeCell ref="Y408:Y409"/>
    <mergeCell ref="Z408:Z409"/>
    <mergeCell ref="AA408:AA409"/>
    <mergeCell ref="AB408:AB409"/>
    <mergeCell ref="AC408:AC409"/>
    <mergeCell ref="AD408:AD409"/>
    <mergeCell ref="AE408:AE409"/>
    <mergeCell ref="AF408:AF409"/>
    <mergeCell ref="U406:U407"/>
    <mergeCell ref="V406:V407"/>
    <mergeCell ref="W406:W407"/>
    <mergeCell ref="X406:X407"/>
    <mergeCell ref="Y406:Y407"/>
    <mergeCell ref="Z406:Z407"/>
    <mergeCell ref="AA406:AA407"/>
    <mergeCell ref="AB406:AB407"/>
    <mergeCell ref="AC406:AC407"/>
    <mergeCell ref="AD406:AD407"/>
    <mergeCell ref="AE406:AE407"/>
    <mergeCell ref="AF406:AF407"/>
    <mergeCell ref="AA410:AA411"/>
    <mergeCell ref="AB410:AB411"/>
    <mergeCell ref="AC410:AC411"/>
    <mergeCell ref="E416:E417"/>
    <mergeCell ref="F416:F417"/>
    <mergeCell ref="G416:G417"/>
    <mergeCell ref="H416:H417"/>
    <mergeCell ref="I416:I417"/>
    <mergeCell ref="J416:J417"/>
    <mergeCell ref="K416:K417"/>
    <mergeCell ref="L416:L417"/>
    <mergeCell ref="M416:M417"/>
    <mergeCell ref="N416:N417"/>
    <mergeCell ref="O416:O417"/>
    <mergeCell ref="P416:P417"/>
    <mergeCell ref="Q416:Q417"/>
    <mergeCell ref="R416:R417"/>
    <mergeCell ref="S416:S417"/>
    <mergeCell ref="T416:T417"/>
    <mergeCell ref="AA412:AA413"/>
    <mergeCell ref="AB412:AB413"/>
    <mergeCell ref="AC412:AC413"/>
    <mergeCell ref="AD412:AD413"/>
    <mergeCell ref="AI406:AI407"/>
    <mergeCell ref="AJ406:AJ407"/>
    <mergeCell ref="AK406:AK407"/>
    <mergeCell ref="AD410:AD411"/>
    <mergeCell ref="AE410:AE411"/>
    <mergeCell ref="AF410:AF411"/>
    <mergeCell ref="AG410:AG411"/>
    <mergeCell ref="AH410:AH411"/>
    <mergeCell ref="AI410:AI411"/>
    <mergeCell ref="AJ410:AJ411"/>
    <mergeCell ref="AK410:AK411"/>
    <mergeCell ref="AL410:AL411"/>
    <mergeCell ref="AM410:AM411"/>
    <mergeCell ref="E412:E413"/>
    <mergeCell ref="F412:F413"/>
    <mergeCell ref="G412:G413"/>
    <mergeCell ref="H412:H413"/>
    <mergeCell ref="I412:I413"/>
    <mergeCell ref="J412:J413"/>
    <mergeCell ref="K412:K413"/>
    <mergeCell ref="L412:L413"/>
    <mergeCell ref="M412:M413"/>
    <mergeCell ref="N412:N413"/>
    <mergeCell ref="O412:O413"/>
    <mergeCell ref="P412:P413"/>
    <mergeCell ref="Q412:Q413"/>
    <mergeCell ref="R412:R413"/>
    <mergeCell ref="S412:S413"/>
    <mergeCell ref="T412:T413"/>
    <mergeCell ref="U412:U413"/>
    <mergeCell ref="V412:V413"/>
    <mergeCell ref="W412:W413"/>
    <mergeCell ref="X412:X413"/>
    <mergeCell ref="Y412:Y413"/>
    <mergeCell ref="Z412:Z413"/>
    <mergeCell ref="AG408:AG409"/>
    <mergeCell ref="AH408:AH409"/>
    <mergeCell ref="AI408:AI409"/>
    <mergeCell ref="AJ408:AJ409"/>
    <mergeCell ref="AK408:AK409"/>
    <mergeCell ref="AL408:AL409"/>
    <mergeCell ref="AM408:AM409"/>
    <mergeCell ref="E410:E411"/>
    <mergeCell ref="F410:F411"/>
    <mergeCell ref="G410:G411"/>
    <mergeCell ref="H410:H411"/>
    <mergeCell ref="I410:I411"/>
    <mergeCell ref="J410:J411"/>
    <mergeCell ref="K410:K411"/>
    <mergeCell ref="L410:L411"/>
    <mergeCell ref="M410:M411"/>
    <mergeCell ref="N410:N411"/>
    <mergeCell ref="O410:O411"/>
    <mergeCell ref="P410:P411"/>
    <mergeCell ref="Q410:Q411"/>
    <mergeCell ref="R410:R411"/>
    <mergeCell ref="S410:S411"/>
    <mergeCell ref="T410:T411"/>
    <mergeCell ref="U410:U411"/>
    <mergeCell ref="V410:V411"/>
    <mergeCell ref="W410:W411"/>
    <mergeCell ref="X410:X411"/>
    <mergeCell ref="Y410:Y411"/>
    <mergeCell ref="Z410:Z411"/>
    <mergeCell ref="AE412:AE413"/>
    <mergeCell ref="AF412:AF413"/>
    <mergeCell ref="AG412:AG413"/>
    <mergeCell ref="AH412:AH413"/>
    <mergeCell ref="AI412:AI413"/>
    <mergeCell ref="AJ412:AJ413"/>
    <mergeCell ref="AK412:AK413"/>
    <mergeCell ref="AL412:AL413"/>
    <mergeCell ref="AM412:AM413"/>
    <mergeCell ref="E414:E415"/>
    <mergeCell ref="F414:F415"/>
    <mergeCell ref="G414:G415"/>
    <mergeCell ref="H414:H415"/>
    <mergeCell ref="I414:I415"/>
    <mergeCell ref="J414:J415"/>
    <mergeCell ref="K414:K415"/>
    <mergeCell ref="L414:L415"/>
    <mergeCell ref="M414:M415"/>
    <mergeCell ref="N414:N415"/>
    <mergeCell ref="O414:O415"/>
    <mergeCell ref="P414:P415"/>
    <mergeCell ref="Q414:Q415"/>
    <mergeCell ref="R414:R415"/>
    <mergeCell ref="S414:S415"/>
    <mergeCell ref="T414:T415"/>
    <mergeCell ref="U414:U415"/>
    <mergeCell ref="V414:V415"/>
    <mergeCell ref="W414:W415"/>
    <mergeCell ref="U416:U417"/>
    <mergeCell ref="V416:V417"/>
    <mergeCell ref="W416:W417"/>
    <mergeCell ref="X416:X417"/>
    <mergeCell ref="Y416:Y417"/>
    <mergeCell ref="Z416:Z417"/>
    <mergeCell ref="AA416:AA417"/>
    <mergeCell ref="AB416:AB417"/>
    <mergeCell ref="AC416:AC417"/>
    <mergeCell ref="AD416:AD417"/>
    <mergeCell ref="AE416:AE417"/>
    <mergeCell ref="AF416:AF417"/>
    <mergeCell ref="AG416:AG417"/>
    <mergeCell ref="AH416:AH417"/>
    <mergeCell ref="AI416:AI417"/>
    <mergeCell ref="AJ416:AJ417"/>
    <mergeCell ref="AK416:AK417"/>
    <mergeCell ref="X414:X415"/>
    <mergeCell ref="Y414:Y415"/>
    <mergeCell ref="Z414:Z415"/>
    <mergeCell ref="AA414:AA415"/>
    <mergeCell ref="AB414:AB415"/>
    <mergeCell ref="AC414:AC415"/>
    <mergeCell ref="AD414:AD415"/>
    <mergeCell ref="AE414:AE415"/>
    <mergeCell ref="AF414:AF415"/>
    <mergeCell ref="AG414:AG415"/>
    <mergeCell ref="AH414:AH415"/>
    <mergeCell ref="AI414:AI415"/>
    <mergeCell ref="AJ414:AJ415"/>
    <mergeCell ref="AK414:AK415"/>
    <mergeCell ref="AL414:AL415"/>
    <mergeCell ref="AM414:AM415"/>
    <mergeCell ref="AI418:AI419"/>
    <mergeCell ref="AJ418:AJ419"/>
    <mergeCell ref="AK418:AK419"/>
    <mergeCell ref="AL418:AL419"/>
    <mergeCell ref="AM418:AM419"/>
    <mergeCell ref="E420:E421"/>
    <mergeCell ref="F420:F421"/>
    <mergeCell ref="G420:G421"/>
    <mergeCell ref="H420:H421"/>
    <mergeCell ref="I420:I421"/>
    <mergeCell ref="J420:J421"/>
    <mergeCell ref="K420:K421"/>
    <mergeCell ref="L420:L421"/>
    <mergeCell ref="M420:M421"/>
    <mergeCell ref="N420:N421"/>
    <mergeCell ref="O420:O421"/>
    <mergeCell ref="P420:P421"/>
    <mergeCell ref="Q420:Q421"/>
    <mergeCell ref="R420:R421"/>
    <mergeCell ref="S420:S421"/>
    <mergeCell ref="T420:T421"/>
    <mergeCell ref="U420:U421"/>
    <mergeCell ref="V420:V421"/>
    <mergeCell ref="W420:W421"/>
    <mergeCell ref="X420:X421"/>
    <mergeCell ref="Y420:Y421"/>
    <mergeCell ref="Z420:Z421"/>
    <mergeCell ref="AA420:AA421"/>
    <mergeCell ref="AB420:AB421"/>
    <mergeCell ref="AC420:AC421"/>
    <mergeCell ref="AD420:AD421"/>
    <mergeCell ref="AE420:AE421"/>
    <mergeCell ref="AL416:AL417"/>
    <mergeCell ref="AM416:AM417"/>
    <mergeCell ref="E418:E419"/>
    <mergeCell ref="F418:F419"/>
    <mergeCell ref="G418:G419"/>
    <mergeCell ref="H418:H419"/>
    <mergeCell ref="I418:I419"/>
    <mergeCell ref="J418:J419"/>
    <mergeCell ref="K418:K419"/>
    <mergeCell ref="L418:L419"/>
    <mergeCell ref="M418:M419"/>
    <mergeCell ref="N418:N419"/>
    <mergeCell ref="O418:O419"/>
    <mergeCell ref="P418:P419"/>
    <mergeCell ref="Q418:Q419"/>
    <mergeCell ref="R418:R419"/>
    <mergeCell ref="S418:S419"/>
    <mergeCell ref="T418:T419"/>
    <mergeCell ref="U418:U419"/>
    <mergeCell ref="V418:V419"/>
    <mergeCell ref="W418:W419"/>
    <mergeCell ref="X418:X419"/>
    <mergeCell ref="Y418:Y419"/>
    <mergeCell ref="Z418:Z419"/>
    <mergeCell ref="AA418:AA419"/>
    <mergeCell ref="AB418:AB419"/>
    <mergeCell ref="AC418:AC419"/>
    <mergeCell ref="AD418:AD419"/>
    <mergeCell ref="AE418:AE419"/>
    <mergeCell ref="AF418:AF419"/>
    <mergeCell ref="AG418:AG419"/>
    <mergeCell ref="AH418:AH419"/>
    <mergeCell ref="AC422:AC423"/>
    <mergeCell ref="AD422:AD423"/>
    <mergeCell ref="AE422:AE423"/>
    <mergeCell ref="AF422:AF423"/>
    <mergeCell ref="AG422:AG423"/>
    <mergeCell ref="AH422:AH423"/>
    <mergeCell ref="AI422:AI423"/>
    <mergeCell ref="AJ422:AJ423"/>
    <mergeCell ref="AK422:AK423"/>
    <mergeCell ref="AL422:AL423"/>
    <mergeCell ref="AM422:AM423"/>
    <mergeCell ref="E424:E425"/>
    <mergeCell ref="F424:F425"/>
    <mergeCell ref="G424:G425"/>
    <mergeCell ref="H424:H425"/>
    <mergeCell ref="I424:I425"/>
    <mergeCell ref="J424:J425"/>
    <mergeCell ref="K424:K425"/>
    <mergeCell ref="L424:L425"/>
    <mergeCell ref="M424:M425"/>
    <mergeCell ref="N424:N425"/>
    <mergeCell ref="O424:O425"/>
    <mergeCell ref="P424:P425"/>
    <mergeCell ref="Q424:Q425"/>
    <mergeCell ref="R424:R425"/>
    <mergeCell ref="S424:S425"/>
    <mergeCell ref="T424:T425"/>
    <mergeCell ref="U424:U425"/>
    <mergeCell ref="V424:V425"/>
    <mergeCell ref="W424:W425"/>
    <mergeCell ref="X424:X425"/>
    <mergeCell ref="Y424:Y425"/>
    <mergeCell ref="AF420:AF421"/>
    <mergeCell ref="AG420:AG421"/>
    <mergeCell ref="AH420:AH421"/>
    <mergeCell ref="AI420:AI421"/>
    <mergeCell ref="AJ420:AJ421"/>
    <mergeCell ref="AK420:AK421"/>
    <mergeCell ref="AL420:AL421"/>
    <mergeCell ref="AM420:AM421"/>
    <mergeCell ref="E422:E423"/>
    <mergeCell ref="F422:F423"/>
    <mergeCell ref="G422:G423"/>
    <mergeCell ref="H422:H423"/>
    <mergeCell ref="I422:I423"/>
    <mergeCell ref="J422:J423"/>
    <mergeCell ref="K422:K423"/>
    <mergeCell ref="L422:L423"/>
    <mergeCell ref="M422:M423"/>
    <mergeCell ref="N422:N423"/>
    <mergeCell ref="O422:O423"/>
    <mergeCell ref="P422:P423"/>
    <mergeCell ref="Q422:Q423"/>
    <mergeCell ref="R422:R423"/>
    <mergeCell ref="S422:S423"/>
    <mergeCell ref="T422:T423"/>
    <mergeCell ref="U422:U423"/>
    <mergeCell ref="V422:V423"/>
    <mergeCell ref="W422:W423"/>
    <mergeCell ref="X422:X423"/>
    <mergeCell ref="Y422:Y423"/>
    <mergeCell ref="Z422:Z423"/>
    <mergeCell ref="AA422:AA423"/>
    <mergeCell ref="AB422:AB423"/>
    <mergeCell ref="W426:W427"/>
    <mergeCell ref="X426:X427"/>
    <mergeCell ref="Y426:Y427"/>
    <mergeCell ref="Z426:Z427"/>
    <mergeCell ref="AA426:AA427"/>
    <mergeCell ref="AB426:AB427"/>
    <mergeCell ref="AC426:AC427"/>
    <mergeCell ref="AD426:AD427"/>
    <mergeCell ref="AE426:AE427"/>
    <mergeCell ref="AF426:AF427"/>
    <mergeCell ref="AG426:AG427"/>
    <mergeCell ref="AH426:AH427"/>
    <mergeCell ref="AI426:AI427"/>
    <mergeCell ref="AJ426:AJ427"/>
    <mergeCell ref="AK426:AK427"/>
    <mergeCell ref="AL426:AL427"/>
    <mergeCell ref="AL472:AL473"/>
    <mergeCell ref="AM472:AM473"/>
    <mergeCell ref="E470:E471"/>
    <mergeCell ref="F470:F471"/>
    <mergeCell ref="G470:G471"/>
    <mergeCell ref="H470:H471"/>
    <mergeCell ref="I470:I471"/>
    <mergeCell ref="J470:J471"/>
    <mergeCell ref="K470:K471"/>
    <mergeCell ref="L470:L471"/>
    <mergeCell ref="M470:M471"/>
    <mergeCell ref="N470:N471"/>
    <mergeCell ref="O470:O471"/>
    <mergeCell ref="P470:P471"/>
    <mergeCell ref="Q470:Q471"/>
    <mergeCell ref="R470:R471"/>
    <mergeCell ref="S470:S471"/>
    <mergeCell ref="T470:T471"/>
    <mergeCell ref="U470:U471"/>
    <mergeCell ref="M432:M433"/>
    <mergeCell ref="N432:N433"/>
    <mergeCell ref="O432:O433"/>
    <mergeCell ref="P432:P433"/>
    <mergeCell ref="Q432:Q433"/>
    <mergeCell ref="R432:R433"/>
    <mergeCell ref="S432:S433"/>
    <mergeCell ref="T432:T433"/>
    <mergeCell ref="U432:U433"/>
    <mergeCell ref="V432:V433"/>
    <mergeCell ref="W432:W433"/>
    <mergeCell ref="X432:X433"/>
    <mergeCell ref="Y432:Y433"/>
    <mergeCell ref="Z432:Z433"/>
    <mergeCell ref="AA432:AA433"/>
    <mergeCell ref="AB432:AB433"/>
    <mergeCell ref="AC432:AC433"/>
    <mergeCell ref="AD432:AD433"/>
    <mergeCell ref="AE432:AE433"/>
    <mergeCell ref="AF432:AF433"/>
    <mergeCell ref="AG432:AG433"/>
    <mergeCell ref="AH432:AH433"/>
    <mergeCell ref="AI432:AI433"/>
    <mergeCell ref="AJ432:AJ433"/>
    <mergeCell ref="AK432:AK433"/>
    <mergeCell ref="AL432:AL433"/>
    <mergeCell ref="AM432:AM433"/>
    <mergeCell ref="AF438:AF439"/>
    <mergeCell ref="AG438:AG439"/>
    <mergeCell ref="B448:B467"/>
    <mergeCell ref="AM426:AM427"/>
    <mergeCell ref="Z424:Z425"/>
    <mergeCell ref="AA424:AA425"/>
    <mergeCell ref="AB424:AB425"/>
    <mergeCell ref="AC424:AC425"/>
    <mergeCell ref="AD424:AD425"/>
    <mergeCell ref="AE424:AE425"/>
    <mergeCell ref="AF424:AF425"/>
    <mergeCell ref="AG424:AG425"/>
    <mergeCell ref="AH424:AH425"/>
    <mergeCell ref="AI424:AI425"/>
    <mergeCell ref="AJ424:AJ425"/>
    <mergeCell ref="AK424:AK425"/>
    <mergeCell ref="AL424:AL425"/>
    <mergeCell ref="AM424:AM425"/>
    <mergeCell ref="E426:E427"/>
    <mergeCell ref="F426:F427"/>
    <mergeCell ref="G426:G427"/>
    <mergeCell ref="H426:H427"/>
    <mergeCell ref="I426:I427"/>
    <mergeCell ref="J426:J427"/>
    <mergeCell ref="K426:K427"/>
    <mergeCell ref="L426:L427"/>
    <mergeCell ref="M426:M427"/>
    <mergeCell ref="N426:N427"/>
    <mergeCell ref="O426:O427"/>
    <mergeCell ref="P426:P427"/>
    <mergeCell ref="Q426:Q427"/>
    <mergeCell ref="R426:R427"/>
    <mergeCell ref="S426:S427"/>
    <mergeCell ref="T426:T427"/>
    <mergeCell ref="U426:U427"/>
    <mergeCell ref="V426:V427"/>
    <mergeCell ref="Z434:Z435"/>
    <mergeCell ref="AA434:AA435"/>
    <mergeCell ref="AB434:AB435"/>
    <mergeCell ref="AC434:AC435"/>
    <mergeCell ref="AD434:AD435"/>
    <mergeCell ref="AE434:AE435"/>
    <mergeCell ref="AF434:AF435"/>
    <mergeCell ref="AG434:AG435"/>
    <mergeCell ref="AH434:AH435"/>
    <mergeCell ref="AI434:AI435"/>
    <mergeCell ref="AJ434:AJ435"/>
    <mergeCell ref="AK434:AK435"/>
    <mergeCell ref="AD430:AD431"/>
    <mergeCell ref="AE430:AE431"/>
    <mergeCell ref="AF430:AF431"/>
    <mergeCell ref="AG430:AG431"/>
    <mergeCell ref="AH430:AH431"/>
    <mergeCell ref="AI430:AI431"/>
    <mergeCell ref="AJ430:AJ431"/>
    <mergeCell ref="AK430:AK431"/>
    <mergeCell ref="AL430:AL431"/>
    <mergeCell ref="AM430:AM431"/>
    <mergeCell ref="E432:E433"/>
    <mergeCell ref="F432:F433"/>
    <mergeCell ref="G432:G433"/>
    <mergeCell ref="H432:H433"/>
    <mergeCell ref="I432:I433"/>
    <mergeCell ref="J432:J433"/>
    <mergeCell ref="K432:K433"/>
    <mergeCell ref="L432:L433"/>
    <mergeCell ref="S474:S475"/>
    <mergeCell ref="T474:T475"/>
    <mergeCell ref="U474:U475"/>
    <mergeCell ref="V474:V475"/>
    <mergeCell ref="W474:W475"/>
    <mergeCell ref="X474:X475"/>
    <mergeCell ref="Y474:Y475"/>
    <mergeCell ref="Z474:Z475"/>
    <mergeCell ref="AA474:AA475"/>
    <mergeCell ref="AB474:AB475"/>
    <mergeCell ref="AC474:AC475"/>
    <mergeCell ref="AD474:AD475"/>
    <mergeCell ref="AE474:AE475"/>
    <mergeCell ref="AF474:AF475"/>
    <mergeCell ref="AG474:AG475"/>
    <mergeCell ref="AH474:AH475"/>
    <mergeCell ref="AI474:AI475"/>
    <mergeCell ref="AJ474:AJ475"/>
    <mergeCell ref="AK474:AK475"/>
    <mergeCell ref="AB470:AB471"/>
    <mergeCell ref="AC470:AC471"/>
    <mergeCell ref="AD470:AD471"/>
    <mergeCell ref="AE470:AE471"/>
    <mergeCell ref="AF470:AF471"/>
    <mergeCell ref="AG470:AG471"/>
    <mergeCell ref="AH470:AH471"/>
    <mergeCell ref="AI470:AI471"/>
    <mergeCell ref="AJ470:AJ471"/>
    <mergeCell ref="AK470:AK471"/>
    <mergeCell ref="AL470:AL471"/>
    <mergeCell ref="AM470:AM471"/>
    <mergeCell ref="E472:E473"/>
    <mergeCell ref="F472:F473"/>
    <mergeCell ref="G472:G473"/>
    <mergeCell ref="H472:H473"/>
    <mergeCell ref="I472:I473"/>
    <mergeCell ref="J472:J473"/>
    <mergeCell ref="K472:K473"/>
    <mergeCell ref="L472:L473"/>
    <mergeCell ref="M472:M473"/>
    <mergeCell ref="N472:N473"/>
    <mergeCell ref="O472:O473"/>
    <mergeCell ref="P472:P473"/>
    <mergeCell ref="Q472:Q473"/>
    <mergeCell ref="R472:R473"/>
    <mergeCell ref="S472:S473"/>
    <mergeCell ref="T472:T473"/>
    <mergeCell ref="U472:U473"/>
    <mergeCell ref="V472:V473"/>
    <mergeCell ref="W472:W473"/>
    <mergeCell ref="X472:X473"/>
    <mergeCell ref="Y472:Y473"/>
    <mergeCell ref="Z472:Z473"/>
    <mergeCell ref="AA472:AA473"/>
    <mergeCell ref="AB472:AB473"/>
    <mergeCell ref="AC472:AC473"/>
    <mergeCell ref="AD472:AD473"/>
    <mergeCell ref="AE472:AE473"/>
    <mergeCell ref="AF472:AF473"/>
    <mergeCell ref="AG472:AG473"/>
    <mergeCell ref="AH472:AH473"/>
    <mergeCell ref="AI472:AI473"/>
    <mergeCell ref="AJ472:AJ473"/>
    <mergeCell ref="AK472:AK473"/>
    <mergeCell ref="Y478:Y479"/>
    <mergeCell ref="Z478:Z479"/>
    <mergeCell ref="AA478:AA479"/>
    <mergeCell ref="AB478:AB479"/>
    <mergeCell ref="AC478:AC479"/>
    <mergeCell ref="AD478:AD479"/>
    <mergeCell ref="AE478:AE479"/>
    <mergeCell ref="AF478:AF479"/>
    <mergeCell ref="AG478:AG479"/>
    <mergeCell ref="AH478:AH479"/>
    <mergeCell ref="AI478:AI479"/>
    <mergeCell ref="AJ478:AJ479"/>
    <mergeCell ref="AK478:AK479"/>
    <mergeCell ref="AL474:AL475"/>
    <mergeCell ref="AM474:AM475"/>
    <mergeCell ref="E476:E477"/>
    <mergeCell ref="F476:F477"/>
    <mergeCell ref="G476:G477"/>
    <mergeCell ref="H476:H477"/>
    <mergeCell ref="I476:I477"/>
    <mergeCell ref="J476:J477"/>
    <mergeCell ref="K476:K477"/>
    <mergeCell ref="L476:L477"/>
    <mergeCell ref="M476:M477"/>
    <mergeCell ref="N476:N477"/>
    <mergeCell ref="O476:O477"/>
    <mergeCell ref="P476:P477"/>
    <mergeCell ref="Q476:Q477"/>
    <mergeCell ref="R476:R477"/>
    <mergeCell ref="S476:S477"/>
    <mergeCell ref="T476:T477"/>
    <mergeCell ref="U476:U477"/>
    <mergeCell ref="V476:V477"/>
    <mergeCell ref="W476:W477"/>
    <mergeCell ref="X476:X477"/>
    <mergeCell ref="Y476:Y477"/>
    <mergeCell ref="Z476:Z477"/>
    <mergeCell ref="AA476:AA477"/>
    <mergeCell ref="AB476:AB477"/>
    <mergeCell ref="AC476:AC477"/>
    <mergeCell ref="AD476:AD477"/>
    <mergeCell ref="AE476:AE477"/>
    <mergeCell ref="AF476:AF477"/>
    <mergeCell ref="AG476:AG477"/>
    <mergeCell ref="AH476:AH477"/>
    <mergeCell ref="AI476:AI477"/>
    <mergeCell ref="AJ476:AJ477"/>
    <mergeCell ref="AK476:AK477"/>
    <mergeCell ref="AL476:AL477"/>
    <mergeCell ref="AM476:AM477"/>
    <mergeCell ref="E474:E475"/>
    <mergeCell ref="F474:F475"/>
    <mergeCell ref="G474:G475"/>
    <mergeCell ref="H474:H475"/>
    <mergeCell ref="I474:I475"/>
    <mergeCell ref="J474:J475"/>
    <mergeCell ref="K474:K475"/>
    <mergeCell ref="L474:L475"/>
    <mergeCell ref="M474:M475"/>
    <mergeCell ref="N474:N475"/>
    <mergeCell ref="O474:O475"/>
    <mergeCell ref="P474:P475"/>
    <mergeCell ref="Q474:Q475"/>
    <mergeCell ref="R474:R475"/>
    <mergeCell ref="AE482:AE483"/>
    <mergeCell ref="AF482:AF483"/>
    <mergeCell ref="AG482:AG483"/>
    <mergeCell ref="AH482:AH483"/>
    <mergeCell ref="AI482:AI483"/>
    <mergeCell ref="AJ482:AJ483"/>
    <mergeCell ref="AK482:AK483"/>
    <mergeCell ref="AL478:AL479"/>
    <mergeCell ref="AM478:AM479"/>
    <mergeCell ref="E480:E481"/>
    <mergeCell ref="F480:F481"/>
    <mergeCell ref="G480:G481"/>
    <mergeCell ref="H480:H481"/>
    <mergeCell ref="I480:I481"/>
    <mergeCell ref="J480:J481"/>
    <mergeCell ref="K480:K481"/>
    <mergeCell ref="L480:L481"/>
    <mergeCell ref="M480:M481"/>
    <mergeCell ref="N480:N481"/>
    <mergeCell ref="O480:O481"/>
    <mergeCell ref="P480:P481"/>
    <mergeCell ref="Q480:Q481"/>
    <mergeCell ref="R480:R481"/>
    <mergeCell ref="S480:S481"/>
    <mergeCell ref="T480:T481"/>
    <mergeCell ref="U480:U481"/>
    <mergeCell ref="V480:V481"/>
    <mergeCell ref="W480:W481"/>
    <mergeCell ref="X480:X481"/>
    <mergeCell ref="Y480:Y481"/>
    <mergeCell ref="Z480:Z481"/>
    <mergeCell ref="AA480:AA481"/>
    <mergeCell ref="AB480:AB481"/>
    <mergeCell ref="AC480:AC481"/>
    <mergeCell ref="AD480:AD481"/>
    <mergeCell ref="AE480:AE481"/>
    <mergeCell ref="AF480:AF481"/>
    <mergeCell ref="AG480:AG481"/>
    <mergeCell ref="AH480:AH481"/>
    <mergeCell ref="AI480:AI481"/>
    <mergeCell ref="AJ480:AJ481"/>
    <mergeCell ref="AK480:AK481"/>
    <mergeCell ref="AL480:AL481"/>
    <mergeCell ref="AM480:AM481"/>
    <mergeCell ref="E478:E479"/>
    <mergeCell ref="F478:F479"/>
    <mergeCell ref="G478:G479"/>
    <mergeCell ref="H478:H479"/>
    <mergeCell ref="I478:I479"/>
    <mergeCell ref="J478:J479"/>
    <mergeCell ref="K478:K479"/>
    <mergeCell ref="L478:L479"/>
    <mergeCell ref="M478:M479"/>
    <mergeCell ref="N478:N479"/>
    <mergeCell ref="O478:O479"/>
    <mergeCell ref="P478:P479"/>
    <mergeCell ref="Q478:Q479"/>
    <mergeCell ref="R478:R479"/>
    <mergeCell ref="S478:S479"/>
    <mergeCell ref="T478:T479"/>
    <mergeCell ref="U478:U479"/>
    <mergeCell ref="V478:V479"/>
    <mergeCell ref="W478:W479"/>
    <mergeCell ref="X478:X479"/>
    <mergeCell ref="AG486:AG487"/>
    <mergeCell ref="AH486:AH487"/>
    <mergeCell ref="AI486:AI487"/>
    <mergeCell ref="AJ486:AJ487"/>
    <mergeCell ref="AK486:AK487"/>
    <mergeCell ref="AL482:AL483"/>
    <mergeCell ref="AM482:AM483"/>
    <mergeCell ref="E484:E485"/>
    <mergeCell ref="F484:F485"/>
    <mergeCell ref="G484:G485"/>
    <mergeCell ref="H484:H485"/>
    <mergeCell ref="I484:I485"/>
    <mergeCell ref="J484:J485"/>
    <mergeCell ref="K484:K485"/>
    <mergeCell ref="L484:L485"/>
    <mergeCell ref="M484:M485"/>
    <mergeCell ref="N484:N485"/>
    <mergeCell ref="O484:O485"/>
    <mergeCell ref="P484:P485"/>
    <mergeCell ref="Q484:Q485"/>
    <mergeCell ref="R484:R485"/>
    <mergeCell ref="S484:S485"/>
    <mergeCell ref="T484:T485"/>
    <mergeCell ref="U484:U485"/>
    <mergeCell ref="V484:V485"/>
    <mergeCell ref="W484:W485"/>
    <mergeCell ref="X484:X485"/>
    <mergeCell ref="Y484:Y485"/>
    <mergeCell ref="Z484:Z485"/>
    <mergeCell ref="AA484:AA485"/>
    <mergeCell ref="AB484:AB485"/>
    <mergeCell ref="AC484:AC485"/>
    <mergeCell ref="AD484:AD485"/>
    <mergeCell ref="AE484:AE485"/>
    <mergeCell ref="AF484:AF485"/>
    <mergeCell ref="AG484:AG485"/>
    <mergeCell ref="AH484:AH485"/>
    <mergeCell ref="AI484:AI485"/>
    <mergeCell ref="AJ484:AJ485"/>
    <mergeCell ref="AK484:AK485"/>
    <mergeCell ref="AL484:AL485"/>
    <mergeCell ref="AM484:AM485"/>
    <mergeCell ref="E482:E483"/>
    <mergeCell ref="F482:F483"/>
    <mergeCell ref="G482:G483"/>
    <mergeCell ref="H482:H483"/>
    <mergeCell ref="I482:I483"/>
    <mergeCell ref="J482:J483"/>
    <mergeCell ref="K482:K483"/>
    <mergeCell ref="L482:L483"/>
    <mergeCell ref="M482:M483"/>
    <mergeCell ref="N482:N483"/>
    <mergeCell ref="O482:O483"/>
    <mergeCell ref="P482:P483"/>
    <mergeCell ref="Q482:Q483"/>
    <mergeCell ref="R482:R483"/>
    <mergeCell ref="S482:S483"/>
    <mergeCell ref="T482:T483"/>
    <mergeCell ref="U482:U483"/>
    <mergeCell ref="V482:V483"/>
    <mergeCell ref="W482:W483"/>
    <mergeCell ref="X482:X483"/>
    <mergeCell ref="Y482:Y483"/>
    <mergeCell ref="AD482:AD483"/>
    <mergeCell ref="AL486:AL487"/>
    <mergeCell ref="AM486:AM487"/>
    <mergeCell ref="B428:B447"/>
    <mergeCell ref="E428:E429"/>
    <mergeCell ref="F428:F429"/>
    <mergeCell ref="G428:G429"/>
    <mergeCell ref="H428:H429"/>
    <mergeCell ref="I428:I429"/>
    <mergeCell ref="J428:J429"/>
    <mergeCell ref="K428:K429"/>
    <mergeCell ref="L428:L429"/>
    <mergeCell ref="M428:M429"/>
    <mergeCell ref="N428:N429"/>
    <mergeCell ref="O428:O429"/>
    <mergeCell ref="P428:P429"/>
    <mergeCell ref="Q428:Q429"/>
    <mergeCell ref="R428:R429"/>
    <mergeCell ref="S428:S429"/>
    <mergeCell ref="T428:T429"/>
    <mergeCell ref="U428:U429"/>
    <mergeCell ref="V428:V429"/>
    <mergeCell ref="W428:W429"/>
    <mergeCell ref="X428:X429"/>
    <mergeCell ref="Y428:Y429"/>
    <mergeCell ref="Z428:Z429"/>
    <mergeCell ref="AA428:AA429"/>
    <mergeCell ref="AB428:AB429"/>
    <mergeCell ref="AC428:AC429"/>
    <mergeCell ref="AD428:AD429"/>
    <mergeCell ref="AE428:AE429"/>
    <mergeCell ref="AF428:AF429"/>
    <mergeCell ref="AG428:AG429"/>
    <mergeCell ref="AH428:AH429"/>
    <mergeCell ref="AI428:AI429"/>
    <mergeCell ref="AJ428:AJ429"/>
    <mergeCell ref="AK428:AK429"/>
    <mergeCell ref="AL428:AL429"/>
    <mergeCell ref="AM428:AM429"/>
    <mergeCell ref="E430:E431"/>
    <mergeCell ref="F430:F431"/>
    <mergeCell ref="G430:G431"/>
    <mergeCell ref="H430:H431"/>
    <mergeCell ref="I430:I431"/>
    <mergeCell ref="J430:J431"/>
    <mergeCell ref="K430:K431"/>
    <mergeCell ref="L430:L431"/>
    <mergeCell ref="M430:M431"/>
    <mergeCell ref="N430:N431"/>
    <mergeCell ref="O430:O431"/>
    <mergeCell ref="P430:P431"/>
    <mergeCell ref="Q430:Q431"/>
    <mergeCell ref="R430:R431"/>
    <mergeCell ref="S430:S431"/>
    <mergeCell ref="T430:T431"/>
    <mergeCell ref="U430:U431"/>
    <mergeCell ref="V430:V431"/>
    <mergeCell ref="W430:W431"/>
    <mergeCell ref="X430:X431"/>
    <mergeCell ref="Y430:Y431"/>
    <mergeCell ref="Z430:Z431"/>
    <mergeCell ref="AA430:AA431"/>
    <mergeCell ref="AB430:AB431"/>
    <mergeCell ref="AC430:AC431"/>
    <mergeCell ref="AF486:AF487"/>
    <mergeCell ref="AH438:AH439"/>
    <mergeCell ref="AI438:AI439"/>
    <mergeCell ref="AJ438:AJ439"/>
    <mergeCell ref="AK438:AK439"/>
    <mergeCell ref="AL434:AL435"/>
    <mergeCell ref="AM434:AM435"/>
    <mergeCell ref="E436:E437"/>
    <mergeCell ref="F436:F437"/>
    <mergeCell ref="G436:G437"/>
    <mergeCell ref="H436:H437"/>
    <mergeCell ref="I436:I437"/>
    <mergeCell ref="J436:J437"/>
    <mergeCell ref="K436:K437"/>
    <mergeCell ref="L436:L437"/>
    <mergeCell ref="M436:M437"/>
    <mergeCell ref="N436:N437"/>
    <mergeCell ref="O436:O437"/>
    <mergeCell ref="P436:P437"/>
    <mergeCell ref="Q436:Q437"/>
    <mergeCell ref="R436:R437"/>
    <mergeCell ref="S436:S437"/>
    <mergeCell ref="T436:T437"/>
    <mergeCell ref="U436:U437"/>
    <mergeCell ref="V436:V437"/>
    <mergeCell ref="W436:W437"/>
    <mergeCell ref="X436:X437"/>
    <mergeCell ref="Y436:Y437"/>
    <mergeCell ref="Z436:Z437"/>
    <mergeCell ref="AA436:AA437"/>
    <mergeCell ref="AB436:AB437"/>
    <mergeCell ref="AC436:AC437"/>
    <mergeCell ref="AD436:AD437"/>
    <mergeCell ref="AE436:AE437"/>
    <mergeCell ref="AF436:AF437"/>
    <mergeCell ref="AG436:AG437"/>
    <mergeCell ref="AH436:AH437"/>
    <mergeCell ref="AI436:AI437"/>
    <mergeCell ref="AJ436:AJ437"/>
    <mergeCell ref="AK436:AK437"/>
    <mergeCell ref="AL436:AL437"/>
    <mergeCell ref="AM436:AM437"/>
    <mergeCell ref="E434:E435"/>
    <mergeCell ref="F434:F435"/>
    <mergeCell ref="G434:G435"/>
    <mergeCell ref="H434:H435"/>
    <mergeCell ref="I434:I435"/>
    <mergeCell ref="J434:J435"/>
    <mergeCell ref="K434:K435"/>
    <mergeCell ref="L434:L435"/>
    <mergeCell ref="M434:M435"/>
    <mergeCell ref="N434:N435"/>
    <mergeCell ref="O434:O435"/>
    <mergeCell ref="P434:P435"/>
    <mergeCell ref="Q434:Q435"/>
    <mergeCell ref="R434:R435"/>
    <mergeCell ref="S434:S435"/>
    <mergeCell ref="T434:T435"/>
    <mergeCell ref="U434:U435"/>
    <mergeCell ref="V434:V435"/>
    <mergeCell ref="W434:W435"/>
    <mergeCell ref="X434:X435"/>
    <mergeCell ref="Y434:Y435"/>
    <mergeCell ref="AL438:AL439"/>
    <mergeCell ref="AM438:AM439"/>
    <mergeCell ref="E440:E441"/>
    <mergeCell ref="F440:F441"/>
    <mergeCell ref="G440:G441"/>
    <mergeCell ref="H440:H441"/>
    <mergeCell ref="I440:I441"/>
    <mergeCell ref="J440:J441"/>
    <mergeCell ref="K440:K441"/>
    <mergeCell ref="L440:L441"/>
    <mergeCell ref="M440:M441"/>
    <mergeCell ref="N440:N441"/>
    <mergeCell ref="O440:O441"/>
    <mergeCell ref="P440:P441"/>
    <mergeCell ref="Q440:Q441"/>
    <mergeCell ref="R440:R441"/>
    <mergeCell ref="S440:S441"/>
    <mergeCell ref="T440:T441"/>
    <mergeCell ref="U440:U441"/>
    <mergeCell ref="V440:V441"/>
    <mergeCell ref="W440:W441"/>
    <mergeCell ref="X440:X441"/>
    <mergeCell ref="Y440:Y441"/>
    <mergeCell ref="Z440:Z441"/>
    <mergeCell ref="AA440:AA441"/>
    <mergeCell ref="AB440:AB441"/>
    <mergeCell ref="AC440:AC441"/>
    <mergeCell ref="AD440:AD441"/>
    <mergeCell ref="AE440:AE441"/>
    <mergeCell ref="AF440:AF441"/>
    <mergeCell ref="AG440:AG441"/>
    <mergeCell ref="AH440:AH441"/>
    <mergeCell ref="AI440:AI441"/>
    <mergeCell ref="AJ440:AJ441"/>
    <mergeCell ref="AK440:AK441"/>
    <mergeCell ref="AL440:AL441"/>
    <mergeCell ref="AM440:AM441"/>
    <mergeCell ref="E438:E439"/>
    <mergeCell ref="F438:F439"/>
    <mergeCell ref="G438:G439"/>
    <mergeCell ref="H438:H439"/>
    <mergeCell ref="I438:I439"/>
    <mergeCell ref="J438:J439"/>
    <mergeCell ref="K438:K439"/>
    <mergeCell ref="L438:L439"/>
    <mergeCell ref="M438:M439"/>
    <mergeCell ref="N438:N439"/>
    <mergeCell ref="O438:O439"/>
    <mergeCell ref="P438:P439"/>
    <mergeCell ref="Q438:Q439"/>
    <mergeCell ref="R438:R439"/>
    <mergeCell ref="S438:S439"/>
    <mergeCell ref="T438:T439"/>
    <mergeCell ref="U438:U439"/>
    <mergeCell ref="V438:V439"/>
    <mergeCell ref="W438:W439"/>
    <mergeCell ref="X438:X439"/>
    <mergeCell ref="Y438:Y439"/>
    <mergeCell ref="Z438:Z439"/>
    <mergeCell ref="AA438:AA439"/>
    <mergeCell ref="AB438:AB439"/>
    <mergeCell ref="AC438:AC439"/>
    <mergeCell ref="AD438:AD439"/>
    <mergeCell ref="AE438:AE439"/>
    <mergeCell ref="AL444:AL445"/>
    <mergeCell ref="AM444:AM445"/>
    <mergeCell ref="E442:E443"/>
    <mergeCell ref="F442:F443"/>
    <mergeCell ref="G442:G443"/>
    <mergeCell ref="H442:H443"/>
    <mergeCell ref="I442:I443"/>
    <mergeCell ref="J442:J443"/>
    <mergeCell ref="K442:K443"/>
    <mergeCell ref="L442:L443"/>
    <mergeCell ref="M442:M443"/>
    <mergeCell ref="N442:N443"/>
    <mergeCell ref="O442:O443"/>
    <mergeCell ref="P442:P443"/>
    <mergeCell ref="Q442:Q443"/>
    <mergeCell ref="R442:R443"/>
    <mergeCell ref="S442:S443"/>
    <mergeCell ref="T442:T443"/>
    <mergeCell ref="U442:U443"/>
    <mergeCell ref="V442:V443"/>
    <mergeCell ref="W442:W443"/>
    <mergeCell ref="X442:X443"/>
    <mergeCell ref="Y442:Y443"/>
    <mergeCell ref="Z442:Z443"/>
    <mergeCell ref="AA442:AA443"/>
    <mergeCell ref="AB442:AB443"/>
    <mergeCell ref="AC442:AC443"/>
    <mergeCell ref="AD442:AD443"/>
    <mergeCell ref="AE442:AE443"/>
    <mergeCell ref="AF442:AF443"/>
    <mergeCell ref="AG442:AG443"/>
    <mergeCell ref="AH442:AH443"/>
    <mergeCell ref="AI442:AI443"/>
    <mergeCell ref="AJ442:AJ443"/>
    <mergeCell ref="AK442:AK443"/>
    <mergeCell ref="I446:I447"/>
    <mergeCell ref="J446:J447"/>
    <mergeCell ref="K446:K447"/>
    <mergeCell ref="L446:L447"/>
    <mergeCell ref="M446:M447"/>
    <mergeCell ref="N446:N447"/>
    <mergeCell ref="O446:O447"/>
    <mergeCell ref="P446:P447"/>
    <mergeCell ref="Q446:Q447"/>
    <mergeCell ref="R446:R447"/>
    <mergeCell ref="S446:S447"/>
    <mergeCell ref="T446:T447"/>
    <mergeCell ref="U446:U447"/>
    <mergeCell ref="V446:V447"/>
    <mergeCell ref="W446:W447"/>
    <mergeCell ref="X446:X447"/>
    <mergeCell ref="Y446:Y447"/>
    <mergeCell ref="Z446:Z447"/>
    <mergeCell ref="AA446:AA447"/>
    <mergeCell ref="AB446:AB447"/>
    <mergeCell ref="AC446:AC447"/>
    <mergeCell ref="AD446:AD447"/>
    <mergeCell ref="AE446:AE447"/>
    <mergeCell ref="AF446:AF447"/>
    <mergeCell ref="AG446:AG447"/>
    <mergeCell ref="AH446:AH447"/>
    <mergeCell ref="AI446:AI447"/>
    <mergeCell ref="AJ446:AJ447"/>
    <mergeCell ref="AK446:AK447"/>
    <mergeCell ref="AL442:AL443"/>
    <mergeCell ref="AM442:AM443"/>
    <mergeCell ref="E444:E445"/>
    <mergeCell ref="F444:F445"/>
    <mergeCell ref="G444:G445"/>
    <mergeCell ref="H444:H445"/>
    <mergeCell ref="I444:I445"/>
    <mergeCell ref="J444:J445"/>
    <mergeCell ref="K444:K445"/>
    <mergeCell ref="L444:L445"/>
    <mergeCell ref="M444:M445"/>
    <mergeCell ref="N444:N445"/>
    <mergeCell ref="O444:O445"/>
    <mergeCell ref="P444:P445"/>
    <mergeCell ref="Q444:Q445"/>
    <mergeCell ref="R444:R445"/>
    <mergeCell ref="S444:S445"/>
    <mergeCell ref="T444:T445"/>
    <mergeCell ref="U444:U445"/>
    <mergeCell ref="V444:V445"/>
    <mergeCell ref="W444:W445"/>
    <mergeCell ref="X444:X445"/>
    <mergeCell ref="Y444:Y445"/>
    <mergeCell ref="Z444:Z445"/>
    <mergeCell ref="AA444:AA445"/>
    <mergeCell ref="AB444:AB445"/>
    <mergeCell ref="AC444:AC445"/>
    <mergeCell ref="AD444:AD445"/>
    <mergeCell ref="AE444:AE445"/>
    <mergeCell ref="AF444:AF445"/>
    <mergeCell ref="AG444:AG445"/>
    <mergeCell ref="AH444:AH445"/>
    <mergeCell ref="AI444:AI445"/>
    <mergeCell ref="AJ444:AJ445"/>
    <mergeCell ref="AK444:AK445"/>
    <mergeCell ref="AL446:AL447"/>
    <mergeCell ref="AM446:AM447"/>
    <mergeCell ref="B468:B487"/>
    <mergeCell ref="B488:B507"/>
    <mergeCell ref="E448:E449"/>
    <mergeCell ref="F448:F449"/>
    <mergeCell ref="G448:G449"/>
    <mergeCell ref="H448:H449"/>
    <mergeCell ref="I448:I449"/>
    <mergeCell ref="J448:J449"/>
    <mergeCell ref="K448:K449"/>
    <mergeCell ref="L448:L449"/>
    <mergeCell ref="M448:M449"/>
    <mergeCell ref="N448:N449"/>
    <mergeCell ref="O448:O449"/>
    <mergeCell ref="P448:P449"/>
    <mergeCell ref="Q448:Q449"/>
    <mergeCell ref="R448:R449"/>
    <mergeCell ref="S448:S449"/>
    <mergeCell ref="T448:T449"/>
    <mergeCell ref="U448:U449"/>
    <mergeCell ref="V448:V449"/>
    <mergeCell ref="W448:W449"/>
    <mergeCell ref="X448:X449"/>
    <mergeCell ref="Y448:Y449"/>
    <mergeCell ref="Z448:Z449"/>
    <mergeCell ref="AA448:AA449"/>
    <mergeCell ref="AB448:AB449"/>
    <mergeCell ref="AC448:AC449"/>
    <mergeCell ref="AD448:AD449"/>
    <mergeCell ref="AE448:AE449"/>
    <mergeCell ref="AF448:AF449"/>
    <mergeCell ref="AG448:AG449"/>
    <mergeCell ref="AH448:AH449"/>
    <mergeCell ref="AI448:AI449"/>
    <mergeCell ref="AJ448:AJ449"/>
    <mergeCell ref="AK448:AK449"/>
    <mergeCell ref="AL448:AL449"/>
    <mergeCell ref="AM448:AM449"/>
    <mergeCell ref="E450:E451"/>
    <mergeCell ref="F450:F451"/>
    <mergeCell ref="G450:G451"/>
    <mergeCell ref="H450:H451"/>
    <mergeCell ref="I450:I451"/>
    <mergeCell ref="J450:J451"/>
    <mergeCell ref="K450:K451"/>
    <mergeCell ref="L450:L451"/>
    <mergeCell ref="M450:M451"/>
    <mergeCell ref="N450:N451"/>
    <mergeCell ref="O450:O451"/>
    <mergeCell ref="P450:P451"/>
    <mergeCell ref="Q450:Q451"/>
    <mergeCell ref="R450:R451"/>
    <mergeCell ref="S450:S451"/>
    <mergeCell ref="T450:T451"/>
    <mergeCell ref="U450:U451"/>
    <mergeCell ref="V450:V451"/>
    <mergeCell ref="W450:W451"/>
    <mergeCell ref="X450:X451"/>
    <mergeCell ref="Y450:Y451"/>
    <mergeCell ref="E446:E447"/>
    <mergeCell ref="F446:F447"/>
    <mergeCell ref="G446:G447"/>
    <mergeCell ref="H446:H447"/>
    <mergeCell ref="AL450:AL451"/>
    <mergeCell ref="AM450:AM451"/>
    <mergeCell ref="E452:E453"/>
    <mergeCell ref="F452:F453"/>
    <mergeCell ref="G452:G453"/>
    <mergeCell ref="H452:H453"/>
    <mergeCell ref="I452:I453"/>
    <mergeCell ref="J452:J453"/>
    <mergeCell ref="K452:K453"/>
    <mergeCell ref="L452:L453"/>
    <mergeCell ref="M452:M453"/>
    <mergeCell ref="N452:N453"/>
    <mergeCell ref="O452:O453"/>
    <mergeCell ref="P452:P453"/>
    <mergeCell ref="Q452:Q453"/>
    <mergeCell ref="R452:R453"/>
    <mergeCell ref="S452:S453"/>
    <mergeCell ref="T452:T453"/>
    <mergeCell ref="U452:U453"/>
    <mergeCell ref="V452:V453"/>
    <mergeCell ref="W452:W453"/>
    <mergeCell ref="X452:X453"/>
    <mergeCell ref="Y452:Y453"/>
    <mergeCell ref="Z452:Z453"/>
    <mergeCell ref="AA452:AA453"/>
    <mergeCell ref="AB452:AB453"/>
    <mergeCell ref="AC452:AC453"/>
    <mergeCell ref="AD452:AD453"/>
    <mergeCell ref="AE452:AE453"/>
    <mergeCell ref="AF452:AF453"/>
    <mergeCell ref="AG452:AG453"/>
    <mergeCell ref="AH452:AH453"/>
    <mergeCell ref="AI452:AI453"/>
    <mergeCell ref="AJ452:AJ453"/>
    <mergeCell ref="AK452:AK453"/>
    <mergeCell ref="AL452:AL453"/>
    <mergeCell ref="AM452:AM453"/>
    <mergeCell ref="K454:K455"/>
    <mergeCell ref="L454:L455"/>
    <mergeCell ref="M454:M455"/>
    <mergeCell ref="N454:N455"/>
    <mergeCell ref="O454:O455"/>
    <mergeCell ref="P454:P455"/>
    <mergeCell ref="Q454:Q455"/>
    <mergeCell ref="R454:R455"/>
    <mergeCell ref="S454:S455"/>
    <mergeCell ref="T454:T455"/>
    <mergeCell ref="U454:U455"/>
    <mergeCell ref="V454:V455"/>
    <mergeCell ref="W454:W455"/>
    <mergeCell ref="X454:X455"/>
    <mergeCell ref="Y454:Y455"/>
    <mergeCell ref="Z454:Z455"/>
    <mergeCell ref="AA454:AA455"/>
    <mergeCell ref="AB454:AB455"/>
    <mergeCell ref="AC454:AC455"/>
    <mergeCell ref="AD454:AD455"/>
    <mergeCell ref="AE454:AE455"/>
    <mergeCell ref="AF454:AF455"/>
    <mergeCell ref="AG454:AG455"/>
    <mergeCell ref="AH454:AH455"/>
    <mergeCell ref="AI454:AI455"/>
    <mergeCell ref="AJ454:AJ455"/>
    <mergeCell ref="AK454:AK455"/>
    <mergeCell ref="Z450:Z451"/>
    <mergeCell ref="AA450:AA451"/>
    <mergeCell ref="AB450:AB451"/>
    <mergeCell ref="AC450:AC451"/>
    <mergeCell ref="AD450:AD451"/>
    <mergeCell ref="AE450:AE451"/>
    <mergeCell ref="AF450:AF451"/>
    <mergeCell ref="AG450:AG451"/>
    <mergeCell ref="AH450:AH451"/>
    <mergeCell ref="AI450:AI451"/>
    <mergeCell ref="AJ450:AJ451"/>
    <mergeCell ref="AK450:AK451"/>
    <mergeCell ref="Q458:Q459"/>
    <mergeCell ref="R458:R459"/>
    <mergeCell ref="S458:S459"/>
    <mergeCell ref="T458:T459"/>
    <mergeCell ref="U458:U459"/>
    <mergeCell ref="V458:V459"/>
    <mergeCell ref="W458:W459"/>
    <mergeCell ref="X458:X459"/>
    <mergeCell ref="Y458:Y459"/>
    <mergeCell ref="Z458:Z459"/>
    <mergeCell ref="AA458:AA459"/>
    <mergeCell ref="AB458:AB459"/>
    <mergeCell ref="AC458:AC459"/>
    <mergeCell ref="AD458:AD459"/>
    <mergeCell ref="AE458:AE459"/>
    <mergeCell ref="AF458:AF459"/>
    <mergeCell ref="AG458:AG459"/>
    <mergeCell ref="AH458:AH459"/>
    <mergeCell ref="AI458:AI459"/>
    <mergeCell ref="AJ458:AJ459"/>
    <mergeCell ref="AK458:AK459"/>
    <mergeCell ref="AL454:AL455"/>
    <mergeCell ref="AM454:AM455"/>
    <mergeCell ref="E456:E457"/>
    <mergeCell ref="F456:F457"/>
    <mergeCell ref="G456:G457"/>
    <mergeCell ref="H456:H457"/>
    <mergeCell ref="I456:I457"/>
    <mergeCell ref="J456:J457"/>
    <mergeCell ref="K456:K457"/>
    <mergeCell ref="L456:L457"/>
    <mergeCell ref="M456:M457"/>
    <mergeCell ref="N456:N457"/>
    <mergeCell ref="O456:O457"/>
    <mergeCell ref="P456:P457"/>
    <mergeCell ref="Q456:Q457"/>
    <mergeCell ref="R456:R457"/>
    <mergeCell ref="S456:S457"/>
    <mergeCell ref="T456:T457"/>
    <mergeCell ref="U456:U457"/>
    <mergeCell ref="V456:V457"/>
    <mergeCell ref="W456:W457"/>
    <mergeCell ref="X456:X457"/>
    <mergeCell ref="Y456:Y457"/>
    <mergeCell ref="Z456:Z457"/>
    <mergeCell ref="AA456:AA457"/>
    <mergeCell ref="AB456:AB457"/>
    <mergeCell ref="AC456:AC457"/>
    <mergeCell ref="AD456:AD457"/>
    <mergeCell ref="AE456:AE457"/>
    <mergeCell ref="AF456:AF457"/>
    <mergeCell ref="AG456:AG457"/>
    <mergeCell ref="AH456:AH457"/>
    <mergeCell ref="AI456:AI457"/>
    <mergeCell ref="AJ456:AJ457"/>
    <mergeCell ref="AK456:AK457"/>
    <mergeCell ref="AL456:AL457"/>
    <mergeCell ref="AM456:AM457"/>
    <mergeCell ref="E454:E455"/>
    <mergeCell ref="F454:F455"/>
    <mergeCell ref="G454:G455"/>
    <mergeCell ref="H454:H455"/>
    <mergeCell ref="I454:I455"/>
    <mergeCell ref="J454:J455"/>
    <mergeCell ref="W462:W463"/>
    <mergeCell ref="X462:X463"/>
    <mergeCell ref="Y462:Y463"/>
    <mergeCell ref="Z462:Z463"/>
    <mergeCell ref="AA462:AA463"/>
    <mergeCell ref="AB462:AB463"/>
    <mergeCell ref="AC462:AC463"/>
    <mergeCell ref="AD462:AD463"/>
    <mergeCell ref="AE462:AE463"/>
    <mergeCell ref="AF462:AF463"/>
    <mergeCell ref="AG462:AG463"/>
    <mergeCell ref="AH462:AH463"/>
    <mergeCell ref="AI462:AI463"/>
    <mergeCell ref="AJ462:AJ463"/>
    <mergeCell ref="AK462:AK463"/>
    <mergeCell ref="AL458:AL459"/>
    <mergeCell ref="AM458:AM459"/>
    <mergeCell ref="E460:E461"/>
    <mergeCell ref="F460:F461"/>
    <mergeCell ref="G460:G461"/>
    <mergeCell ref="H460:H461"/>
    <mergeCell ref="I460:I461"/>
    <mergeCell ref="J460:J461"/>
    <mergeCell ref="K460:K461"/>
    <mergeCell ref="L460:L461"/>
    <mergeCell ref="M460:M461"/>
    <mergeCell ref="N460:N461"/>
    <mergeCell ref="O460:O461"/>
    <mergeCell ref="P460:P461"/>
    <mergeCell ref="Q460:Q461"/>
    <mergeCell ref="R460:R461"/>
    <mergeCell ref="S460:S461"/>
    <mergeCell ref="T460:T461"/>
    <mergeCell ref="U460:U461"/>
    <mergeCell ref="V460:V461"/>
    <mergeCell ref="W460:W461"/>
    <mergeCell ref="X460:X461"/>
    <mergeCell ref="Y460:Y461"/>
    <mergeCell ref="Z460:Z461"/>
    <mergeCell ref="AA460:AA461"/>
    <mergeCell ref="AB460:AB461"/>
    <mergeCell ref="AC460:AC461"/>
    <mergeCell ref="AD460:AD461"/>
    <mergeCell ref="AE460:AE461"/>
    <mergeCell ref="AF460:AF461"/>
    <mergeCell ref="AG460:AG461"/>
    <mergeCell ref="AH460:AH461"/>
    <mergeCell ref="AI460:AI461"/>
    <mergeCell ref="AJ460:AJ461"/>
    <mergeCell ref="AK460:AK461"/>
    <mergeCell ref="AL460:AL461"/>
    <mergeCell ref="AM460:AM461"/>
    <mergeCell ref="E458:E459"/>
    <mergeCell ref="F458:F459"/>
    <mergeCell ref="G458:G459"/>
    <mergeCell ref="H458:H459"/>
    <mergeCell ref="I458:I459"/>
    <mergeCell ref="J458:J459"/>
    <mergeCell ref="K458:K459"/>
    <mergeCell ref="L458:L459"/>
    <mergeCell ref="M458:M459"/>
    <mergeCell ref="N458:N459"/>
    <mergeCell ref="O458:O459"/>
    <mergeCell ref="P458:P459"/>
    <mergeCell ref="AC466:AC467"/>
    <mergeCell ref="AD466:AD467"/>
    <mergeCell ref="AE466:AE467"/>
    <mergeCell ref="AF466:AF467"/>
    <mergeCell ref="AG466:AG467"/>
    <mergeCell ref="AH466:AH467"/>
    <mergeCell ref="AI466:AI467"/>
    <mergeCell ref="AJ466:AJ467"/>
    <mergeCell ref="AK466:AK467"/>
    <mergeCell ref="AL462:AL463"/>
    <mergeCell ref="AM462:AM463"/>
    <mergeCell ref="E464:E465"/>
    <mergeCell ref="F464:F465"/>
    <mergeCell ref="G464:G465"/>
    <mergeCell ref="H464:H465"/>
    <mergeCell ref="I464:I465"/>
    <mergeCell ref="J464:J465"/>
    <mergeCell ref="K464:K465"/>
    <mergeCell ref="L464:L465"/>
    <mergeCell ref="M464:M465"/>
    <mergeCell ref="N464:N465"/>
    <mergeCell ref="O464:O465"/>
    <mergeCell ref="P464:P465"/>
    <mergeCell ref="Q464:Q465"/>
    <mergeCell ref="R464:R465"/>
    <mergeCell ref="S464:S465"/>
    <mergeCell ref="T464:T465"/>
    <mergeCell ref="U464:U465"/>
    <mergeCell ref="V464:V465"/>
    <mergeCell ref="W464:W465"/>
    <mergeCell ref="X464:X465"/>
    <mergeCell ref="Y464:Y465"/>
    <mergeCell ref="Z464:Z465"/>
    <mergeCell ref="AA464:AA465"/>
    <mergeCell ref="AB464:AB465"/>
    <mergeCell ref="AC464:AC465"/>
    <mergeCell ref="AD464:AD465"/>
    <mergeCell ref="AE464:AE465"/>
    <mergeCell ref="AF464:AF465"/>
    <mergeCell ref="AG464:AG465"/>
    <mergeCell ref="AH464:AH465"/>
    <mergeCell ref="AI464:AI465"/>
    <mergeCell ref="AJ464:AJ465"/>
    <mergeCell ref="AK464:AK465"/>
    <mergeCell ref="AL464:AL465"/>
    <mergeCell ref="AM464:AM465"/>
    <mergeCell ref="E462:E463"/>
    <mergeCell ref="F462:F463"/>
    <mergeCell ref="G462:G463"/>
    <mergeCell ref="H462:H463"/>
    <mergeCell ref="I462:I463"/>
    <mergeCell ref="J462:J463"/>
    <mergeCell ref="K462:K463"/>
    <mergeCell ref="L462:L463"/>
    <mergeCell ref="M462:M463"/>
    <mergeCell ref="N462:N463"/>
    <mergeCell ref="O462:O463"/>
    <mergeCell ref="P462:P463"/>
    <mergeCell ref="Q462:Q463"/>
    <mergeCell ref="R462:R463"/>
    <mergeCell ref="S462:S463"/>
    <mergeCell ref="T462:T463"/>
    <mergeCell ref="U462:U463"/>
    <mergeCell ref="V462:V463"/>
    <mergeCell ref="AA482:AA483"/>
    <mergeCell ref="AB482:AB483"/>
    <mergeCell ref="AC482:AC483"/>
    <mergeCell ref="AL466:AL467"/>
    <mergeCell ref="AM466:AM467"/>
    <mergeCell ref="E468:E469"/>
    <mergeCell ref="F468:F469"/>
    <mergeCell ref="G468:G469"/>
    <mergeCell ref="H468:H469"/>
    <mergeCell ref="I468:I469"/>
    <mergeCell ref="J468:J469"/>
    <mergeCell ref="K468:K469"/>
    <mergeCell ref="L468:L469"/>
    <mergeCell ref="M468:M469"/>
    <mergeCell ref="N468:N469"/>
    <mergeCell ref="O468:O469"/>
    <mergeCell ref="P468:P469"/>
    <mergeCell ref="Q468:Q469"/>
    <mergeCell ref="R468:R469"/>
    <mergeCell ref="S468:S469"/>
    <mergeCell ref="T468:T469"/>
    <mergeCell ref="U468:U469"/>
    <mergeCell ref="V468:V469"/>
    <mergeCell ref="W468:W469"/>
    <mergeCell ref="X468:X469"/>
    <mergeCell ref="Y468:Y469"/>
    <mergeCell ref="Z468:Z469"/>
    <mergeCell ref="AA468:AA469"/>
    <mergeCell ref="AB468:AB469"/>
    <mergeCell ref="AC468:AC469"/>
    <mergeCell ref="AD468:AD469"/>
    <mergeCell ref="AE468:AE469"/>
    <mergeCell ref="AF468:AF469"/>
    <mergeCell ref="AG468:AG469"/>
    <mergeCell ref="AH468:AH469"/>
    <mergeCell ref="AI468:AI469"/>
    <mergeCell ref="AJ468:AJ469"/>
    <mergeCell ref="AK468:AK469"/>
    <mergeCell ref="AL468:AL469"/>
    <mergeCell ref="AM468:AM469"/>
    <mergeCell ref="E466:E467"/>
    <mergeCell ref="F466:F467"/>
    <mergeCell ref="G466:G467"/>
    <mergeCell ref="H466:H467"/>
    <mergeCell ref="I466:I467"/>
    <mergeCell ref="J466:J467"/>
    <mergeCell ref="K466:K467"/>
    <mergeCell ref="L466:L467"/>
    <mergeCell ref="M466:M467"/>
    <mergeCell ref="N466:N467"/>
    <mergeCell ref="O466:O467"/>
    <mergeCell ref="P466:P467"/>
    <mergeCell ref="Q466:Q467"/>
    <mergeCell ref="R466:R467"/>
    <mergeCell ref="S466:S467"/>
    <mergeCell ref="T466:T467"/>
    <mergeCell ref="U466:U467"/>
    <mergeCell ref="V466:V467"/>
    <mergeCell ref="W466:W467"/>
    <mergeCell ref="X466:X467"/>
    <mergeCell ref="Y466:Y467"/>
    <mergeCell ref="Z466:Z467"/>
    <mergeCell ref="AA466:AA467"/>
    <mergeCell ref="AB466:AB467"/>
    <mergeCell ref="AK490:AK491"/>
    <mergeCell ref="AL490:AL491"/>
    <mergeCell ref="AM490:AM491"/>
    <mergeCell ref="V470:V471"/>
    <mergeCell ref="W470:W471"/>
    <mergeCell ref="X470:X471"/>
    <mergeCell ref="Y470:Y471"/>
    <mergeCell ref="Z470:Z471"/>
    <mergeCell ref="AA470:AA471"/>
    <mergeCell ref="E488:E489"/>
    <mergeCell ref="F488:F489"/>
    <mergeCell ref="G488:G489"/>
    <mergeCell ref="H488:H489"/>
    <mergeCell ref="I488:I489"/>
    <mergeCell ref="J488:J489"/>
    <mergeCell ref="K488:K489"/>
    <mergeCell ref="L488:L489"/>
    <mergeCell ref="M488:M489"/>
    <mergeCell ref="N488:N489"/>
    <mergeCell ref="O488:O489"/>
    <mergeCell ref="P488:P489"/>
    <mergeCell ref="Q488:Q489"/>
    <mergeCell ref="R488:R489"/>
    <mergeCell ref="S488:S489"/>
    <mergeCell ref="T488:T489"/>
    <mergeCell ref="U488:U489"/>
    <mergeCell ref="V488:V489"/>
    <mergeCell ref="W488:W489"/>
    <mergeCell ref="X488:X489"/>
    <mergeCell ref="Y488:Y489"/>
    <mergeCell ref="Z488:Z489"/>
    <mergeCell ref="AA488:AA489"/>
    <mergeCell ref="AB488:AB489"/>
    <mergeCell ref="AC488:AC489"/>
    <mergeCell ref="AD488:AD489"/>
    <mergeCell ref="AE488:AE489"/>
    <mergeCell ref="E486:E487"/>
    <mergeCell ref="F486:F487"/>
    <mergeCell ref="G486:G487"/>
    <mergeCell ref="H486:H487"/>
    <mergeCell ref="I486:I487"/>
    <mergeCell ref="J486:J487"/>
    <mergeCell ref="K486:K487"/>
    <mergeCell ref="L486:L487"/>
    <mergeCell ref="M486:M487"/>
    <mergeCell ref="N486:N487"/>
    <mergeCell ref="O486:O487"/>
    <mergeCell ref="P486:P487"/>
    <mergeCell ref="Q486:Q487"/>
    <mergeCell ref="R486:R487"/>
    <mergeCell ref="S486:S487"/>
    <mergeCell ref="T486:T487"/>
    <mergeCell ref="U486:U487"/>
    <mergeCell ref="V486:V487"/>
    <mergeCell ref="W486:W487"/>
    <mergeCell ref="X486:X487"/>
    <mergeCell ref="Y486:Y487"/>
    <mergeCell ref="Z486:Z487"/>
    <mergeCell ref="AA486:AA487"/>
    <mergeCell ref="AB486:AB487"/>
    <mergeCell ref="AC486:AC487"/>
    <mergeCell ref="AD486:AD487"/>
    <mergeCell ref="AE486:AE487"/>
    <mergeCell ref="Z482:Z483"/>
    <mergeCell ref="N492:N493"/>
    <mergeCell ref="O492:O493"/>
    <mergeCell ref="P492:P493"/>
    <mergeCell ref="Q492:Q493"/>
    <mergeCell ref="R492:R493"/>
    <mergeCell ref="S492:S493"/>
    <mergeCell ref="T492:T493"/>
    <mergeCell ref="U492:U493"/>
    <mergeCell ref="V492:V493"/>
    <mergeCell ref="W492:W493"/>
    <mergeCell ref="X492:X493"/>
    <mergeCell ref="Y492:Y493"/>
    <mergeCell ref="Z492:Z493"/>
    <mergeCell ref="AA492:AA493"/>
    <mergeCell ref="AB492:AB493"/>
    <mergeCell ref="AC492:AC493"/>
    <mergeCell ref="AD492:AD493"/>
    <mergeCell ref="AE492:AE493"/>
    <mergeCell ref="AF492:AF493"/>
    <mergeCell ref="AG492:AG493"/>
    <mergeCell ref="AH492:AH493"/>
    <mergeCell ref="AI492:AI493"/>
    <mergeCell ref="AJ492:AJ493"/>
    <mergeCell ref="AK492:AK493"/>
    <mergeCell ref="AF488:AF489"/>
    <mergeCell ref="AG488:AG489"/>
    <mergeCell ref="AH488:AH489"/>
    <mergeCell ref="AI488:AI489"/>
    <mergeCell ref="AJ488:AJ489"/>
    <mergeCell ref="AK488:AK489"/>
    <mergeCell ref="AL488:AL489"/>
    <mergeCell ref="AM488:AM489"/>
    <mergeCell ref="E490:E491"/>
    <mergeCell ref="F490:F491"/>
    <mergeCell ref="G490:G491"/>
    <mergeCell ref="H490:H491"/>
    <mergeCell ref="I490:I491"/>
    <mergeCell ref="J490:J491"/>
    <mergeCell ref="K490:K491"/>
    <mergeCell ref="L490:L491"/>
    <mergeCell ref="M490:M491"/>
    <mergeCell ref="N490:N491"/>
    <mergeCell ref="O490:O491"/>
    <mergeCell ref="P490:P491"/>
    <mergeCell ref="Q490:Q491"/>
    <mergeCell ref="R490:R491"/>
    <mergeCell ref="S490:S491"/>
    <mergeCell ref="T490:T491"/>
    <mergeCell ref="U490:U491"/>
    <mergeCell ref="V490:V491"/>
    <mergeCell ref="W490:W491"/>
    <mergeCell ref="X490:X491"/>
    <mergeCell ref="Y490:Y491"/>
    <mergeCell ref="Z490:Z491"/>
    <mergeCell ref="AA490:AA491"/>
    <mergeCell ref="AB490:AB491"/>
    <mergeCell ref="AC490:AC491"/>
    <mergeCell ref="AD490:AD491"/>
    <mergeCell ref="AE490:AE491"/>
    <mergeCell ref="AF490:AF491"/>
    <mergeCell ref="AG490:AG491"/>
    <mergeCell ref="AH490:AH491"/>
    <mergeCell ref="AI490:AI491"/>
    <mergeCell ref="AJ490:AJ491"/>
    <mergeCell ref="T496:T497"/>
    <mergeCell ref="U496:U497"/>
    <mergeCell ref="V496:V497"/>
    <mergeCell ref="W496:W497"/>
    <mergeCell ref="X496:X497"/>
    <mergeCell ref="Y496:Y497"/>
    <mergeCell ref="Z496:Z497"/>
    <mergeCell ref="AA496:AA497"/>
    <mergeCell ref="AB496:AB497"/>
    <mergeCell ref="AC496:AC497"/>
    <mergeCell ref="AD496:AD497"/>
    <mergeCell ref="AE496:AE497"/>
    <mergeCell ref="AF496:AF497"/>
    <mergeCell ref="AG496:AG497"/>
    <mergeCell ref="AH496:AH497"/>
    <mergeCell ref="AI496:AI497"/>
    <mergeCell ref="AJ496:AJ497"/>
    <mergeCell ref="AK496:AK497"/>
    <mergeCell ref="AL492:AL493"/>
    <mergeCell ref="AM492:AM493"/>
    <mergeCell ref="E494:E495"/>
    <mergeCell ref="F494:F495"/>
    <mergeCell ref="G494:G495"/>
    <mergeCell ref="H494:H495"/>
    <mergeCell ref="I494:I495"/>
    <mergeCell ref="J494:J495"/>
    <mergeCell ref="K494:K495"/>
    <mergeCell ref="L494:L495"/>
    <mergeCell ref="M494:M495"/>
    <mergeCell ref="N494:N495"/>
    <mergeCell ref="O494:O495"/>
    <mergeCell ref="P494:P495"/>
    <mergeCell ref="Q494:Q495"/>
    <mergeCell ref="R494:R495"/>
    <mergeCell ref="S494:S495"/>
    <mergeCell ref="T494:T495"/>
    <mergeCell ref="U494:U495"/>
    <mergeCell ref="V494:V495"/>
    <mergeCell ref="W494:W495"/>
    <mergeCell ref="X494:X495"/>
    <mergeCell ref="Y494:Y495"/>
    <mergeCell ref="Z494:Z495"/>
    <mergeCell ref="AA494:AA495"/>
    <mergeCell ref="AB494:AB495"/>
    <mergeCell ref="AC494:AC495"/>
    <mergeCell ref="AD494:AD495"/>
    <mergeCell ref="AE494:AE495"/>
    <mergeCell ref="AF494:AF495"/>
    <mergeCell ref="AG494:AG495"/>
    <mergeCell ref="AH494:AH495"/>
    <mergeCell ref="AI494:AI495"/>
    <mergeCell ref="AJ494:AJ495"/>
    <mergeCell ref="AK494:AK495"/>
    <mergeCell ref="AL494:AL495"/>
    <mergeCell ref="AM494:AM495"/>
    <mergeCell ref="E492:E493"/>
    <mergeCell ref="F492:F493"/>
    <mergeCell ref="G492:G493"/>
    <mergeCell ref="H492:H493"/>
    <mergeCell ref="I492:I493"/>
    <mergeCell ref="J492:J493"/>
    <mergeCell ref="K492:K493"/>
    <mergeCell ref="L492:L493"/>
    <mergeCell ref="M492:M493"/>
    <mergeCell ref="Z500:Z501"/>
    <mergeCell ref="AA500:AA501"/>
    <mergeCell ref="AB500:AB501"/>
    <mergeCell ref="AC500:AC501"/>
    <mergeCell ref="AD500:AD501"/>
    <mergeCell ref="AE500:AE501"/>
    <mergeCell ref="AF500:AF501"/>
    <mergeCell ref="AG500:AG501"/>
    <mergeCell ref="AH500:AH501"/>
    <mergeCell ref="AI500:AI501"/>
    <mergeCell ref="AJ500:AJ501"/>
    <mergeCell ref="AK500:AK501"/>
    <mergeCell ref="AL496:AL497"/>
    <mergeCell ref="AM496:AM497"/>
    <mergeCell ref="E498:E499"/>
    <mergeCell ref="F498:F499"/>
    <mergeCell ref="G498:G499"/>
    <mergeCell ref="H498:H499"/>
    <mergeCell ref="I498:I499"/>
    <mergeCell ref="J498:J499"/>
    <mergeCell ref="K498:K499"/>
    <mergeCell ref="L498:L499"/>
    <mergeCell ref="M498:M499"/>
    <mergeCell ref="N498:N499"/>
    <mergeCell ref="O498:O499"/>
    <mergeCell ref="P498:P499"/>
    <mergeCell ref="Q498:Q499"/>
    <mergeCell ref="R498:R499"/>
    <mergeCell ref="S498:S499"/>
    <mergeCell ref="T498:T499"/>
    <mergeCell ref="U498:U499"/>
    <mergeCell ref="V498:V499"/>
    <mergeCell ref="W498:W499"/>
    <mergeCell ref="X498:X499"/>
    <mergeCell ref="Y498:Y499"/>
    <mergeCell ref="Z498:Z499"/>
    <mergeCell ref="AA498:AA499"/>
    <mergeCell ref="AB498:AB499"/>
    <mergeCell ref="AC498:AC499"/>
    <mergeCell ref="AD498:AD499"/>
    <mergeCell ref="AE498:AE499"/>
    <mergeCell ref="AF498:AF499"/>
    <mergeCell ref="AG498:AG499"/>
    <mergeCell ref="AH498:AH499"/>
    <mergeCell ref="AI498:AI499"/>
    <mergeCell ref="AJ498:AJ499"/>
    <mergeCell ref="AK498:AK499"/>
    <mergeCell ref="AL498:AL499"/>
    <mergeCell ref="AM498:AM499"/>
    <mergeCell ref="E496:E497"/>
    <mergeCell ref="F496:F497"/>
    <mergeCell ref="G496:G497"/>
    <mergeCell ref="H496:H497"/>
    <mergeCell ref="I496:I497"/>
    <mergeCell ref="J496:J497"/>
    <mergeCell ref="K496:K497"/>
    <mergeCell ref="L496:L497"/>
    <mergeCell ref="M496:M497"/>
    <mergeCell ref="N496:N497"/>
    <mergeCell ref="O496:O497"/>
    <mergeCell ref="P496:P497"/>
    <mergeCell ref="Q496:Q497"/>
    <mergeCell ref="R496:R497"/>
    <mergeCell ref="S496:S497"/>
    <mergeCell ref="AF504:AF505"/>
    <mergeCell ref="AG504:AG505"/>
    <mergeCell ref="AH504:AH505"/>
    <mergeCell ref="AI504:AI505"/>
    <mergeCell ref="AJ504:AJ505"/>
    <mergeCell ref="AK504:AK505"/>
    <mergeCell ref="AL500:AL501"/>
    <mergeCell ref="AM500:AM501"/>
    <mergeCell ref="E502:E503"/>
    <mergeCell ref="F502:F503"/>
    <mergeCell ref="G502:G503"/>
    <mergeCell ref="H502:H503"/>
    <mergeCell ref="I502:I503"/>
    <mergeCell ref="J502:J503"/>
    <mergeCell ref="K502:K503"/>
    <mergeCell ref="L502:L503"/>
    <mergeCell ref="M502:M503"/>
    <mergeCell ref="N502:N503"/>
    <mergeCell ref="O502:O503"/>
    <mergeCell ref="P502:P503"/>
    <mergeCell ref="Q502:Q503"/>
    <mergeCell ref="R502:R503"/>
    <mergeCell ref="S502:S503"/>
    <mergeCell ref="T502:T503"/>
    <mergeCell ref="U502:U503"/>
    <mergeCell ref="V502:V503"/>
    <mergeCell ref="W502:W503"/>
    <mergeCell ref="X502:X503"/>
    <mergeCell ref="Y502:Y503"/>
    <mergeCell ref="Z502:Z503"/>
    <mergeCell ref="AA502:AA503"/>
    <mergeCell ref="AB502:AB503"/>
    <mergeCell ref="AC502:AC503"/>
    <mergeCell ref="AD502:AD503"/>
    <mergeCell ref="AE502:AE503"/>
    <mergeCell ref="AF502:AF503"/>
    <mergeCell ref="AG502:AG503"/>
    <mergeCell ref="AH502:AH503"/>
    <mergeCell ref="AI502:AI503"/>
    <mergeCell ref="AJ502:AJ503"/>
    <mergeCell ref="AK502:AK503"/>
    <mergeCell ref="AL502:AL503"/>
    <mergeCell ref="AM502:AM503"/>
    <mergeCell ref="E500:E501"/>
    <mergeCell ref="F500:F501"/>
    <mergeCell ref="G500:G501"/>
    <mergeCell ref="H500:H501"/>
    <mergeCell ref="I500:I501"/>
    <mergeCell ref="J500:J501"/>
    <mergeCell ref="K500:K501"/>
    <mergeCell ref="L500:L501"/>
    <mergeCell ref="M500:M501"/>
    <mergeCell ref="N500:N501"/>
    <mergeCell ref="O500:O501"/>
    <mergeCell ref="P500:P501"/>
    <mergeCell ref="Q500:Q501"/>
    <mergeCell ref="R500:R501"/>
    <mergeCell ref="S500:S501"/>
    <mergeCell ref="T500:T501"/>
    <mergeCell ref="U500:U501"/>
    <mergeCell ref="V500:V501"/>
    <mergeCell ref="W500:W501"/>
    <mergeCell ref="X500:X501"/>
    <mergeCell ref="Y500:Y501"/>
    <mergeCell ref="AL504:AL505"/>
    <mergeCell ref="AM504:AM505"/>
    <mergeCell ref="E506:E507"/>
    <mergeCell ref="F506:F507"/>
    <mergeCell ref="G506:G507"/>
    <mergeCell ref="H506:H507"/>
    <mergeCell ref="I506:I507"/>
    <mergeCell ref="J506:J507"/>
    <mergeCell ref="K506:K507"/>
    <mergeCell ref="L506:L507"/>
    <mergeCell ref="M506:M507"/>
    <mergeCell ref="N506:N507"/>
    <mergeCell ref="O506:O507"/>
    <mergeCell ref="P506:P507"/>
    <mergeCell ref="Q506:Q507"/>
    <mergeCell ref="R506:R507"/>
    <mergeCell ref="S506:S507"/>
    <mergeCell ref="T506:T507"/>
    <mergeCell ref="U506:U507"/>
    <mergeCell ref="V506:V507"/>
    <mergeCell ref="W506:W507"/>
    <mergeCell ref="X506:X507"/>
    <mergeCell ref="Y506:Y507"/>
    <mergeCell ref="Z506:Z507"/>
    <mergeCell ref="AA506:AA507"/>
    <mergeCell ref="AB506:AB507"/>
    <mergeCell ref="AC506:AC507"/>
    <mergeCell ref="AD506:AD507"/>
    <mergeCell ref="AE506:AE507"/>
    <mergeCell ref="AF506:AF507"/>
    <mergeCell ref="AG506:AG507"/>
    <mergeCell ref="AH506:AH507"/>
    <mergeCell ref="AI506:AI507"/>
    <mergeCell ref="AJ506:AJ507"/>
    <mergeCell ref="AK506:AK507"/>
    <mergeCell ref="AL506:AL507"/>
    <mergeCell ref="AM506:AM507"/>
    <mergeCell ref="E504:E505"/>
    <mergeCell ref="F504:F505"/>
    <mergeCell ref="G504:G505"/>
    <mergeCell ref="H504:H505"/>
    <mergeCell ref="I504:I505"/>
    <mergeCell ref="J504:J505"/>
    <mergeCell ref="K504:K505"/>
    <mergeCell ref="L504:L505"/>
    <mergeCell ref="M504:M505"/>
    <mergeCell ref="N504:N505"/>
    <mergeCell ref="O504:O505"/>
    <mergeCell ref="P504:P505"/>
    <mergeCell ref="Q504:Q505"/>
    <mergeCell ref="R504:R505"/>
    <mergeCell ref="S504:S505"/>
    <mergeCell ref="T504:T505"/>
    <mergeCell ref="U504:U505"/>
    <mergeCell ref="V504:V505"/>
    <mergeCell ref="W504:W505"/>
    <mergeCell ref="X504:X505"/>
    <mergeCell ref="Y504:Y505"/>
    <mergeCell ref="Z504:Z505"/>
    <mergeCell ref="AA504:AA505"/>
    <mergeCell ref="AB504:AB505"/>
    <mergeCell ref="AC504:AC505"/>
    <mergeCell ref="AD504:AD505"/>
    <mergeCell ref="AE504:AE505"/>
    <mergeCell ref="A508:A527"/>
    <mergeCell ref="B508:B527"/>
    <mergeCell ref="E508:E509"/>
    <mergeCell ref="F508:F509"/>
    <mergeCell ref="G508:G509"/>
    <mergeCell ref="H508:H509"/>
    <mergeCell ref="I508:I509"/>
    <mergeCell ref="J508:J509"/>
    <mergeCell ref="K508:K509"/>
    <mergeCell ref="L508:L509"/>
    <mergeCell ref="M508:M509"/>
    <mergeCell ref="N508:N509"/>
    <mergeCell ref="O508:O509"/>
    <mergeCell ref="P508:P509"/>
    <mergeCell ref="Q508:Q509"/>
    <mergeCell ref="R508:R509"/>
    <mergeCell ref="S508:S509"/>
    <mergeCell ref="T508:T509"/>
    <mergeCell ref="U508:U509"/>
    <mergeCell ref="V508:V509"/>
    <mergeCell ref="W508:W509"/>
    <mergeCell ref="X508:X509"/>
    <mergeCell ref="Y508:Y509"/>
    <mergeCell ref="Z508:Z509"/>
    <mergeCell ref="AA508:AA509"/>
    <mergeCell ref="AB508:AB509"/>
    <mergeCell ref="AC508:AC509"/>
    <mergeCell ref="AD508:AD509"/>
    <mergeCell ref="AE508:AE509"/>
    <mergeCell ref="AF508:AF509"/>
    <mergeCell ref="AG508:AG509"/>
    <mergeCell ref="AH508:AH509"/>
    <mergeCell ref="AI508:AI509"/>
    <mergeCell ref="E512:E513"/>
    <mergeCell ref="F512:F513"/>
    <mergeCell ref="G512:G513"/>
    <mergeCell ref="H512:H513"/>
    <mergeCell ref="I512:I513"/>
    <mergeCell ref="J512:J513"/>
    <mergeCell ref="K512:K513"/>
    <mergeCell ref="L512:L513"/>
    <mergeCell ref="M512:M513"/>
    <mergeCell ref="N512:N513"/>
    <mergeCell ref="O512:O513"/>
    <mergeCell ref="P512:P513"/>
    <mergeCell ref="Q512:Q513"/>
    <mergeCell ref="R512:R513"/>
    <mergeCell ref="S512:S513"/>
    <mergeCell ref="T512:T513"/>
    <mergeCell ref="U512:U513"/>
    <mergeCell ref="V512:V513"/>
    <mergeCell ref="W512:W513"/>
    <mergeCell ref="X512:X513"/>
    <mergeCell ref="Y512:Y513"/>
    <mergeCell ref="Z512:Z513"/>
    <mergeCell ref="AA512:AA513"/>
    <mergeCell ref="AB512:AB513"/>
    <mergeCell ref="AC512:AC513"/>
    <mergeCell ref="AD512:AD513"/>
    <mergeCell ref="AE512:AE513"/>
    <mergeCell ref="AF512:AF513"/>
    <mergeCell ref="AG512:AG513"/>
    <mergeCell ref="AH512:AH513"/>
    <mergeCell ref="AI512:AI513"/>
    <mergeCell ref="AJ508:AJ509"/>
    <mergeCell ref="AK508:AK509"/>
    <mergeCell ref="AL508:AL509"/>
    <mergeCell ref="AM508:AM509"/>
    <mergeCell ref="E510:E511"/>
    <mergeCell ref="F510:F511"/>
    <mergeCell ref="G510:G511"/>
    <mergeCell ref="H510:H511"/>
    <mergeCell ref="I510:I511"/>
    <mergeCell ref="J510:J511"/>
    <mergeCell ref="K510:K511"/>
    <mergeCell ref="L510:L511"/>
    <mergeCell ref="M510:M511"/>
    <mergeCell ref="N510:N511"/>
    <mergeCell ref="O510:O511"/>
    <mergeCell ref="P510:P511"/>
    <mergeCell ref="Q510:Q511"/>
    <mergeCell ref="R510:R511"/>
    <mergeCell ref="S510:S511"/>
    <mergeCell ref="T510:T511"/>
    <mergeCell ref="U510:U511"/>
    <mergeCell ref="V510:V511"/>
    <mergeCell ref="W510:W511"/>
    <mergeCell ref="X510:X511"/>
    <mergeCell ref="Y510:Y511"/>
    <mergeCell ref="Z510:Z511"/>
    <mergeCell ref="AA510:AA511"/>
    <mergeCell ref="AB510:AB511"/>
    <mergeCell ref="AC510:AC511"/>
    <mergeCell ref="AD510:AD511"/>
    <mergeCell ref="AE510:AE511"/>
    <mergeCell ref="AF510:AF511"/>
    <mergeCell ref="AG510:AG511"/>
    <mergeCell ref="AH510:AH511"/>
    <mergeCell ref="AI510:AI511"/>
    <mergeCell ref="AJ510:AJ511"/>
    <mergeCell ref="AK510:AK511"/>
    <mergeCell ref="AL510:AL511"/>
    <mergeCell ref="AM510:AM511"/>
    <mergeCell ref="T516:T517"/>
    <mergeCell ref="U516:U517"/>
    <mergeCell ref="V516:V517"/>
    <mergeCell ref="W516:W517"/>
    <mergeCell ref="X516:X517"/>
    <mergeCell ref="Y516:Y517"/>
    <mergeCell ref="Z516:Z517"/>
    <mergeCell ref="AA516:AA517"/>
    <mergeCell ref="AB516:AB517"/>
    <mergeCell ref="AC516:AC517"/>
    <mergeCell ref="AD516:AD517"/>
    <mergeCell ref="AE516:AE517"/>
    <mergeCell ref="AF516:AF517"/>
    <mergeCell ref="AG516:AG517"/>
    <mergeCell ref="AH516:AH517"/>
    <mergeCell ref="AI516:AI517"/>
    <mergeCell ref="AJ516:AJ517"/>
    <mergeCell ref="AK516:AK517"/>
    <mergeCell ref="AJ512:AJ513"/>
    <mergeCell ref="AK512:AK513"/>
    <mergeCell ref="AL512:AL513"/>
    <mergeCell ref="AM512:AM513"/>
    <mergeCell ref="E514:E515"/>
    <mergeCell ref="F514:F515"/>
    <mergeCell ref="G514:G515"/>
    <mergeCell ref="H514:H515"/>
    <mergeCell ref="I514:I515"/>
    <mergeCell ref="J514:J515"/>
    <mergeCell ref="K514:K515"/>
    <mergeCell ref="L514:L515"/>
    <mergeCell ref="M514:M515"/>
    <mergeCell ref="N514:N515"/>
    <mergeCell ref="O514:O515"/>
    <mergeCell ref="P514:P515"/>
    <mergeCell ref="Q514:Q515"/>
    <mergeCell ref="R514:R515"/>
    <mergeCell ref="S514:S515"/>
    <mergeCell ref="T514:T515"/>
    <mergeCell ref="U514:U515"/>
    <mergeCell ref="V514:V515"/>
    <mergeCell ref="W514:W515"/>
    <mergeCell ref="X514:X515"/>
    <mergeCell ref="Y514:Y515"/>
    <mergeCell ref="Z514:Z515"/>
    <mergeCell ref="AA514:AA515"/>
    <mergeCell ref="AB514:AB515"/>
    <mergeCell ref="AC514:AC515"/>
    <mergeCell ref="AD514:AD515"/>
    <mergeCell ref="AE514:AE515"/>
    <mergeCell ref="AF514:AF515"/>
    <mergeCell ref="AG514:AG515"/>
    <mergeCell ref="AH514:AH515"/>
    <mergeCell ref="AI514:AI515"/>
    <mergeCell ref="AJ514:AJ515"/>
    <mergeCell ref="AK514:AK515"/>
    <mergeCell ref="AL514:AL515"/>
    <mergeCell ref="AM514:AM515"/>
    <mergeCell ref="Z520:Z521"/>
    <mergeCell ref="AA520:AA521"/>
    <mergeCell ref="AB520:AB521"/>
    <mergeCell ref="AC520:AC521"/>
    <mergeCell ref="AD520:AD521"/>
    <mergeCell ref="AE520:AE521"/>
    <mergeCell ref="AF520:AF521"/>
    <mergeCell ref="AG520:AG521"/>
    <mergeCell ref="AH520:AH521"/>
    <mergeCell ref="AI520:AI521"/>
    <mergeCell ref="AJ520:AJ521"/>
    <mergeCell ref="AK520:AK521"/>
    <mergeCell ref="AL516:AL517"/>
    <mergeCell ref="AM516:AM517"/>
    <mergeCell ref="E518:E519"/>
    <mergeCell ref="F518:F519"/>
    <mergeCell ref="G518:G519"/>
    <mergeCell ref="H518:H519"/>
    <mergeCell ref="I518:I519"/>
    <mergeCell ref="J518:J519"/>
    <mergeCell ref="K518:K519"/>
    <mergeCell ref="L518:L519"/>
    <mergeCell ref="M518:M519"/>
    <mergeCell ref="N518:N519"/>
    <mergeCell ref="O518:O519"/>
    <mergeCell ref="P518:P519"/>
    <mergeCell ref="Q518:Q519"/>
    <mergeCell ref="R518:R519"/>
    <mergeCell ref="S518:S519"/>
    <mergeCell ref="T518:T519"/>
    <mergeCell ref="U518:U519"/>
    <mergeCell ref="V518:V519"/>
    <mergeCell ref="W518:W519"/>
    <mergeCell ref="X518:X519"/>
    <mergeCell ref="Y518:Y519"/>
    <mergeCell ref="Z518:Z519"/>
    <mergeCell ref="AA518:AA519"/>
    <mergeCell ref="AB518:AB519"/>
    <mergeCell ref="AC518:AC519"/>
    <mergeCell ref="AD518:AD519"/>
    <mergeCell ref="AE518:AE519"/>
    <mergeCell ref="AF518:AF519"/>
    <mergeCell ref="AG518:AG519"/>
    <mergeCell ref="AH518:AH519"/>
    <mergeCell ref="AI518:AI519"/>
    <mergeCell ref="AJ518:AJ519"/>
    <mergeCell ref="AK518:AK519"/>
    <mergeCell ref="AL518:AL519"/>
    <mergeCell ref="AM518:AM519"/>
    <mergeCell ref="E516:E517"/>
    <mergeCell ref="F516:F517"/>
    <mergeCell ref="G516:G517"/>
    <mergeCell ref="H516:H517"/>
    <mergeCell ref="I516:I517"/>
    <mergeCell ref="J516:J517"/>
    <mergeCell ref="K516:K517"/>
    <mergeCell ref="L516:L517"/>
    <mergeCell ref="M516:M517"/>
    <mergeCell ref="N516:N517"/>
    <mergeCell ref="O516:O517"/>
    <mergeCell ref="P516:P517"/>
    <mergeCell ref="Q516:Q517"/>
    <mergeCell ref="R516:R517"/>
    <mergeCell ref="S516:S517"/>
    <mergeCell ref="AF524:AF525"/>
    <mergeCell ref="AG524:AG525"/>
    <mergeCell ref="AH524:AH525"/>
    <mergeCell ref="AI524:AI525"/>
    <mergeCell ref="AJ524:AJ525"/>
    <mergeCell ref="AK524:AK525"/>
    <mergeCell ref="AL520:AL521"/>
    <mergeCell ref="AM520:AM521"/>
    <mergeCell ref="E522:E523"/>
    <mergeCell ref="F522:F523"/>
    <mergeCell ref="G522:G523"/>
    <mergeCell ref="H522:H523"/>
    <mergeCell ref="I522:I523"/>
    <mergeCell ref="J522:J523"/>
    <mergeCell ref="K522:K523"/>
    <mergeCell ref="L522:L523"/>
    <mergeCell ref="M522:M523"/>
    <mergeCell ref="N522:N523"/>
    <mergeCell ref="O522:O523"/>
    <mergeCell ref="P522:P523"/>
    <mergeCell ref="Q522:Q523"/>
    <mergeCell ref="R522:R523"/>
    <mergeCell ref="S522:S523"/>
    <mergeCell ref="T522:T523"/>
    <mergeCell ref="U522:U523"/>
    <mergeCell ref="V522:V523"/>
    <mergeCell ref="W522:W523"/>
    <mergeCell ref="X522:X523"/>
    <mergeCell ref="Y522:Y523"/>
    <mergeCell ref="Z522:Z523"/>
    <mergeCell ref="AA522:AA523"/>
    <mergeCell ref="AB522:AB523"/>
    <mergeCell ref="AC522:AC523"/>
    <mergeCell ref="AD522:AD523"/>
    <mergeCell ref="AE522:AE523"/>
    <mergeCell ref="AF522:AF523"/>
    <mergeCell ref="AG522:AG523"/>
    <mergeCell ref="AH522:AH523"/>
    <mergeCell ref="AI522:AI523"/>
    <mergeCell ref="AJ522:AJ523"/>
    <mergeCell ref="AK522:AK523"/>
    <mergeCell ref="AL522:AL523"/>
    <mergeCell ref="AM522:AM523"/>
    <mergeCell ref="E520:E521"/>
    <mergeCell ref="F520:F521"/>
    <mergeCell ref="G520:G521"/>
    <mergeCell ref="H520:H521"/>
    <mergeCell ref="I520:I521"/>
    <mergeCell ref="J520:J521"/>
    <mergeCell ref="K520:K521"/>
    <mergeCell ref="L520:L521"/>
    <mergeCell ref="M520:M521"/>
    <mergeCell ref="N520:N521"/>
    <mergeCell ref="O520:O521"/>
    <mergeCell ref="P520:P521"/>
    <mergeCell ref="Q520:Q521"/>
    <mergeCell ref="R520:R521"/>
    <mergeCell ref="S520:S521"/>
    <mergeCell ref="T520:T521"/>
    <mergeCell ref="U520:U521"/>
    <mergeCell ref="V520:V521"/>
    <mergeCell ref="W520:W521"/>
    <mergeCell ref="X520:X521"/>
    <mergeCell ref="Y520:Y521"/>
    <mergeCell ref="AL524:AL525"/>
    <mergeCell ref="AM524:AM525"/>
    <mergeCell ref="E526:E527"/>
    <mergeCell ref="F526:F527"/>
    <mergeCell ref="G526:G527"/>
    <mergeCell ref="H526:H527"/>
    <mergeCell ref="I526:I527"/>
    <mergeCell ref="J526:J527"/>
    <mergeCell ref="K526:K527"/>
    <mergeCell ref="L526:L527"/>
    <mergeCell ref="M526:M527"/>
    <mergeCell ref="N526:N527"/>
    <mergeCell ref="O526:O527"/>
    <mergeCell ref="P526:P527"/>
    <mergeCell ref="Q526:Q527"/>
    <mergeCell ref="R526:R527"/>
    <mergeCell ref="S526:S527"/>
    <mergeCell ref="T526:T527"/>
    <mergeCell ref="U526:U527"/>
    <mergeCell ref="V526:V527"/>
    <mergeCell ref="W526:W527"/>
    <mergeCell ref="X526:X527"/>
    <mergeCell ref="Y526:Y527"/>
    <mergeCell ref="Z526:Z527"/>
    <mergeCell ref="AA526:AA527"/>
    <mergeCell ref="AB526:AB527"/>
    <mergeCell ref="AC526:AC527"/>
    <mergeCell ref="AD526:AD527"/>
    <mergeCell ref="AE526:AE527"/>
    <mergeCell ref="AF526:AF527"/>
    <mergeCell ref="AG526:AG527"/>
    <mergeCell ref="AH526:AH527"/>
    <mergeCell ref="AI526:AI527"/>
    <mergeCell ref="AJ526:AJ527"/>
    <mergeCell ref="AK526:AK527"/>
    <mergeCell ref="AL526:AL527"/>
    <mergeCell ref="AM526:AM527"/>
    <mergeCell ref="E524:E525"/>
    <mergeCell ref="F524:F525"/>
    <mergeCell ref="G524:G525"/>
    <mergeCell ref="H524:H525"/>
    <mergeCell ref="I524:I525"/>
    <mergeCell ref="J524:J525"/>
    <mergeCell ref="K524:K525"/>
    <mergeCell ref="L524:L525"/>
    <mergeCell ref="M524:M525"/>
    <mergeCell ref="N524:N525"/>
    <mergeCell ref="O524:O525"/>
    <mergeCell ref="P524:P525"/>
    <mergeCell ref="Q524:Q525"/>
    <mergeCell ref="R524:R525"/>
    <mergeCell ref="S524:S525"/>
    <mergeCell ref="T524:T525"/>
    <mergeCell ref="U524:U525"/>
    <mergeCell ref="V524:V525"/>
    <mergeCell ref="W524:W525"/>
    <mergeCell ref="X524:X525"/>
    <mergeCell ref="Y524:Y525"/>
    <mergeCell ref="Z524:Z525"/>
    <mergeCell ref="AA524:AA525"/>
    <mergeCell ref="AB524:AB525"/>
    <mergeCell ref="AC524:AC525"/>
    <mergeCell ref="AD524:AD525"/>
    <mergeCell ref="AE524:AE525"/>
    <mergeCell ref="A528:A547"/>
    <mergeCell ref="B528:B547"/>
    <mergeCell ref="E528:E529"/>
    <mergeCell ref="F528:F529"/>
    <mergeCell ref="G528:G529"/>
    <mergeCell ref="H528:H529"/>
    <mergeCell ref="I528:I529"/>
    <mergeCell ref="J528:J529"/>
    <mergeCell ref="K528:K529"/>
    <mergeCell ref="L528:L529"/>
    <mergeCell ref="M528:M529"/>
    <mergeCell ref="N528:N529"/>
    <mergeCell ref="O528:O529"/>
    <mergeCell ref="P528:P529"/>
    <mergeCell ref="Q528:Q529"/>
    <mergeCell ref="R528:R529"/>
    <mergeCell ref="S528:S529"/>
    <mergeCell ref="T528:T529"/>
    <mergeCell ref="U528:U529"/>
    <mergeCell ref="V528:V529"/>
    <mergeCell ref="W528:W529"/>
    <mergeCell ref="X528:X529"/>
    <mergeCell ref="Y528:Y529"/>
    <mergeCell ref="Z528:Z529"/>
    <mergeCell ref="AA528:AA529"/>
    <mergeCell ref="AB528:AB529"/>
    <mergeCell ref="AC528:AC529"/>
    <mergeCell ref="AD528:AD529"/>
    <mergeCell ref="AE528:AE529"/>
    <mergeCell ref="AF528:AF529"/>
    <mergeCell ref="AG528:AG529"/>
    <mergeCell ref="AH528:AH529"/>
    <mergeCell ref="AI528:AI529"/>
    <mergeCell ref="E532:E533"/>
    <mergeCell ref="F532:F533"/>
    <mergeCell ref="G532:G533"/>
    <mergeCell ref="H532:H533"/>
    <mergeCell ref="I532:I533"/>
    <mergeCell ref="J532:J533"/>
    <mergeCell ref="K532:K533"/>
    <mergeCell ref="L532:L533"/>
    <mergeCell ref="M532:M533"/>
    <mergeCell ref="N532:N533"/>
    <mergeCell ref="O532:O533"/>
    <mergeCell ref="P532:P533"/>
    <mergeCell ref="Q532:Q533"/>
    <mergeCell ref="R532:R533"/>
    <mergeCell ref="S532:S533"/>
    <mergeCell ref="T532:T533"/>
    <mergeCell ref="U532:U533"/>
    <mergeCell ref="V532:V533"/>
    <mergeCell ref="W532:W533"/>
    <mergeCell ref="X532:X533"/>
    <mergeCell ref="Y532:Y533"/>
    <mergeCell ref="Z532:Z533"/>
    <mergeCell ref="AA532:AA533"/>
    <mergeCell ref="AB532:AB533"/>
    <mergeCell ref="AC532:AC533"/>
    <mergeCell ref="AD532:AD533"/>
    <mergeCell ref="AE532:AE533"/>
    <mergeCell ref="AF532:AF533"/>
    <mergeCell ref="AG532:AG533"/>
    <mergeCell ref="AH532:AH533"/>
    <mergeCell ref="AI532:AI533"/>
    <mergeCell ref="AJ528:AJ529"/>
    <mergeCell ref="AK528:AK529"/>
    <mergeCell ref="AL528:AL529"/>
    <mergeCell ref="AM528:AM529"/>
    <mergeCell ref="E530:E531"/>
    <mergeCell ref="F530:F531"/>
    <mergeCell ref="G530:G531"/>
    <mergeCell ref="H530:H531"/>
    <mergeCell ref="I530:I531"/>
    <mergeCell ref="J530:J531"/>
    <mergeCell ref="K530:K531"/>
    <mergeCell ref="L530:L531"/>
    <mergeCell ref="M530:M531"/>
    <mergeCell ref="N530:N531"/>
    <mergeCell ref="O530:O531"/>
    <mergeCell ref="P530:P531"/>
    <mergeCell ref="Q530:Q531"/>
    <mergeCell ref="R530:R531"/>
    <mergeCell ref="S530:S531"/>
    <mergeCell ref="T530:T531"/>
    <mergeCell ref="U530:U531"/>
    <mergeCell ref="V530:V531"/>
    <mergeCell ref="W530:W531"/>
    <mergeCell ref="X530:X531"/>
    <mergeCell ref="Y530:Y531"/>
    <mergeCell ref="Z530:Z531"/>
    <mergeCell ref="AA530:AA531"/>
    <mergeCell ref="AB530:AB531"/>
    <mergeCell ref="AC530:AC531"/>
    <mergeCell ref="AD530:AD531"/>
    <mergeCell ref="AE530:AE531"/>
    <mergeCell ref="AF530:AF531"/>
    <mergeCell ref="AG530:AG531"/>
    <mergeCell ref="AH530:AH531"/>
    <mergeCell ref="AI530:AI531"/>
    <mergeCell ref="AJ530:AJ531"/>
    <mergeCell ref="AK530:AK531"/>
    <mergeCell ref="AL530:AL531"/>
    <mergeCell ref="AM530:AM531"/>
    <mergeCell ref="T536:T537"/>
    <mergeCell ref="U536:U537"/>
    <mergeCell ref="V536:V537"/>
    <mergeCell ref="W536:W537"/>
    <mergeCell ref="X536:X537"/>
    <mergeCell ref="Y536:Y537"/>
    <mergeCell ref="Z536:Z537"/>
    <mergeCell ref="AA536:AA537"/>
    <mergeCell ref="AB536:AB537"/>
    <mergeCell ref="AC536:AC537"/>
    <mergeCell ref="AD536:AD537"/>
    <mergeCell ref="AE536:AE537"/>
    <mergeCell ref="AF536:AF537"/>
    <mergeCell ref="AG536:AG537"/>
    <mergeCell ref="AH536:AH537"/>
    <mergeCell ref="AI536:AI537"/>
    <mergeCell ref="AJ536:AJ537"/>
    <mergeCell ref="AK536:AK537"/>
    <mergeCell ref="AJ532:AJ533"/>
    <mergeCell ref="AK532:AK533"/>
    <mergeCell ref="AL532:AL533"/>
    <mergeCell ref="AM532:AM533"/>
    <mergeCell ref="E534:E535"/>
    <mergeCell ref="F534:F535"/>
    <mergeCell ref="G534:G535"/>
    <mergeCell ref="H534:H535"/>
    <mergeCell ref="I534:I535"/>
    <mergeCell ref="J534:J535"/>
    <mergeCell ref="K534:K535"/>
    <mergeCell ref="L534:L535"/>
    <mergeCell ref="M534:M535"/>
    <mergeCell ref="N534:N535"/>
    <mergeCell ref="O534:O535"/>
    <mergeCell ref="P534:P535"/>
    <mergeCell ref="Q534:Q535"/>
    <mergeCell ref="R534:R535"/>
    <mergeCell ref="S534:S535"/>
    <mergeCell ref="T534:T535"/>
    <mergeCell ref="U534:U535"/>
    <mergeCell ref="V534:V535"/>
    <mergeCell ref="W534:W535"/>
    <mergeCell ref="X534:X535"/>
    <mergeCell ref="Y534:Y535"/>
    <mergeCell ref="Z534:Z535"/>
    <mergeCell ref="AA534:AA535"/>
    <mergeCell ref="AB534:AB535"/>
    <mergeCell ref="AC534:AC535"/>
    <mergeCell ref="AD534:AD535"/>
    <mergeCell ref="AE534:AE535"/>
    <mergeCell ref="AF534:AF535"/>
    <mergeCell ref="AG534:AG535"/>
    <mergeCell ref="AH534:AH535"/>
    <mergeCell ref="AI534:AI535"/>
    <mergeCell ref="AJ534:AJ535"/>
    <mergeCell ref="AK534:AK535"/>
    <mergeCell ref="AL534:AL535"/>
    <mergeCell ref="AM534:AM535"/>
    <mergeCell ref="Z540:Z541"/>
    <mergeCell ref="AA540:AA541"/>
    <mergeCell ref="AB540:AB541"/>
    <mergeCell ref="AC540:AC541"/>
    <mergeCell ref="AD540:AD541"/>
    <mergeCell ref="AE540:AE541"/>
    <mergeCell ref="AF540:AF541"/>
    <mergeCell ref="AG540:AG541"/>
    <mergeCell ref="AH540:AH541"/>
    <mergeCell ref="AI540:AI541"/>
    <mergeCell ref="AJ540:AJ541"/>
    <mergeCell ref="AK540:AK541"/>
    <mergeCell ref="AL536:AL537"/>
    <mergeCell ref="AM536:AM537"/>
    <mergeCell ref="E538:E539"/>
    <mergeCell ref="F538:F539"/>
    <mergeCell ref="G538:G539"/>
    <mergeCell ref="H538:H539"/>
    <mergeCell ref="I538:I539"/>
    <mergeCell ref="J538:J539"/>
    <mergeCell ref="K538:K539"/>
    <mergeCell ref="L538:L539"/>
    <mergeCell ref="M538:M539"/>
    <mergeCell ref="N538:N539"/>
    <mergeCell ref="O538:O539"/>
    <mergeCell ref="P538:P539"/>
    <mergeCell ref="Q538:Q539"/>
    <mergeCell ref="R538:R539"/>
    <mergeCell ref="S538:S539"/>
    <mergeCell ref="T538:T539"/>
    <mergeCell ref="U538:U539"/>
    <mergeCell ref="V538:V539"/>
    <mergeCell ref="W538:W539"/>
    <mergeCell ref="X538:X539"/>
    <mergeCell ref="Y538:Y539"/>
    <mergeCell ref="Z538:Z539"/>
    <mergeCell ref="AA538:AA539"/>
    <mergeCell ref="AB538:AB539"/>
    <mergeCell ref="AC538:AC539"/>
    <mergeCell ref="AD538:AD539"/>
    <mergeCell ref="AE538:AE539"/>
    <mergeCell ref="AF538:AF539"/>
    <mergeCell ref="AG538:AG539"/>
    <mergeCell ref="AH538:AH539"/>
    <mergeCell ref="AI538:AI539"/>
    <mergeCell ref="AJ538:AJ539"/>
    <mergeCell ref="AK538:AK539"/>
    <mergeCell ref="AL538:AL539"/>
    <mergeCell ref="AM538:AM539"/>
    <mergeCell ref="E536:E537"/>
    <mergeCell ref="F536:F537"/>
    <mergeCell ref="G536:G537"/>
    <mergeCell ref="H536:H537"/>
    <mergeCell ref="I536:I537"/>
    <mergeCell ref="J536:J537"/>
    <mergeCell ref="K536:K537"/>
    <mergeCell ref="L536:L537"/>
    <mergeCell ref="M536:M537"/>
    <mergeCell ref="N536:N537"/>
    <mergeCell ref="O536:O537"/>
    <mergeCell ref="P536:P537"/>
    <mergeCell ref="Q536:Q537"/>
    <mergeCell ref="R536:R537"/>
    <mergeCell ref="S536:S537"/>
    <mergeCell ref="AF544:AF545"/>
    <mergeCell ref="AG544:AG545"/>
    <mergeCell ref="AH544:AH545"/>
    <mergeCell ref="AI544:AI545"/>
    <mergeCell ref="AJ544:AJ545"/>
    <mergeCell ref="AK544:AK545"/>
    <mergeCell ref="AL540:AL541"/>
    <mergeCell ref="AM540:AM541"/>
    <mergeCell ref="E542:E543"/>
    <mergeCell ref="F542:F543"/>
    <mergeCell ref="G542:G543"/>
    <mergeCell ref="H542:H543"/>
    <mergeCell ref="I542:I543"/>
    <mergeCell ref="J542:J543"/>
    <mergeCell ref="K542:K543"/>
    <mergeCell ref="L542:L543"/>
    <mergeCell ref="M542:M543"/>
    <mergeCell ref="N542:N543"/>
    <mergeCell ref="O542:O543"/>
    <mergeCell ref="P542:P543"/>
    <mergeCell ref="Q542:Q543"/>
    <mergeCell ref="R542:R543"/>
    <mergeCell ref="S542:S543"/>
    <mergeCell ref="T542:T543"/>
    <mergeCell ref="U542:U543"/>
    <mergeCell ref="V542:V543"/>
    <mergeCell ref="W542:W543"/>
    <mergeCell ref="X542:X543"/>
    <mergeCell ref="Y542:Y543"/>
    <mergeCell ref="Z542:Z543"/>
    <mergeCell ref="AA542:AA543"/>
    <mergeCell ref="AB542:AB543"/>
    <mergeCell ref="AC542:AC543"/>
    <mergeCell ref="AD542:AD543"/>
    <mergeCell ref="AE542:AE543"/>
    <mergeCell ref="AF542:AF543"/>
    <mergeCell ref="AG542:AG543"/>
    <mergeCell ref="AH542:AH543"/>
    <mergeCell ref="AI542:AI543"/>
    <mergeCell ref="AJ542:AJ543"/>
    <mergeCell ref="AK542:AK543"/>
    <mergeCell ref="AL542:AL543"/>
    <mergeCell ref="AM542:AM543"/>
    <mergeCell ref="E540:E541"/>
    <mergeCell ref="F540:F541"/>
    <mergeCell ref="G540:G541"/>
    <mergeCell ref="H540:H541"/>
    <mergeCell ref="I540:I541"/>
    <mergeCell ref="J540:J541"/>
    <mergeCell ref="K540:K541"/>
    <mergeCell ref="L540:L541"/>
    <mergeCell ref="M540:M541"/>
    <mergeCell ref="N540:N541"/>
    <mergeCell ref="O540:O541"/>
    <mergeCell ref="P540:P541"/>
    <mergeCell ref="Q540:Q541"/>
    <mergeCell ref="R540:R541"/>
    <mergeCell ref="S540:S541"/>
    <mergeCell ref="T540:T541"/>
    <mergeCell ref="U540:U541"/>
    <mergeCell ref="V540:V541"/>
    <mergeCell ref="W540:W541"/>
    <mergeCell ref="X540:X541"/>
    <mergeCell ref="Y540:Y541"/>
    <mergeCell ref="AL544:AL545"/>
    <mergeCell ref="AM544:AM545"/>
    <mergeCell ref="E546:E547"/>
    <mergeCell ref="F546:F547"/>
    <mergeCell ref="G546:G547"/>
    <mergeCell ref="H546:H547"/>
    <mergeCell ref="I546:I547"/>
    <mergeCell ref="J546:J547"/>
    <mergeCell ref="K546:K547"/>
    <mergeCell ref="L546:L547"/>
    <mergeCell ref="M546:M547"/>
    <mergeCell ref="N546:N547"/>
    <mergeCell ref="O546:O547"/>
    <mergeCell ref="P546:P547"/>
    <mergeCell ref="Q546:Q547"/>
    <mergeCell ref="R546:R547"/>
    <mergeCell ref="S546:S547"/>
    <mergeCell ref="T546:T547"/>
    <mergeCell ref="U546:U547"/>
    <mergeCell ref="V546:V547"/>
    <mergeCell ref="W546:W547"/>
    <mergeCell ref="X546:X547"/>
    <mergeCell ref="Y546:Y547"/>
    <mergeCell ref="Z546:Z547"/>
    <mergeCell ref="AA546:AA547"/>
    <mergeCell ref="AB546:AB547"/>
    <mergeCell ref="AC546:AC547"/>
    <mergeCell ref="AD546:AD547"/>
    <mergeCell ref="AE546:AE547"/>
    <mergeCell ref="AF546:AF547"/>
    <mergeCell ref="AG546:AG547"/>
    <mergeCell ref="AH546:AH547"/>
    <mergeCell ref="AI546:AI547"/>
    <mergeCell ref="AJ546:AJ547"/>
    <mergeCell ref="AK546:AK547"/>
    <mergeCell ref="AL546:AL547"/>
    <mergeCell ref="AM546:AM547"/>
    <mergeCell ref="E544:E545"/>
    <mergeCell ref="F544:F545"/>
    <mergeCell ref="G544:G545"/>
    <mergeCell ref="H544:H545"/>
    <mergeCell ref="I544:I545"/>
    <mergeCell ref="J544:J545"/>
    <mergeCell ref="K544:K545"/>
    <mergeCell ref="L544:L545"/>
    <mergeCell ref="M544:M545"/>
    <mergeCell ref="N544:N545"/>
    <mergeCell ref="O544:O545"/>
    <mergeCell ref="P544:P545"/>
    <mergeCell ref="Q544:Q545"/>
    <mergeCell ref="R544:R545"/>
    <mergeCell ref="S544:S545"/>
    <mergeCell ref="T544:T545"/>
    <mergeCell ref="U544:U545"/>
    <mergeCell ref="V544:V545"/>
    <mergeCell ref="W544:W545"/>
    <mergeCell ref="X544:X545"/>
    <mergeCell ref="Y544:Y545"/>
    <mergeCell ref="Z544:Z545"/>
    <mergeCell ref="AA544:AA545"/>
    <mergeCell ref="AB544:AB545"/>
    <mergeCell ref="AC544:AC545"/>
    <mergeCell ref="AD544:AD545"/>
    <mergeCell ref="AE544:AE545"/>
    <mergeCell ref="A548:A567"/>
    <mergeCell ref="B548:B567"/>
    <mergeCell ref="E548:E549"/>
    <mergeCell ref="E550:E551"/>
    <mergeCell ref="E552:E553"/>
    <mergeCell ref="E554:E555"/>
    <mergeCell ref="E556:E557"/>
    <mergeCell ref="E558:E559"/>
    <mergeCell ref="E560:E561"/>
    <mergeCell ref="E562:E563"/>
    <mergeCell ref="E564:E565"/>
    <mergeCell ref="E566:E567"/>
    <mergeCell ref="F548:F549"/>
    <mergeCell ref="G548:G549"/>
    <mergeCell ref="H548:H549"/>
    <mergeCell ref="I548:I549"/>
    <mergeCell ref="J548:J549"/>
    <mergeCell ref="K548:K549"/>
    <mergeCell ref="L548:L549"/>
    <mergeCell ref="M548:M549"/>
    <mergeCell ref="N548:N549"/>
    <mergeCell ref="O548:O549"/>
    <mergeCell ref="P548:P549"/>
    <mergeCell ref="Q548:Q549"/>
    <mergeCell ref="R548:R549"/>
    <mergeCell ref="S548:S549"/>
    <mergeCell ref="T548:T549"/>
    <mergeCell ref="U548:U549"/>
    <mergeCell ref="V548:V549"/>
    <mergeCell ref="W548:W549"/>
    <mergeCell ref="X548:X549"/>
    <mergeCell ref="Y548:Y549"/>
    <mergeCell ref="Z548:Z549"/>
    <mergeCell ref="F552:F553"/>
    <mergeCell ref="G552:G553"/>
    <mergeCell ref="H552:H553"/>
    <mergeCell ref="I552:I553"/>
    <mergeCell ref="J552:J553"/>
    <mergeCell ref="K552:K553"/>
    <mergeCell ref="L552:L553"/>
    <mergeCell ref="M552:M553"/>
    <mergeCell ref="N552:N553"/>
    <mergeCell ref="O552:O553"/>
    <mergeCell ref="P552:P553"/>
    <mergeCell ref="Q552:Q553"/>
    <mergeCell ref="R552:R553"/>
    <mergeCell ref="S552:S553"/>
    <mergeCell ref="T552:T553"/>
    <mergeCell ref="U552:U553"/>
    <mergeCell ref="V552:V553"/>
    <mergeCell ref="W552:W553"/>
    <mergeCell ref="X552:X553"/>
    <mergeCell ref="Y552:Y553"/>
    <mergeCell ref="Z552:Z553"/>
    <mergeCell ref="F556:F557"/>
    <mergeCell ref="G556:G557"/>
    <mergeCell ref="H556:H557"/>
    <mergeCell ref="I556:I557"/>
    <mergeCell ref="J556:J557"/>
    <mergeCell ref="K556:K557"/>
    <mergeCell ref="L556:L557"/>
    <mergeCell ref="M556:M557"/>
    <mergeCell ref="N556:N557"/>
    <mergeCell ref="O556:O557"/>
    <mergeCell ref="AA548:AA549"/>
    <mergeCell ref="AB548:AB549"/>
    <mergeCell ref="AC548:AC549"/>
    <mergeCell ref="AD548:AD549"/>
    <mergeCell ref="AE548:AE549"/>
    <mergeCell ref="AF548:AF549"/>
    <mergeCell ref="AG548:AG549"/>
    <mergeCell ref="AH548:AH549"/>
    <mergeCell ref="AI548:AI549"/>
    <mergeCell ref="AJ548:AJ549"/>
    <mergeCell ref="AK548:AK549"/>
    <mergeCell ref="AL548:AL549"/>
    <mergeCell ref="AM548:AM549"/>
    <mergeCell ref="F550:F551"/>
    <mergeCell ref="G550:G551"/>
    <mergeCell ref="H550:H551"/>
    <mergeCell ref="I550:I551"/>
    <mergeCell ref="J550:J551"/>
    <mergeCell ref="K550:K551"/>
    <mergeCell ref="L550:L551"/>
    <mergeCell ref="M550:M551"/>
    <mergeCell ref="N550:N551"/>
    <mergeCell ref="O550:O551"/>
    <mergeCell ref="P550:P551"/>
    <mergeCell ref="Q550:Q551"/>
    <mergeCell ref="R550:R551"/>
    <mergeCell ref="S550:S551"/>
    <mergeCell ref="T550:T551"/>
    <mergeCell ref="U550:U551"/>
    <mergeCell ref="V550:V551"/>
    <mergeCell ref="W550:W551"/>
    <mergeCell ref="X550:X551"/>
    <mergeCell ref="Y550:Y551"/>
    <mergeCell ref="Z550:Z551"/>
    <mergeCell ref="AA550:AA551"/>
    <mergeCell ref="AB550:AB551"/>
    <mergeCell ref="AC550:AC551"/>
    <mergeCell ref="AD550:AD551"/>
    <mergeCell ref="AE550:AE551"/>
    <mergeCell ref="AF550:AF551"/>
    <mergeCell ref="AG550:AG551"/>
    <mergeCell ref="AH550:AH551"/>
    <mergeCell ref="AI550:AI551"/>
    <mergeCell ref="AJ550:AJ551"/>
    <mergeCell ref="AK550:AK551"/>
    <mergeCell ref="AL550:AL551"/>
    <mergeCell ref="AM550:AM551"/>
    <mergeCell ref="AL558:AL559"/>
    <mergeCell ref="AM558:AM559"/>
    <mergeCell ref="AA552:AA553"/>
    <mergeCell ref="AB552:AB553"/>
    <mergeCell ref="AC552:AC553"/>
    <mergeCell ref="AD552:AD553"/>
    <mergeCell ref="AE552:AE553"/>
    <mergeCell ref="AF552:AF553"/>
    <mergeCell ref="AG552:AG553"/>
    <mergeCell ref="AH552:AH553"/>
    <mergeCell ref="AI552:AI553"/>
    <mergeCell ref="AJ552:AJ553"/>
    <mergeCell ref="AK552:AK553"/>
    <mergeCell ref="AL552:AL553"/>
    <mergeCell ref="AM552:AM553"/>
    <mergeCell ref="F554:F555"/>
    <mergeCell ref="G554:G555"/>
    <mergeCell ref="H554:H555"/>
    <mergeCell ref="I554:I555"/>
    <mergeCell ref="J554:J555"/>
    <mergeCell ref="K554:K555"/>
    <mergeCell ref="L554:L555"/>
    <mergeCell ref="M554:M555"/>
    <mergeCell ref="N554:N555"/>
    <mergeCell ref="O554:O555"/>
    <mergeCell ref="P554:P555"/>
    <mergeCell ref="Q554:Q555"/>
    <mergeCell ref="R554:R555"/>
    <mergeCell ref="S554:S555"/>
    <mergeCell ref="T554:T555"/>
    <mergeCell ref="U554:U555"/>
    <mergeCell ref="V554:V555"/>
    <mergeCell ref="W554:W555"/>
    <mergeCell ref="X554:X555"/>
    <mergeCell ref="Y554:Y555"/>
    <mergeCell ref="Z554:Z555"/>
    <mergeCell ref="AA554:AA555"/>
    <mergeCell ref="AB554:AB555"/>
    <mergeCell ref="AC554:AC555"/>
    <mergeCell ref="AD554:AD555"/>
    <mergeCell ref="AE554:AE555"/>
    <mergeCell ref="AF554:AF555"/>
    <mergeCell ref="AG554:AG555"/>
    <mergeCell ref="AH554:AH555"/>
    <mergeCell ref="AI554:AI555"/>
    <mergeCell ref="AJ554:AJ555"/>
    <mergeCell ref="AK554:AK555"/>
    <mergeCell ref="AL554:AL555"/>
    <mergeCell ref="AM554:AM555"/>
    <mergeCell ref="AE560:AE561"/>
    <mergeCell ref="AF560:AF561"/>
    <mergeCell ref="AG560:AG561"/>
    <mergeCell ref="AH560:AH561"/>
    <mergeCell ref="AI560:AI561"/>
    <mergeCell ref="AJ560:AJ561"/>
    <mergeCell ref="AK560:AK561"/>
    <mergeCell ref="AL560:AL561"/>
    <mergeCell ref="P556:P557"/>
    <mergeCell ref="Q556:Q557"/>
    <mergeCell ref="R556:R557"/>
    <mergeCell ref="S556:S557"/>
    <mergeCell ref="T556:T557"/>
    <mergeCell ref="U556:U557"/>
    <mergeCell ref="V556:V557"/>
    <mergeCell ref="W556:W557"/>
    <mergeCell ref="X556:X557"/>
    <mergeCell ref="Y556:Y557"/>
    <mergeCell ref="Z556:Z557"/>
    <mergeCell ref="AA556:AA557"/>
    <mergeCell ref="AB556:AB557"/>
    <mergeCell ref="AC556:AC557"/>
    <mergeCell ref="AD556:AD557"/>
    <mergeCell ref="AE556:AE557"/>
    <mergeCell ref="AF556:AF557"/>
    <mergeCell ref="AG556:AG557"/>
    <mergeCell ref="AH556:AH557"/>
    <mergeCell ref="AI556:AI557"/>
    <mergeCell ref="AJ556:AJ557"/>
    <mergeCell ref="AK556:AK557"/>
    <mergeCell ref="AL556:AL557"/>
    <mergeCell ref="AM556:AM557"/>
    <mergeCell ref="F558:F559"/>
    <mergeCell ref="G558:G559"/>
    <mergeCell ref="H558:H559"/>
    <mergeCell ref="I558:I559"/>
    <mergeCell ref="J558:J559"/>
    <mergeCell ref="K558:K559"/>
    <mergeCell ref="L558:L559"/>
    <mergeCell ref="M558:M559"/>
    <mergeCell ref="N558:N559"/>
    <mergeCell ref="O558:O559"/>
    <mergeCell ref="P558:P559"/>
    <mergeCell ref="Q558:Q559"/>
    <mergeCell ref="R558:R559"/>
    <mergeCell ref="S558:S559"/>
    <mergeCell ref="T558:T559"/>
    <mergeCell ref="U558:U559"/>
    <mergeCell ref="V558:V559"/>
    <mergeCell ref="W558:W559"/>
    <mergeCell ref="X558:X559"/>
    <mergeCell ref="Y558:Y559"/>
    <mergeCell ref="Z558:Z559"/>
    <mergeCell ref="AA558:AA559"/>
    <mergeCell ref="AB558:AB559"/>
    <mergeCell ref="AC558:AC559"/>
    <mergeCell ref="AD558:AD559"/>
    <mergeCell ref="AE558:AE559"/>
    <mergeCell ref="AF558:AF559"/>
    <mergeCell ref="AG558:AG559"/>
    <mergeCell ref="AH558:AH559"/>
    <mergeCell ref="AI558:AI559"/>
    <mergeCell ref="AJ558:AJ559"/>
    <mergeCell ref="AK558:AK559"/>
    <mergeCell ref="AI564:AI565"/>
    <mergeCell ref="AJ564:AJ565"/>
    <mergeCell ref="AK564:AK565"/>
    <mergeCell ref="AL564:AL565"/>
    <mergeCell ref="AM560:AM561"/>
    <mergeCell ref="F562:F563"/>
    <mergeCell ref="G562:G563"/>
    <mergeCell ref="H562:H563"/>
    <mergeCell ref="I562:I563"/>
    <mergeCell ref="J562:J563"/>
    <mergeCell ref="K562:K563"/>
    <mergeCell ref="L562:L563"/>
    <mergeCell ref="M562:M563"/>
    <mergeCell ref="N562:N563"/>
    <mergeCell ref="O562:O563"/>
    <mergeCell ref="P562:P563"/>
    <mergeCell ref="Q562:Q563"/>
    <mergeCell ref="R562:R563"/>
    <mergeCell ref="S562:S563"/>
    <mergeCell ref="T562:T563"/>
    <mergeCell ref="U562:U563"/>
    <mergeCell ref="V562:V563"/>
    <mergeCell ref="W562:W563"/>
    <mergeCell ref="X562:X563"/>
    <mergeCell ref="Y562:Y563"/>
    <mergeCell ref="Z562:Z563"/>
    <mergeCell ref="AA562:AA563"/>
    <mergeCell ref="AB562:AB563"/>
    <mergeCell ref="AC562:AC563"/>
    <mergeCell ref="AD562:AD563"/>
    <mergeCell ref="AE562:AE563"/>
    <mergeCell ref="AF562:AF563"/>
    <mergeCell ref="AG562:AG563"/>
    <mergeCell ref="AH562:AH563"/>
    <mergeCell ref="AI562:AI563"/>
    <mergeCell ref="AJ562:AJ563"/>
    <mergeCell ref="AK562:AK563"/>
    <mergeCell ref="AL562:AL563"/>
    <mergeCell ref="AM562:AM563"/>
    <mergeCell ref="F560:F561"/>
    <mergeCell ref="G560:G561"/>
    <mergeCell ref="H560:H561"/>
    <mergeCell ref="I560:I561"/>
    <mergeCell ref="J560:J561"/>
    <mergeCell ref="K560:K561"/>
    <mergeCell ref="L560:L561"/>
    <mergeCell ref="M560:M561"/>
    <mergeCell ref="N560:N561"/>
    <mergeCell ref="O560:O561"/>
    <mergeCell ref="P560:P561"/>
    <mergeCell ref="Q560:Q561"/>
    <mergeCell ref="R560:R561"/>
    <mergeCell ref="S560:S561"/>
    <mergeCell ref="T560:T561"/>
    <mergeCell ref="U560:U561"/>
    <mergeCell ref="V560:V561"/>
    <mergeCell ref="W560:W561"/>
    <mergeCell ref="X560:X561"/>
    <mergeCell ref="Y560:Y561"/>
    <mergeCell ref="Z560:Z561"/>
    <mergeCell ref="AA560:AA561"/>
    <mergeCell ref="AB560:AB561"/>
    <mergeCell ref="AC560:AC561"/>
    <mergeCell ref="AD560:AD561"/>
    <mergeCell ref="AM564:AM565"/>
    <mergeCell ref="F566:F567"/>
    <mergeCell ref="G566:G567"/>
    <mergeCell ref="H566:H567"/>
    <mergeCell ref="I566:I567"/>
    <mergeCell ref="J566:J567"/>
    <mergeCell ref="K566:K567"/>
    <mergeCell ref="L566:L567"/>
    <mergeCell ref="M566:M567"/>
    <mergeCell ref="N566:N567"/>
    <mergeCell ref="O566:O567"/>
    <mergeCell ref="P566:P567"/>
    <mergeCell ref="Q566:Q567"/>
    <mergeCell ref="R566:R567"/>
    <mergeCell ref="S566:S567"/>
    <mergeCell ref="T566:T567"/>
    <mergeCell ref="U566:U567"/>
    <mergeCell ref="V566:V567"/>
    <mergeCell ref="W566:W567"/>
    <mergeCell ref="X566:X567"/>
    <mergeCell ref="Y566:Y567"/>
    <mergeCell ref="Z566:Z567"/>
    <mergeCell ref="AA566:AA567"/>
    <mergeCell ref="AB566:AB567"/>
    <mergeCell ref="AC566:AC567"/>
    <mergeCell ref="AD566:AD567"/>
    <mergeCell ref="AE566:AE567"/>
    <mergeCell ref="AF566:AF567"/>
    <mergeCell ref="AG566:AG567"/>
    <mergeCell ref="AH566:AH567"/>
    <mergeCell ref="AI566:AI567"/>
    <mergeCell ref="AJ566:AJ567"/>
    <mergeCell ref="AK566:AK567"/>
    <mergeCell ref="AL566:AL567"/>
    <mergeCell ref="AM566:AM567"/>
    <mergeCell ref="F564:F565"/>
    <mergeCell ref="G564:G565"/>
    <mergeCell ref="H564:H565"/>
    <mergeCell ref="I564:I565"/>
    <mergeCell ref="J564:J565"/>
    <mergeCell ref="K564:K565"/>
    <mergeCell ref="L564:L565"/>
    <mergeCell ref="M564:M565"/>
    <mergeCell ref="N564:N565"/>
    <mergeCell ref="O564:O565"/>
    <mergeCell ref="P564:P565"/>
    <mergeCell ref="Q564:Q565"/>
    <mergeCell ref="R564:R565"/>
    <mergeCell ref="S564:S565"/>
    <mergeCell ref="T564:T565"/>
    <mergeCell ref="U564:U565"/>
    <mergeCell ref="V564:V565"/>
    <mergeCell ref="W564:W565"/>
    <mergeCell ref="X564:X565"/>
    <mergeCell ref="Y564:Y565"/>
    <mergeCell ref="Z564:Z565"/>
    <mergeCell ref="AA564:AA565"/>
    <mergeCell ref="AB564:AB565"/>
    <mergeCell ref="AC564:AC565"/>
    <mergeCell ref="AD564:AD565"/>
    <mergeCell ref="AE564:AE565"/>
    <mergeCell ref="AF564:AF565"/>
    <mergeCell ref="AG564:AG565"/>
    <mergeCell ref="AH564:AH565"/>
    <mergeCell ref="A568:A587"/>
    <mergeCell ref="B568:B587"/>
    <mergeCell ref="E568:E569"/>
    <mergeCell ref="F568:F569"/>
    <mergeCell ref="G568:G569"/>
    <mergeCell ref="H568:H569"/>
    <mergeCell ref="I568:I569"/>
    <mergeCell ref="J568:J569"/>
    <mergeCell ref="K568:K569"/>
    <mergeCell ref="L568:L569"/>
    <mergeCell ref="M568:M569"/>
    <mergeCell ref="N568:N569"/>
    <mergeCell ref="O568:O569"/>
    <mergeCell ref="P568:P569"/>
    <mergeCell ref="Q568:Q569"/>
    <mergeCell ref="R568:R569"/>
    <mergeCell ref="S568:S569"/>
    <mergeCell ref="T568:T569"/>
    <mergeCell ref="U568:U569"/>
    <mergeCell ref="V568:V569"/>
    <mergeCell ref="W568:W569"/>
    <mergeCell ref="X568:X569"/>
    <mergeCell ref="Y568:Y569"/>
    <mergeCell ref="Z568:Z569"/>
    <mergeCell ref="AA568:AA569"/>
    <mergeCell ref="AB568:AB569"/>
    <mergeCell ref="AC568:AC569"/>
    <mergeCell ref="AD568:AD569"/>
    <mergeCell ref="AE568:AE569"/>
    <mergeCell ref="AF568:AF569"/>
    <mergeCell ref="AG568:AG569"/>
    <mergeCell ref="AH568:AH569"/>
    <mergeCell ref="AI568:AI569"/>
    <mergeCell ref="E572:E573"/>
    <mergeCell ref="F572:F573"/>
    <mergeCell ref="G572:G573"/>
    <mergeCell ref="H572:H573"/>
    <mergeCell ref="I572:I573"/>
    <mergeCell ref="J572:J573"/>
    <mergeCell ref="K572:K573"/>
    <mergeCell ref="L572:L573"/>
    <mergeCell ref="M572:M573"/>
    <mergeCell ref="N572:N573"/>
    <mergeCell ref="O572:O573"/>
    <mergeCell ref="P572:P573"/>
    <mergeCell ref="Q572:Q573"/>
    <mergeCell ref="R572:R573"/>
    <mergeCell ref="S572:S573"/>
    <mergeCell ref="T572:T573"/>
    <mergeCell ref="U572:U573"/>
    <mergeCell ref="V572:V573"/>
    <mergeCell ref="W572:W573"/>
    <mergeCell ref="X572:X573"/>
    <mergeCell ref="Y572:Y573"/>
    <mergeCell ref="Z572:Z573"/>
    <mergeCell ref="AA572:AA573"/>
    <mergeCell ref="AB572:AB573"/>
    <mergeCell ref="AC572:AC573"/>
    <mergeCell ref="AD572:AD573"/>
    <mergeCell ref="AE572:AE573"/>
    <mergeCell ref="AF572:AF573"/>
    <mergeCell ref="AG572:AG573"/>
    <mergeCell ref="AH572:AH573"/>
    <mergeCell ref="AI572:AI573"/>
    <mergeCell ref="AJ568:AJ569"/>
    <mergeCell ref="AK568:AK569"/>
    <mergeCell ref="AL568:AL569"/>
    <mergeCell ref="AM568:AM569"/>
    <mergeCell ref="E570:E571"/>
    <mergeCell ref="F570:F571"/>
    <mergeCell ref="G570:G571"/>
    <mergeCell ref="H570:H571"/>
    <mergeCell ref="I570:I571"/>
    <mergeCell ref="J570:J571"/>
    <mergeCell ref="K570:K571"/>
    <mergeCell ref="L570:L571"/>
    <mergeCell ref="M570:M571"/>
    <mergeCell ref="N570:N571"/>
    <mergeCell ref="O570:O571"/>
    <mergeCell ref="P570:P571"/>
    <mergeCell ref="Q570:Q571"/>
    <mergeCell ref="R570:R571"/>
    <mergeCell ref="S570:S571"/>
    <mergeCell ref="T570:T571"/>
    <mergeCell ref="U570:U571"/>
    <mergeCell ref="V570:V571"/>
    <mergeCell ref="W570:W571"/>
    <mergeCell ref="X570:X571"/>
    <mergeCell ref="Y570:Y571"/>
    <mergeCell ref="Z570:Z571"/>
    <mergeCell ref="AA570:AA571"/>
    <mergeCell ref="AB570:AB571"/>
    <mergeCell ref="AC570:AC571"/>
    <mergeCell ref="AD570:AD571"/>
    <mergeCell ref="AE570:AE571"/>
    <mergeCell ref="AF570:AF571"/>
    <mergeCell ref="AG570:AG571"/>
    <mergeCell ref="AH570:AH571"/>
    <mergeCell ref="AI570:AI571"/>
    <mergeCell ref="AJ570:AJ571"/>
    <mergeCell ref="AK570:AK571"/>
    <mergeCell ref="AL570:AL571"/>
    <mergeCell ref="AM570:AM571"/>
    <mergeCell ref="T576:T577"/>
    <mergeCell ref="U576:U577"/>
    <mergeCell ref="V576:V577"/>
    <mergeCell ref="W576:W577"/>
    <mergeCell ref="X576:X577"/>
    <mergeCell ref="Y576:Y577"/>
    <mergeCell ref="Z576:Z577"/>
    <mergeCell ref="AA576:AA577"/>
    <mergeCell ref="AB576:AB577"/>
    <mergeCell ref="AC576:AC577"/>
    <mergeCell ref="AD576:AD577"/>
    <mergeCell ref="AE576:AE577"/>
    <mergeCell ref="AF576:AF577"/>
    <mergeCell ref="AG576:AG577"/>
    <mergeCell ref="AH576:AH577"/>
    <mergeCell ref="AI576:AI577"/>
    <mergeCell ref="AJ576:AJ577"/>
    <mergeCell ref="AK576:AK577"/>
    <mergeCell ref="AJ572:AJ573"/>
    <mergeCell ref="AK572:AK573"/>
    <mergeCell ref="AL572:AL573"/>
    <mergeCell ref="AM572:AM573"/>
    <mergeCell ref="E574:E575"/>
    <mergeCell ref="F574:F575"/>
    <mergeCell ref="G574:G575"/>
    <mergeCell ref="H574:H575"/>
    <mergeCell ref="I574:I575"/>
    <mergeCell ref="J574:J575"/>
    <mergeCell ref="K574:K575"/>
    <mergeCell ref="L574:L575"/>
    <mergeCell ref="M574:M575"/>
    <mergeCell ref="N574:N575"/>
    <mergeCell ref="O574:O575"/>
    <mergeCell ref="P574:P575"/>
    <mergeCell ref="Q574:Q575"/>
    <mergeCell ref="R574:R575"/>
    <mergeCell ref="S574:S575"/>
    <mergeCell ref="T574:T575"/>
    <mergeCell ref="U574:U575"/>
    <mergeCell ref="V574:V575"/>
    <mergeCell ref="W574:W575"/>
    <mergeCell ref="X574:X575"/>
    <mergeCell ref="Y574:Y575"/>
    <mergeCell ref="Z574:Z575"/>
    <mergeCell ref="AA574:AA575"/>
    <mergeCell ref="AB574:AB575"/>
    <mergeCell ref="AC574:AC575"/>
    <mergeCell ref="AD574:AD575"/>
    <mergeCell ref="AE574:AE575"/>
    <mergeCell ref="AF574:AF575"/>
    <mergeCell ref="AG574:AG575"/>
    <mergeCell ref="AH574:AH575"/>
    <mergeCell ref="AI574:AI575"/>
    <mergeCell ref="AJ574:AJ575"/>
    <mergeCell ref="AK574:AK575"/>
    <mergeCell ref="AL574:AL575"/>
    <mergeCell ref="AM574:AM575"/>
    <mergeCell ref="Z580:Z581"/>
    <mergeCell ref="AA580:AA581"/>
    <mergeCell ref="AB580:AB581"/>
    <mergeCell ref="AC580:AC581"/>
    <mergeCell ref="AD580:AD581"/>
    <mergeCell ref="AE580:AE581"/>
    <mergeCell ref="AF580:AF581"/>
    <mergeCell ref="AG580:AG581"/>
    <mergeCell ref="AH580:AH581"/>
    <mergeCell ref="AI580:AI581"/>
    <mergeCell ref="AJ580:AJ581"/>
    <mergeCell ref="AK580:AK581"/>
    <mergeCell ref="AL576:AL577"/>
    <mergeCell ref="AM576:AM577"/>
    <mergeCell ref="E578:E579"/>
    <mergeCell ref="F578:F579"/>
    <mergeCell ref="G578:G579"/>
    <mergeCell ref="H578:H579"/>
    <mergeCell ref="I578:I579"/>
    <mergeCell ref="J578:J579"/>
    <mergeCell ref="K578:K579"/>
    <mergeCell ref="L578:L579"/>
    <mergeCell ref="M578:M579"/>
    <mergeCell ref="N578:N579"/>
    <mergeCell ref="O578:O579"/>
    <mergeCell ref="P578:P579"/>
    <mergeCell ref="Q578:Q579"/>
    <mergeCell ref="R578:R579"/>
    <mergeCell ref="S578:S579"/>
    <mergeCell ref="T578:T579"/>
    <mergeCell ref="U578:U579"/>
    <mergeCell ref="V578:V579"/>
    <mergeCell ref="W578:W579"/>
    <mergeCell ref="X578:X579"/>
    <mergeCell ref="Y578:Y579"/>
    <mergeCell ref="Z578:Z579"/>
    <mergeCell ref="AA578:AA579"/>
    <mergeCell ref="AB578:AB579"/>
    <mergeCell ref="AC578:AC579"/>
    <mergeCell ref="AD578:AD579"/>
    <mergeCell ref="AE578:AE579"/>
    <mergeCell ref="AF578:AF579"/>
    <mergeCell ref="AG578:AG579"/>
    <mergeCell ref="AH578:AH579"/>
    <mergeCell ref="AI578:AI579"/>
    <mergeCell ref="AJ578:AJ579"/>
    <mergeCell ref="AK578:AK579"/>
    <mergeCell ref="AL578:AL579"/>
    <mergeCell ref="AM578:AM579"/>
    <mergeCell ref="E576:E577"/>
    <mergeCell ref="F576:F577"/>
    <mergeCell ref="G576:G577"/>
    <mergeCell ref="H576:H577"/>
    <mergeCell ref="I576:I577"/>
    <mergeCell ref="J576:J577"/>
    <mergeCell ref="K576:K577"/>
    <mergeCell ref="L576:L577"/>
    <mergeCell ref="M576:M577"/>
    <mergeCell ref="N576:N577"/>
    <mergeCell ref="O576:O577"/>
    <mergeCell ref="P576:P577"/>
    <mergeCell ref="Q576:Q577"/>
    <mergeCell ref="R576:R577"/>
    <mergeCell ref="S576:S577"/>
    <mergeCell ref="AF584:AF585"/>
    <mergeCell ref="AG584:AG585"/>
    <mergeCell ref="AH584:AH585"/>
    <mergeCell ref="AI584:AI585"/>
    <mergeCell ref="AJ584:AJ585"/>
    <mergeCell ref="AK584:AK585"/>
    <mergeCell ref="AL580:AL581"/>
    <mergeCell ref="AM580:AM581"/>
    <mergeCell ref="E582:E583"/>
    <mergeCell ref="F582:F583"/>
    <mergeCell ref="G582:G583"/>
    <mergeCell ref="H582:H583"/>
    <mergeCell ref="I582:I583"/>
    <mergeCell ref="J582:J583"/>
    <mergeCell ref="K582:K583"/>
    <mergeCell ref="L582:L583"/>
    <mergeCell ref="M582:M583"/>
    <mergeCell ref="N582:N583"/>
    <mergeCell ref="O582:O583"/>
    <mergeCell ref="P582:P583"/>
    <mergeCell ref="Q582:Q583"/>
    <mergeCell ref="R582:R583"/>
    <mergeCell ref="S582:S583"/>
    <mergeCell ref="T582:T583"/>
    <mergeCell ref="U582:U583"/>
    <mergeCell ref="V582:V583"/>
    <mergeCell ref="W582:W583"/>
    <mergeCell ref="X582:X583"/>
    <mergeCell ref="Y582:Y583"/>
    <mergeCell ref="Z582:Z583"/>
    <mergeCell ref="AA582:AA583"/>
    <mergeCell ref="AB582:AB583"/>
    <mergeCell ref="AC582:AC583"/>
    <mergeCell ref="AD582:AD583"/>
    <mergeCell ref="AE582:AE583"/>
    <mergeCell ref="AF582:AF583"/>
    <mergeCell ref="AG582:AG583"/>
    <mergeCell ref="AH582:AH583"/>
    <mergeCell ref="AI582:AI583"/>
    <mergeCell ref="AJ582:AJ583"/>
    <mergeCell ref="AK582:AK583"/>
    <mergeCell ref="AL582:AL583"/>
    <mergeCell ref="AM582:AM583"/>
    <mergeCell ref="E580:E581"/>
    <mergeCell ref="F580:F581"/>
    <mergeCell ref="G580:G581"/>
    <mergeCell ref="H580:H581"/>
    <mergeCell ref="I580:I581"/>
    <mergeCell ref="J580:J581"/>
    <mergeCell ref="K580:K581"/>
    <mergeCell ref="L580:L581"/>
    <mergeCell ref="M580:M581"/>
    <mergeCell ref="N580:N581"/>
    <mergeCell ref="O580:O581"/>
    <mergeCell ref="P580:P581"/>
    <mergeCell ref="Q580:Q581"/>
    <mergeCell ref="R580:R581"/>
    <mergeCell ref="S580:S581"/>
    <mergeCell ref="T580:T581"/>
    <mergeCell ref="U580:U581"/>
    <mergeCell ref="V580:V581"/>
    <mergeCell ref="W580:W581"/>
    <mergeCell ref="X580:X581"/>
    <mergeCell ref="Y580:Y581"/>
    <mergeCell ref="AL584:AL585"/>
    <mergeCell ref="AM584:AM585"/>
    <mergeCell ref="E586:E587"/>
    <mergeCell ref="F586:F587"/>
    <mergeCell ref="G586:G587"/>
    <mergeCell ref="H586:H587"/>
    <mergeCell ref="I586:I587"/>
    <mergeCell ref="J586:J587"/>
    <mergeCell ref="K586:K587"/>
    <mergeCell ref="L586:L587"/>
    <mergeCell ref="M586:M587"/>
    <mergeCell ref="N586:N587"/>
    <mergeCell ref="O586:O587"/>
    <mergeCell ref="P586:P587"/>
    <mergeCell ref="Q586:Q587"/>
    <mergeCell ref="R586:R587"/>
    <mergeCell ref="S586:S587"/>
    <mergeCell ref="T586:T587"/>
    <mergeCell ref="U586:U587"/>
    <mergeCell ref="V586:V587"/>
    <mergeCell ref="W586:W587"/>
    <mergeCell ref="X586:X587"/>
    <mergeCell ref="Y586:Y587"/>
    <mergeCell ref="Z586:Z587"/>
    <mergeCell ref="AA586:AA587"/>
    <mergeCell ref="AB586:AB587"/>
    <mergeCell ref="AC586:AC587"/>
    <mergeCell ref="AD586:AD587"/>
    <mergeCell ref="AE586:AE587"/>
    <mergeCell ref="AF586:AF587"/>
    <mergeCell ref="AG586:AG587"/>
    <mergeCell ref="AH586:AH587"/>
    <mergeCell ref="AI586:AI587"/>
    <mergeCell ref="AJ586:AJ587"/>
    <mergeCell ref="AK586:AK587"/>
    <mergeCell ref="AL586:AL587"/>
    <mergeCell ref="AM586:AM587"/>
    <mergeCell ref="E584:E585"/>
    <mergeCell ref="F584:F585"/>
    <mergeCell ref="G584:G585"/>
    <mergeCell ref="H584:H585"/>
    <mergeCell ref="I584:I585"/>
    <mergeCell ref="J584:J585"/>
    <mergeCell ref="K584:K585"/>
    <mergeCell ref="L584:L585"/>
    <mergeCell ref="M584:M585"/>
    <mergeCell ref="N584:N585"/>
    <mergeCell ref="O584:O585"/>
    <mergeCell ref="P584:P585"/>
    <mergeCell ref="Q584:Q585"/>
    <mergeCell ref="R584:R585"/>
    <mergeCell ref="S584:S585"/>
    <mergeCell ref="T584:T585"/>
    <mergeCell ref="U584:U585"/>
    <mergeCell ref="V584:V585"/>
    <mergeCell ref="W584:W585"/>
    <mergeCell ref="X584:X585"/>
    <mergeCell ref="Y584:Y585"/>
    <mergeCell ref="Z584:Z585"/>
    <mergeCell ref="AA584:AA585"/>
    <mergeCell ref="AB584:AB585"/>
    <mergeCell ref="AC584:AC585"/>
    <mergeCell ref="AD584:AD585"/>
    <mergeCell ref="AE584:AE585"/>
    <mergeCell ref="A588:A607"/>
    <mergeCell ref="B588:B607"/>
    <mergeCell ref="E588:E589"/>
    <mergeCell ref="F588:F589"/>
    <mergeCell ref="G588:G589"/>
    <mergeCell ref="H588:H589"/>
    <mergeCell ref="I588:I589"/>
    <mergeCell ref="J588:J589"/>
    <mergeCell ref="K588:K589"/>
    <mergeCell ref="L588:L589"/>
    <mergeCell ref="M588:M589"/>
    <mergeCell ref="N588:N589"/>
    <mergeCell ref="O588:O589"/>
    <mergeCell ref="P588:P589"/>
    <mergeCell ref="Q588:Q589"/>
    <mergeCell ref="R588:R589"/>
    <mergeCell ref="S588:S589"/>
    <mergeCell ref="T588:T589"/>
    <mergeCell ref="U588:U589"/>
    <mergeCell ref="V588:V589"/>
    <mergeCell ref="W588:W589"/>
    <mergeCell ref="X588:X589"/>
    <mergeCell ref="Y588:Y589"/>
    <mergeCell ref="Z588:Z589"/>
    <mergeCell ref="AA588:AA589"/>
    <mergeCell ref="AB588:AB589"/>
    <mergeCell ref="AC588:AC589"/>
    <mergeCell ref="AD588:AD589"/>
    <mergeCell ref="AE588:AE589"/>
    <mergeCell ref="AF588:AF589"/>
    <mergeCell ref="AG588:AG589"/>
    <mergeCell ref="AH588:AH589"/>
    <mergeCell ref="AI588:AI589"/>
    <mergeCell ref="E592:E593"/>
    <mergeCell ref="F592:F593"/>
    <mergeCell ref="G592:G593"/>
    <mergeCell ref="H592:H593"/>
    <mergeCell ref="I592:I593"/>
    <mergeCell ref="J592:J593"/>
    <mergeCell ref="K592:K593"/>
    <mergeCell ref="L592:L593"/>
    <mergeCell ref="M592:M593"/>
    <mergeCell ref="N592:N593"/>
    <mergeCell ref="O592:O593"/>
    <mergeCell ref="P592:P593"/>
    <mergeCell ref="Q592:Q593"/>
    <mergeCell ref="R592:R593"/>
    <mergeCell ref="S592:S593"/>
    <mergeCell ref="T592:T593"/>
    <mergeCell ref="U592:U593"/>
    <mergeCell ref="V592:V593"/>
    <mergeCell ref="W592:W593"/>
    <mergeCell ref="X592:X593"/>
    <mergeCell ref="Y592:Y593"/>
    <mergeCell ref="Z592:Z593"/>
    <mergeCell ref="AA592:AA593"/>
    <mergeCell ref="AB592:AB593"/>
    <mergeCell ref="AC592:AC593"/>
    <mergeCell ref="AD592:AD593"/>
    <mergeCell ref="AE592:AE593"/>
    <mergeCell ref="AF592:AF593"/>
    <mergeCell ref="AG592:AG593"/>
    <mergeCell ref="AH592:AH593"/>
    <mergeCell ref="AI592:AI593"/>
    <mergeCell ref="AJ588:AJ589"/>
    <mergeCell ref="AK588:AK589"/>
    <mergeCell ref="AL588:AL589"/>
    <mergeCell ref="AM588:AM589"/>
    <mergeCell ref="E590:E591"/>
    <mergeCell ref="F590:F591"/>
    <mergeCell ref="G590:G591"/>
    <mergeCell ref="H590:H591"/>
    <mergeCell ref="I590:I591"/>
    <mergeCell ref="J590:J591"/>
    <mergeCell ref="K590:K591"/>
    <mergeCell ref="L590:L591"/>
    <mergeCell ref="M590:M591"/>
    <mergeCell ref="N590:N591"/>
    <mergeCell ref="O590:O591"/>
    <mergeCell ref="P590:P591"/>
    <mergeCell ref="Q590:Q591"/>
    <mergeCell ref="R590:R591"/>
    <mergeCell ref="S590:S591"/>
    <mergeCell ref="T590:T591"/>
    <mergeCell ref="U590:U591"/>
    <mergeCell ref="V590:V591"/>
    <mergeCell ref="W590:W591"/>
    <mergeCell ref="X590:X591"/>
    <mergeCell ref="Y590:Y591"/>
    <mergeCell ref="Z590:Z591"/>
    <mergeCell ref="AA590:AA591"/>
    <mergeCell ref="AB590:AB591"/>
    <mergeCell ref="AC590:AC591"/>
    <mergeCell ref="AD590:AD591"/>
    <mergeCell ref="AE590:AE591"/>
    <mergeCell ref="AF590:AF591"/>
    <mergeCell ref="AG590:AG591"/>
    <mergeCell ref="AH590:AH591"/>
    <mergeCell ref="AI590:AI591"/>
    <mergeCell ref="AJ590:AJ591"/>
    <mergeCell ref="AK590:AK591"/>
    <mergeCell ref="AL590:AL591"/>
    <mergeCell ref="AM590:AM591"/>
    <mergeCell ref="T596:T597"/>
    <mergeCell ref="U596:U597"/>
    <mergeCell ref="V596:V597"/>
    <mergeCell ref="W596:W597"/>
    <mergeCell ref="X596:X597"/>
    <mergeCell ref="Y596:Y597"/>
    <mergeCell ref="Z596:Z597"/>
    <mergeCell ref="AA596:AA597"/>
    <mergeCell ref="AB596:AB597"/>
    <mergeCell ref="AC596:AC597"/>
    <mergeCell ref="AD596:AD597"/>
    <mergeCell ref="AE596:AE597"/>
    <mergeCell ref="AF596:AF597"/>
    <mergeCell ref="AG596:AG597"/>
    <mergeCell ref="AH596:AH597"/>
    <mergeCell ref="AI596:AI597"/>
    <mergeCell ref="AJ596:AJ597"/>
    <mergeCell ref="AK596:AK597"/>
    <mergeCell ref="AJ592:AJ593"/>
    <mergeCell ref="AK592:AK593"/>
    <mergeCell ref="AL592:AL593"/>
    <mergeCell ref="AM592:AM593"/>
    <mergeCell ref="E594:E595"/>
    <mergeCell ref="F594:F595"/>
    <mergeCell ref="G594:G595"/>
    <mergeCell ref="H594:H595"/>
    <mergeCell ref="I594:I595"/>
    <mergeCell ref="J594:J595"/>
    <mergeCell ref="K594:K595"/>
    <mergeCell ref="L594:L595"/>
    <mergeCell ref="M594:M595"/>
    <mergeCell ref="N594:N595"/>
    <mergeCell ref="O594:O595"/>
    <mergeCell ref="P594:P595"/>
    <mergeCell ref="Q594:Q595"/>
    <mergeCell ref="R594:R595"/>
    <mergeCell ref="S594:S595"/>
    <mergeCell ref="T594:T595"/>
    <mergeCell ref="U594:U595"/>
    <mergeCell ref="V594:V595"/>
    <mergeCell ref="W594:W595"/>
    <mergeCell ref="X594:X595"/>
    <mergeCell ref="Y594:Y595"/>
    <mergeCell ref="Z594:Z595"/>
    <mergeCell ref="AA594:AA595"/>
    <mergeCell ref="AB594:AB595"/>
    <mergeCell ref="AC594:AC595"/>
    <mergeCell ref="AD594:AD595"/>
    <mergeCell ref="AE594:AE595"/>
    <mergeCell ref="AF594:AF595"/>
    <mergeCell ref="AG594:AG595"/>
    <mergeCell ref="AH594:AH595"/>
    <mergeCell ref="AI594:AI595"/>
    <mergeCell ref="AJ594:AJ595"/>
    <mergeCell ref="AK594:AK595"/>
    <mergeCell ref="AL594:AL595"/>
    <mergeCell ref="AM594:AM595"/>
    <mergeCell ref="Z600:Z601"/>
    <mergeCell ref="AA600:AA601"/>
    <mergeCell ref="AB600:AB601"/>
    <mergeCell ref="AC600:AC601"/>
    <mergeCell ref="AD600:AD601"/>
    <mergeCell ref="AE600:AE601"/>
    <mergeCell ref="AF600:AF601"/>
    <mergeCell ref="AG600:AG601"/>
    <mergeCell ref="AH600:AH601"/>
    <mergeCell ref="AI600:AI601"/>
    <mergeCell ref="AJ600:AJ601"/>
    <mergeCell ref="AK600:AK601"/>
    <mergeCell ref="AL596:AL597"/>
    <mergeCell ref="AM596:AM597"/>
    <mergeCell ref="E598:E599"/>
    <mergeCell ref="F598:F599"/>
    <mergeCell ref="G598:G599"/>
    <mergeCell ref="H598:H599"/>
    <mergeCell ref="I598:I599"/>
    <mergeCell ref="J598:J599"/>
    <mergeCell ref="K598:K599"/>
    <mergeCell ref="L598:L599"/>
    <mergeCell ref="M598:M599"/>
    <mergeCell ref="N598:N599"/>
    <mergeCell ref="O598:O599"/>
    <mergeCell ref="P598:P599"/>
    <mergeCell ref="Q598:Q599"/>
    <mergeCell ref="R598:R599"/>
    <mergeCell ref="S598:S599"/>
    <mergeCell ref="T598:T599"/>
    <mergeCell ref="U598:U599"/>
    <mergeCell ref="V598:V599"/>
    <mergeCell ref="W598:W599"/>
    <mergeCell ref="X598:X599"/>
    <mergeCell ref="Y598:Y599"/>
    <mergeCell ref="Z598:Z599"/>
    <mergeCell ref="AA598:AA599"/>
    <mergeCell ref="AB598:AB599"/>
    <mergeCell ref="AC598:AC599"/>
    <mergeCell ref="AD598:AD599"/>
    <mergeCell ref="AE598:AE599"/>
    <mergeCell ref="AF598:AF599"/>
    <mergeCell ref="AG598:AG599"/>
    <mergeCell ref="AH598:AH599"/>
    <mergeCell ref="AI598:AI599"/>
    <mergeCell ref="AJ598:AJ599"/>
    <mergeCell ref="AK598:AK599"/>
    <mergeCell ref="AL598:AL599"/>
    <mergeCell ref="AM598:AM599"/>
    <mergeCell ref="E596:E597"/>
    <mergeCell ref="F596:F597"/>
    <mergeCell ref="G596:G597"/>
    <mergeCell ref="H596:H597"/>
    <mergeCell ref="I596:I597"/>
    <mergeCell ref="J596:J597"/>
    <mergeCell ref="K596:K597"/>
    <mergeCell ref="L596:L597"/>
    <mergeCell ref="M596:M597"/>
    <mergeCell ref="N596:N597"/>
    <mergeCell ref="O596:O597"/>
    <mergeCell ref="P596:P597"/>
    <mergeCell ref="Q596:Q597"/>
    <mergeCell ref="R596:R597"/>
    <mergeCell ref="S596:S597"/>
    <mergeCell ref="AF604:AF605"/>
    <mergeCell ref="AG604:AG605"/>
    <mergeCell ref="AH604:AH605"/>
    <mergeCell ref="AI604:AI605"/>
    <mergeCell ref="AJ604:AJ605"/>
    <mergeCell ref="AK604:AK605"/>
    <mergeCell ref="AL600:AL601"/>
    <mergeCell ref="AM600:AM601"/>
    <mergeCell ref="E602:E603"/>
    <mergeCell ref="F602:F603"/>
    <mergeCell ref="G602:G603"/>
    <mergeCell ref="H602:H603"/>
    <mergeCell ref="I602:I603"/>
    <mergeCell ref="J602:J603"/>
    <mergeCell ref="K602:K603"/>
    <mergeCell ref="L602:L603"/>
    <mergeCell ref="M602:M603"/>
    <mergeCell ref="N602:N603"/>
    <mergeCell ref="O602:O603"/>
    <mergeCell ref="P602:P603"/>
    <mergeCell ref="Q602:Q603"/>
    <mergeCell ref="R602:R603"/>
    <mergeCell ref="S602:S603"/>
    <mergeCell ref="T602:T603"/>
    <mergeCell ref="U602:U603"/>
    <mergeCell ref="V602:V603"/>
    <mergeCell ref="W602:W603"/>
    <mergeCell ref="X602:X603"/>
    <mergeCell ref="Y602:Y603"/>
    <mergeCell ref="Z602:Z603"/>
    <mergeCell ref="AA602:AA603"/>
    <mergeCell ref="AB602:AB603"/>
    <mergeCell ref="AC602:AC603"/>
    <mergeCell ref="AD602:AD603"/>
    <mergeCell ref="AE602:AE603"/>
    <mergeCell ref="AF602:AF603"/>
    <mergeCell ref="AG602:AG603"/>
    <mergeCell ref="AH602:AH603"/>
    <mergeCell ref="AI602:AI603"/>
    <mergeCell ref="AJ602:AJ603"/>
    <mergeCell ref="AK602:AK603"/>
    <mergeCell ref="AL602:AL603"/>
    <mergeCell ref="AM602:AM603"/>
    <mergeCell ref="E600:E601"/>
    <mergeCell ref="F600:F601"/>
    <mergeCell ref="G600:G601"/>
    <mergeCell ref="H600:H601"/>
    <mergeCell ref="I600:I601"/>
    <mergeCell ref="J600:J601"/>
    <mergeCell ref="K600:K601"/>
    <mergeCell ref="L600:L601"/>
    <mergeCell ref="M600:M601"/>
    <mergeCell ref="N600:N601"/>
    <mergeCell ref="O600:O601"/>
    <mergeCell ref="P600:P601"/>
    <mergeCell ref="Q600:Q601"/>
    <mergeCell ref="R600:R601"/>
    <mergeCell ref="S600:S601"/>
    <mergeCell ref="T600:T601"/>
    <mergeCell ref="U600:U601"/>
    <mergeCell ref="V600:V601"/>
    <mergeCell ref="W600:W601"/>
    <mergeCell ref="X600:X601"/>
    <mergeCell ref="Y600:Y601"/>
    <mergeCell ref="AL604:AL605"/>
    <mergeCell ref="AM604:AM605"/>
    <mergeCell ref="E606:E607"/>
    <mergeCell ref="F606:F607"/>
    <mergeCell ref="G606:G607"/>
    <mergeCell ref="H606:H607"/>
    <mergeCell ref="I606:I607"/>
    <mergeCell ref="J606:J607"/>
    <mergeCell ref="K606:K607"/>
    <mergeCell ref="L606:L607"/>
    <mergeCell ref="M606:M607"/>
    <mergeCell ref="N606:N607"/>
    <mergeCell ref="O606:O607"/>
    <mergeCell ref="P606:P607"/>
    <mergeCell ref="Q606:Q607"/>
    <mergeCell ref="R606:R607"/>
    <mergeCell ref="S606:S607"/>
    <mergeCell ref="T606:T607"/>
    <mergeCell ref="U606:U607"/>
    <mergeCell ref="V606:V607"/>
    <mergeCell ref="W606:W607"/>
    <mergeCell ref="X606:X607"/>
    <mergeCell ref="Y606:Y607"/>
    <mergeCell ref="Z606:Z607"/>
    <mergeCell ref="AA606:AA607"/>
    <mergeCell ref="AB606:AB607"/>
    <mergeCell ref="AC606:AC607"/>
    <mergeCell ref="AD606:AD607"/>
    <mergeCell ref="AE606:AE607"/>
    <mergeCell ref="AF606:AF607"/>
    <mergeCell ref="AG606:AG607"/>
    <mergeCell ref="AH606:AH607"/>
    <mergeCell ref="AI606:AI607"/>
    <mergeCell ref="AJ606:AJ607"/>
    <mergeCell ref="AK606:AK607"/>
    <mergeCell ref="AL606:AL607"/>
    <mergeCell ref="AM606:AM607"/>
    <mergeCell ref="E604:E605"/>
    <mergeCell ref="F604:F605"/>
    <mergeCell ref="G604:G605"/>
    <mergeCell ref="H604:H605"/>
    <mergeCell ref="I604:I605"/>
    <mergeCell ref="J604:J605"/>
    <mergeCell ref="K604:K605"/>
    <mergeCell ref="L604:L605"/>
    <mergeCell ref="M604:M605"/>
    <mergeCell ref="N604:N605"/>
    <mergeCell ref="O604:O605"/>
    <mergeCell ref="P604:P605"/>
    <mergeCell ref="Q604:Q605"/>
    <mergeCell ref="R604:R605"/>
    <mergeCell ref="S604:S605"/>
    <mergeCell ref="T604:T605"/>
    <mergeCell ref="U604:U605"/>
    <mergeCell ref="V604:V605"/>
    <mergeCell ref="W604:W605"/>
    <mergeCell ref="X604:X605"/>
    <mergeCell ref="Y604:Y605"/>
    <mergeCell ref="Z604:Z605"/>
    <mergeCell ref="AA604:AA605"/>
    <mergeCell ref="AB604:AB605"/>
    <mergeCell ref="AC604:AC605"/>
    <mergeCell ref="AD604:AD605"/>
    <mergeCell ref="AE604:AE605"/>
    <mergeCell ref="A608:A627"/>
    <mergeCell ref="B608:B627"/>
    <mergeCell ref="E608:E609"/>
    <mergeCell ref="F608:F609"/>
    <mergeCell ref="G608:G609"/>
    <mergeCell ref="H608:H609"/>
    <mergeCell ref="I608:I609"/>
    <mergeCell ref="J608:J609"/>
    <mergeCell ref="K608:K609"/>
    <mergeCell ref="L608:L609"/>
    <mergeCell ref="M608:M609"/>
    <mergeCell ref="N608:N609"/>
    <mergeCell ref="O608:O609"/>
    <mergeCell ref="P608:P609"/>
    <mergeCell ref="Q608:Q609"/>
    <mergeCell ref="R608:R609"/>
    <mergeCell ref="S608:S609"/>
    <mergeCell ref="T608:T609"/>
    <mergeCell ref="U608:U609"/>
    <mergeCell ref="V608:V609"/>
    <mergeCell ref="W608:W609"/>
    <mergeCell ref="X608:X609"/>
    <mergeCell ref="Y608:Y609"/>
    <mergeCell ref="Z608:Z609"/>
    <mergeCell ref="AA608:AA609"/>
    <mergeCell ref="AB608:AB609"/>
    <mergeCell ref="AC608:AC609"/>
    <mergeCell ref="AD608:AD609"/>
    <mergeCell ref="AE608:AE609"/>
    <mergeCell ref="AF608:AF609"/>
    <mergeCell ref="AG608:AG609"/>
    <mergeCell ref="AH608:AH609"/>
    <mergeCell ref="AI608:AI609"/>
    <mergeCell ref="E612:E613"/>
    <mergeCell ref="F612:F613"/>
    <mergeCell ref="G612:G613"/>
    <mergeCell ref="H612:H613"/>
    <mergeCell ref="I612:I613"/>
    <mergeCell ref="J612:J613"/>
    <mergeCell ref="K612:K613"/>
    <mergeCell ref="L612:L613"/>
    <mergeCell ref="M612:M613"/>
    <mergeCell ref="N612:N613"/>
    <mergeCell ref="O612:O613"/>
    <mergeCell ref="P612:P613"/>
    <mergeCell ref="Q612:Q613"/>
    <mergeCell ref="R612:R613"/>
    <mergeCell ref="S612:S613"/>
    <mergeCell ref="T612:T613"/>
    <mergeCell ref="U612:U613"/>
    <mergeCell ref="V612:V613"/>
    <mergeCell ref="W612:W613"/>
    <mergeCell ref="X612:X613"/>
    <mergeCell ref="Y612:Y613"/>
    <mergeCell ref="Z612:Z613"/>
    <mergeCell ref="AA612:AA613"/>
    <mergeCell ref="AB612:AB613"/>
    <mergeCell ref="AC612:AC613"/>
    <mergeCell ref="AD612:AD613"/>
    <mergeCell ref="AE612:AE613"/>
    <mergeCell ref="AF612:AF613"/>
    <mergeCell ref="AG612:AG613"/>
    <mergeCell ref="AH612:AH613"/>
    <mergeCell ref="AI612:AI613"/>
    <mergeCell ref="AJ608:AJ609"/>
    <mergeCell ref="AK608:AK609"/>
    <mergeCell ref="AL608:AL609"/>
    <mergeCell ref="AM608:AM609"/>
    <mergeCell ref="E610:E611"/>
    <mergeCell ref="F610:F611"/>
    <mergeCell ref="G610:G611"/>
    <mergeCell ref="H610:H611"/>
    <mergeCell ref="I610:I611"/>
    <mergeCell ref="J610:J611"/>
    <mergeCell ref="K610:K611"/>
    <mergeCell ref="L610:L611"/>
    <mergeCell ref="M610:M611"/>
    <mergeCell ref="N610:N611"/>
    <mergeCell ref="O610:O611"/>
    <mergeCell ref="P610:P611"/>
    <mergeCell ref="Q610:Q611"/>
    <mergeCell ref="R610:R611"/>
    <mergeCell ref="S610:S611"/>
    <mergeCell ref="T610:T611"/>
    <mergeCell ref="U610:U611"/>
    <mergeCell ref="V610:V611"/>
    <mergeCell ref="W610:W611"/>
    <mergeCell ref="X610:X611"/>
    <mergeCell ref="Y610:Y611"/>
    <mergeCell ref="Z610:Z611"/>
    <mergeCell ref="AA610:AA611"/>
    <mergeCell ref="AB610:AB611"/>
    <mergeCell ref="AC610:AC611"/>
    <mergeCell ref="AD610:AD611"/>
    <mergeCell ref="AE610:AE611"/>
    <mergeCell ref="AF610:AF611"/>
    <mergeCell ref="AG610:AG611"/>
    <mergeCell ref="AH610:AH611"/>
    <mergeCell ref="AI610:AI611"/>
    <mergeCell ref="AJ610:AJ611"/>
    <mergeCell ref="AK610:AK611"/>
    <mergeCell ref="AL610:AL611"/>
    <mergeCell ref="AM610:AM611"/>
    <mergeCell ref="T616:T617"/>
    <mergeCell ref="U616:U617"/>
    <mergeCell ref="V616:V617"/>
    <mergeCell ref="W616:W617"/>
    <mergeCell ref="X616:X617"/>
    <mergeCell ref="Y616:Y617"/>
    <mergeCell ref="Z616:Z617"/>
    <mergeCell ref="AA616:AA617"/>
    <mergeCell ref="AB616:AB617"/>
    <mergeCell ref="AC616:AC617"/>
    <mergeCell ref="AD616:AD617"/>
    <mergeCell ref="AE616:AE617"/>
    <mergeCell ref="AF616:AF617"/>
    <mergeCell ref="AG616:AG617"/>
    <mergeCell ref="AH616:AH617"/>
    <mergeCell ref="AI616:AI617"/>
    <mergeCell ref="AJ616:AJ617"/>
    <mergeCell ref="AK616:AK617"/>
    <mergeCell ref="AJ612:AJ613"/>
    <mergeCell ref="AK612:AK613"/>
    <mergeCell ref="AL612:AL613"/>
    <mergeCell ref="AM612:AM613"/>
    <mergeCell ref="E614:E615"/>
    <mergeCell ref="F614:F615"/>
    <mergeCell ref="G614:G615"/>
    <mergeCell ref="H614:H615"/>
    <mergeCell ref="I614:I615"/>
    <mergeCell ref="J614:J615"/>
    <mergeCell ref="K614:K615"/>
    <mergeCell ref="L614:L615"/>
    <mergeCell ref="M614:M615"/>
    <mergeCell ref="N614:N615"/>
    <mergeCell ref="O614:O615"/>
    <mergeCell ref="P614:P615"/>
    <mergeCell ref="Q614:Q615"/>
    <mergeCell ref="R614:R615"/>
    <mergeCell ref="S614:S615"/>
    <mergeCell ref="T614:T615"/>
    <mergeCell ref="U614:U615"/>
    <mergeCell ref="V614:V615"/>
    <mergeCell ref="W614:W615"/>
    <mergeCell ref="X614:X615"/>
    <mergeCell ref="Y614:Y615"/>
    <mergeCell ref="Z614:Z615"/>
    <mergeCell ref="AA614:AA615"/>
    <mergeCell ref="AB614:AB615"/>
    <mergeCell ref="AC614:AC615"/>
    <mergeCell ref="AD614:AD615"/>
    <mergeCell ref="AE614:AE615"/>
    <mergeCell ref="AF614:AF615"/>
    <mergeCell ref="AG614:AG615"/>
    <mergeCell ref="AH614:AH615"/>
    <mergeCell ref="AI614:AI615"/>
    <mergeCell ref="AJ614:AJ615"/>
    <mergeCell ref="AK614:AK615"/>
    <mergeCell ref="AL614:AL615"/>
    <mergeCell ref="AM614:AM615"/>
    <mergeCell ref="Z620:Z621"/>
    <mergeCell ref="AA620:AA621"/>
    <mergeCell ref="AB620:AB621"/>
    <mergeCell ref="AC620:AC621"/>
    <mergeCell ref="AD620:AD621"/>
    <mergeCell ref="AE620:AE621"/>
    <mergeCell ref="AF620:AF621"/>
    <mergeCell ref="AG620:AG621"/>
    <mergeCell ref="AH620:AH621"/>
    <mergeCell ref="AI620:AI621"/>
    <mergeCell ref="AJ620:AJ621"/>
    <mergeCell ref="AK620:AK621"/>
    <mergeCell ref="AL616:AL617"/>
    <mergeCell ref="AM616:AM617"/>
    <mergeCell ref="E618:E619"/>
    <mergeCell ref="F618:F619"/>
    <mergeCell ref="G618:G619"/>
    <mergeCell ref="H618:H619"/>
    <mergeCell ref="I618:I619"/>
    <mergeCell ref="J618:J619"/>
    <mergeCell ref="K618:K619"/>
    <mergeCell ref="L618:L619"/>
    <mergeCell ref="M618:M619"/>
    <mergeCell ref="N618:N619"/>
    <mergeCell ref="O618:O619"/>
    <mergeCell ref="P618:P619"/>
    <mergeCell ref="Q618:Q619"/>
    <mergeCell ref="R618:R619"/>
    <mergeCell ref="S618:S619"/>
    <mergeCell ref="T618:T619"/>
    <mergeCell ref="U618:U619"/>
    <mergeCell ref="V618:V619"/>
    <mergeCell ref="W618:W619"/>
    <mergeCell ref="X618:X619"/>
    <mergeCell ref="Y618:Y619"/>
    <mergeCell ref="Z618:Z619"/>
    <mergeCell ref="AA618:AA619"/>
    <mergeCell ref="AB618:AB619"/>
    <mergeCell ref="AC618:AC619"/>
    <mergeCell ref="AD618:AD619"/>
    <mergeCell ref="AE618:AE619"/>
    <mergeCell ref="AF618:AF619"/>
    <mergeCell ref="AG618:AG619"/>
    <mergeCell ref="AH618:AH619"/>
    <mergeCell ref="AI618:AI619"/>
    <mergeCell ref="AJ618:AJ619"/>
    <mergeCell ref="AK618:AK619"/>
    <mergeCell ref="AL618:AL619"/>
    <mergeCell ref="AM618:AM619"/>
    <mergeCell ref="E616:E617"/>
    <mergeCell ref="F616:F617"/>
    <mergeCell ref="G616:G617"/>
    <mergeCell ref="H616:H617"/>
    <mergeCell ref="I616:I617"/>
    <mergeCell ref="J616:J617"/>
    <mergeCell ref="K616:K617"/>
    <mergeCell ref="L616:L617"/>
    <mergeCell ref="M616:M617"/>
    <mergeCell ref="N616:N617"/>
    <mergeCell ref="O616:O617"/>
    <mergeCell ref="P616:P617"/>
    <mergeCell ref="Q616:Q617"/>
    <mergeCell ref="R616:R617"/>
    <mergeCell ref="S616:S617"/>
    <mergeCell ref="AF624:AF625"/>
    <mergeCell ref="AG624:AG625"/>
    <mergeCell ref="AH624:AH625"/>
    <mergeCell ref="AI624:AI625"/>
    <mergeCell ref="AJ624:AJ625"/>
    <mergeCell ref="AK624:AK625"/>
    <mergeCell ref="AL620:AL621"/>
    <mergeCell ref="AM620:AM621"/>
    <mergeCell ref="E622:E623"/>
    <mergeCell ref="F622:F623"/>
    <mergeCell ref="G622:G623"/>
    <mergeCell ref="H622:H623"/>
    <mergeCell ref="I622:I623"/>
    <mergeCell ref="J622:J623"/>
    <mergeCell ref="K622:K623"/>
    <mergeCell ref="L622:L623"/>
    <mergeCell ref="M622:M623"/>
    <mergeCell ref="N622:N623"/>
    <mergeCell ref="O622:O623"/>
    <mergeCell ref="P622:P623"/>
    <mergeCell ref="Q622:Q623"/>
    <mergeCell ref="R622:R623"/>
    <mergeCell ref="S622:S623"/>
    <mergeCell ref="T622:T623"/>
    <mergeCell ref="U622:U623"/>
    <mergeCell ref="V622:V623"/>
    <mergeCell ref="W622:W623"/>
    <mergeCell ref="X622:X623"/>
    <mergeCell ref="Y622:Y623"/>
    <mergeCell ref="Z622:Z623"/>
    <mergeCell ref="AA622:AA623"/>
    <mergeCell ref="AB622:AB623"/>
    <mergeCell ref="AC622:AC623"/>
    <mergeCell ref="AD622:AD623"/>
    <mergeCell ref="AE622:AE623"/>
    <mergeCell ref="AF622:AF623"/>
    <mergeCell ref="AG622:AG623"/>
    <mergeCell ref="AH622:AH623"/>
    <mergeCell ref="AI622:AI623"/>
    <mergeCell ref="AJ622:AJ623"/>
    <mergeCell ref="AK622:AK623"/>
    <mergeCell ref="AL622:AL623"/>
    <mergeCell ref="AM622:AM623"/>
    <mergeCell ref="E620:E621"/>
    <mergeCell ref="F620:F621"/>
    <mergeCell ref="G620:G621"/>
    <mergeCell ref="H620:H621"/>
    <mergeCell ref="I620:I621"/>
    <mergeCell ref="J620:J621"/>
    <mergeCell ref="K620:K621"/>
    <mergeCell ref="L620:L621"/>
    <mergeCell ref="M620:M621"/>
    <mergeCell ref="N620:N621"/>
    <mergeCell ref="O620:O621"/>
    <mergeCell ref="P620:P621"/>
    <mergeCell ref="Q620:Q621"/>
    <mergeCell ref="R620:R621"/>
    <mergeCell ref="S620:S621"/>
    <mergeCell ref="T620:T621"/>
    <mergeCell ref="U620:U621"/>
    <mergeCell ref="V620:V621"/>
    <mergeCell ref="W620:W621"/>
    <mergeCell ref="X620:X621"/>
    <mergeCell ref="Y620:Y621"/>
    <mergeCell ref="AL624:AL625"/>
    <mergeCell ref="AM624:AM625"/>
    <mergeCell ref="E626:E627"/>
    <mergeCell ref="F626:F627"/>
    <mergeCell ref="G626:G627"/>
    <mergeCell ref="H626:H627"/>
    <mergeCell ref="I626:I627"/>
    <mergeCell ref="J626:J627"/>
    <mergeCell ref="K626:K627"/>
    <mergeCell ref="L626:L627"/>
    <mergeCell ref="M626:M627"/>
    <mergeCell ref="N626:N627"/>
    <mergeCell ref="O626:O627"/>
    <mergeCell ref="P626:P627"/>
    <mergeCell ref="Q626:Q627"/>
    <mergeCell ref="R626:R627"/>
    <mergeCell ref="S626:S627"/>
    <mergeCell ref="T626:T627"/>
    <mergeCell ref="U626:U627"/>
    <mergeCell ref="V626:V627"/>
    <mergeCell ref="W626:W627"/>
    <mergeCell ref="X626:X627"/>
    <mergeCell ref="Y626:Y627"/>
    <mergeCell ref="Z626:Z627"/>
    <mergeCell ref="AA626:AA627"/>
    <mergeCell ref="AB626:AB627"/>
    <mergeCell ref="AC626:AC627"/>
    <mergeCell ref="AD626:AD627"/>
    <mergeCell ref="AE626:AE627"/>
    <mergeCell ref="AF626:AF627"/>
    <mergeCell ref="AG626:AG627"/>
    <mergeCell ref="AH626:AH627"/>
    <mergeCell ref="AI626:AI627"/>
    <mergeCell ref="AJ626:AJ627"/>
    <mergeCell ref="AK626:AK627"/>
    <mergeCell ref="AL626:AL627"/>
    <mergeCell ref="AM626:AM627"/>
    <mergeCell ref="E624:E625"/>
    <mergeCell ref="F624:F625"/>
    <mergeCell ref="G624:G625"/>
    <mergeCell ref="H624:H625"/>
    <mergeCell ref="I624:I625"/>
    <mergeCell ref="J624:J625"/>
    <mergeCell ref="K624:K625"/>
    <mergeCell ref="L624:L625"/>
    <mergeCell ref="M624:M625"/>
    <mergeCell ref="N624:N625"/>
    <mergeCell ref="O624:O625"/>
    <mergeCell ref="P624:P625"/>
    <mergeCell ref="Q624:Q625"/>
    <mergeCell ref="R624:R625"/>
    <mergeCell ref="S624:S625"/>
    <mergeCell ref="T624:T625"/>
    <mergeCell ref="U624:U625"/>
    <mergeCell ref="V624:V625"/>
    <mergeCell ref="W624:W625"/>
    <mergeCell ref="X624:X625"/>
    <mergeCell ref="Y624:Y625"/>
    <mergeCell ref="Z624:Z625"/>
    <mergeCell ref="AA624:AA625"/>
    <mergeCell ref="AB624:AB625"/>
    <mergeCell ref="AC624:AC625"/>
    <mergeCell ref="AD624:AD625"/>
    <mergeCell ref="AE624:AE625"/>
    <mergeCell ref="A628:A647"/>
    <mergeCell ref="B628:B647"/>
    <mergeCell ref="E628:E629"/>
    <mergeCell ref="F628:F629"/>
    <mergeCell ref="G628:G629"/>
    <mergeCell ref="H628:H629"/>
    <mergeCell ref="I628:I629"/>
    <mergeCell ref="J628:J629"/>
    <mergeCell ref="K628:K629"/>
    <mergeCell ref="L628:L629"/>
    <mergeCell ref="M628:M629"/>
    <mergeCell ref="N628:N629"/>
    <mergeCell ref="O628:O629"/>
    <mergeCell ref="P628:P629"/>
    <mergeCell ref="Q628:Q629"/>
    <mergeCell ref="R628:R629"/>
    <mergeCell ref="S628:S629"/>
    <mergeCell ref="T628:T629"/>
    <mergeCell ref="U628:U629"/>
    <mergeCell ref="V628:V629"/>
    <mergeCell ref="W628:W629"/>
    <mergeCell ref="X628:X629"/>
    <mergeCell ref="Y628:Y629"/>
    <mergeCell ref="Z628:Z629"/>
    <mergeCell ref="AA628:AA629"/>
    <mergeCell ref="AB628:AB629"/>
    <mergeCell ref="AC628:AC629"/>
    <mergeCell ref="AD628:AD629"/>
    <mergeCell ref="AE628:AE629"/>
    <mergeCell ref="AF628:AF629"/>
    <mergeCell ref="AG628:AG629"/>
    <mergeCell ref="AH628:AH629"/>
    <mergeCell ref="AI628:AI629"/>
    <mergeCell ref="E632:E633"/>
    <mergeCell ref="F632:F633"/>
    <mergeCell ref="G632:G633"/>
    <mergeCell ref="H632:H633"/>
    <mergeCell ref="I632:I633"/>
    <mergeCell ref="J632:J633"/>
    <mergeCell ref="K632:K633"/>
    <mergeCell ref="L632:L633"/>
    <mergeCell ref="M632:M633"/>
    <mergeCell ref="N632:N633"/>
    <mergeCell ref="O632:O633"/>
    <mergeCell ref="P632:P633"/>
    <mergeCell ref="Q632:Q633"/>
    <mergeCell ref="R632:R633"/>
    <mergeCell ref="S632:S633"/>
    <mergeCell ref="T632:T633"/>
    <mergeCell ref="U632:U633"/>
    <mergeCell ref="V632:V633"/>
    <mergeCell ref="W632:W633"/>
    <mergeCell ref="X632:X633"/>
    <mergeCell ref="Y632:Y633"/>
    <mergeCell ref="Z632:Z633"/>
    <mergeCell ref="AA632:AA633"/>
    <mergeCell ref="AB632:AB633"/>
    <mergeCell ref="AC632:AC633"/>
    <mergeCell ref="AD632:AD633"/>
    <mergeCell ref="AE632:AE633"/>
    <mergeCell ref="AF632:AF633"/>
    <mergeCell ref="AG632:AG633"/>
    <mergeCell ref="AH632:AH633"/>
    <mergeCell ref="AI632:AI633"/>
    <mergeCell ref="AJ628:AJ629"/>
    <mergeCell ref="AK628:AK629"/>
    <mergeCell ref="AL628:AL629"/>
    <mergeCell ref="AM628:AM629"/>
    <mergeCell ref="E630:E631"/>
    <mergeCell ref="F630:F631"/>
    <mergeCell ref="G630:G631"/>
    <mergeCell ref="H630:H631"/>
    <mergeCell ref="I630:I631"/>
    <mergeCell ref="J630:J631"/>
    <mergeCell ref="K630:K631"/>
    <mergeCell ref="L630:L631"/>
    <mergeCell ref="M630:M631"/>
    <mergeCell ref="N630:N631"/>
    <mergeCell ref="O630:O631"/>
    <mergeCell ref="P630:P631"/>
    <mergeCell ref="Q630:Q631"/>
    <mergeCell ref="R630:R631"/>
    <mergeCell ref="S630:S631"/>
    <mergeCell ref="T630:T631"/>
    <mergeCell ref="U630:U631"/>
    <mergeCell ref="V630:V631"/>
    <mergeCell ref="W630:W631"/>
    <mergeCell ref="X630:X631"/>
    <mergeCell ref="Y630:Y631"/>
    <mergeCell ref="Z630:Z631"/>
    <mergeCell ref="AA630:AA631"/>
    <mergeCell ref="AB630:AB631"/>
    <mergeCell ref="AC630:AC631"/>
    <mergeCell ref="AD630:AD631"/>
    <mergeCell ref="AE630:AE631"/>
    <mergeCell ref="AF630:AF631"/>
    <mergeCell ref="AG630:AG631"/>
    <mergeCell ref="AH630:AH631"/>
    <mergeCell ref="AI630:AI631"/>
    <mergeCell ref="AJ630:AJ631"/>
    <mergeCell ref="AK630:AK631"/>
    <mergeCell ref="AL630:AL631"/>
    <mergeCell ref="AM630:AM631"/>
    <mergeCell ref="T636:T637"/>
    <mergeCell ref="U636:U637"/>
    <mergeCell ref="V636:V637"/>
    <mergeCell ref="W636:W637"/>
    <mergeCell ref="X636:X637"/>
    <mergeCell ref="Y636:Y637"/>
    <mergeCell ref="Z636:Z637"/>
    <mergeCell ref="AA636:AA637"/>
    <mergeCell ref="AB636:AB637"/>
    <mergeCell ref="AC636:AC637"/>
    <mergeCell ref="AD636:AD637"/>
    <mergeCell ref="AE636:AE637"/>
    <mergeCell ref="AF636:AF637"/>
    <mergeCell ref="AG636:AG637"/>
    <mergeCell ref="AH636:AH637"/>
    <mergeCell ref="AI636:AI637"/>
    <mergeCell ref="AJ636:AJ637"/>
    <mergeCell ref="AK636:AK637"/>
    <mergeCell ref="AJ632:AJ633"/>
    <mergeCell ref="AK632:AK633"/>
    <mergeCell ref="AL632:AL633"/>
    <mergeCell ref="AM632:AM633"/>
    <mergeCell ref="E634:E635"/>
    <mergeCell ref="F634:F635"/>
    <mergeCell ref="G634:G635"/>
    <mergeCell ref="H634:H635"/>
    <mergeCell ref="I634:I635"/>
    <mergeCell ref="J634:J635"/>
    <mergeCell ref="K634:K635"/>
    <mergeCell ref="L634:L635"/>
    <mergeCell ref="M634:M635"/>
    <mergeCell ref="N634:N635"/>
    <mergeCell ref="O634:O635"/>
    <mergeCell ref="P634:P635"/>
    <mergeCell ref="Q634:Q635"/>
    <mergeCell ref="R634:R635"/>
    <mergeCell ref="S634:S635"/>
    <mergeCell ref="T634:T635"/>
    <mergeCell ref="U634:U635"/>
    <mergeCell ref="V634:V635"/>
    <mergeCell ref="W634:W635"/>
    <mergeCell ref="X634:X635"/>
    <mergeCell ref="Y634:Y635"/>
    <mergeCell ref="Z634:Z635"/>
    <mergeCell ref="AA634:AA635"/>
    <mergeCell ref="AB634:AB635"/>
    <mergeCell ref="AC634:AC635"/>
    <mergeCell ref="AD634:AD635"/>
    <mergeCell ref="AE634:AE635"/>
    <mergeCell ref="AF634:AF635"/>
    <mergeCell ref="AG634:AG635"/>
    <mergeCell ref="AH634:AH635"/>
    <mergeCell ref="AI634:AI635"/>
    <mergeCell ref="AJ634:AJ635"/>
    <mergeCell ref="AK634:AK635"/>
    <mergeCell ref="AL634:AL635"/>
    <mergeCell ref="AM634:AM635"/>
    <mergeCell ref="Z640:Z641"/>
    <mergeCell ref="AA640:AA641"/>
    <mergeCell ref="AB640:AB641"/>
    <mergeCell ref="AC640:AC641"/>
    <mergeCell ref="AD640:AD641"/>
    <mergeCell ref="AE640:AE641"/>
    <mergeCell ref="AF640:AF641"/>
    <mergeCell ref="AG640:AG641"/>
    <mergeCell ref="AH640:AH641"/>
    <mergeCell ref="AI640:AI641"/>
    <mergeCell ref="AJ640:AJ641"/>
    <mergeCell ref="AK640:AK641"/>
    <mergeCell ref="AL636:AL637"/>
    <mergeCell ref="AM636:AM637"/>
    <mergeCell ref="E638:E639"/>
    <mergeCell ref="F638:F639"/>
    <mergeCell ref="G638:G639"/>
    <mergeCell ref="H638:H639"/>
    <mergeCell ref="I638:I639"/>
    <mergeCell ref="J638:J639"/>
    <mergeCell ref="K638:K639"/>
    <mergeCell ref="L638:L639"/>
    <mergeCell ref="M638:M639"/>
    <mergeCell ref="N638:N639"/>
    <mergeCell ref="O638:O639"/>
    <mergeCell ref="P638:P639"/>
    <mergeCell ref="Q638:Q639"/>
    <mergeCell ref="R638:R639"/>
    <mergeCell ref="S638:S639"/>
    <mergeCell ref="T638:T639"/>
    <mergeCell ref="U638:U639"/>
    <mergeCell ref="V638:V639"/>
    <mergeCell ref="W638:W639"/>
    <mergeCell ref="X638:X639"/>
    <mergeCell ref="Y638:Y639"/>
    <mergeCell ref="Z638:Z639"/>
    <mergeCell ref="AA638:AA639"/>
    <mergeCell ref="AB638:AB639"/>
    <mergeCell ref="AC638:AC639"/>
    <mergeCell ref="AD638:AD639"/>
    <mergeCell ref="AE638:AE639"/>
    <mergeCell ref="AF638:AF639"/>
    <mergeCell ref="AG638:AG639"/>
    <mergeCell ref="AH638:AH639"/>
    <mergeCell ref="AI638:AI639"/>
    <mergeCell ref="AJ638:AJ639"/>
    <mergeCell ref="AK638:AK639"/>
    <mergeCell ref="AL638:AL639"/>
    <mergeCell ref="AM638:AM639"/>
    <mergeCell ref="E636:E637"/>
    <mergeCell ref="F636:F637"/>
    <mergeCell ref="G636:G637"/>
    <mergeCell ref="H636:H637"/>
    <mergeCell ref="I636:I637"/>
    <mergeCell ref="J636:J637"/>
    <mergeCell ref="K636:K637"/>
    <mergeCell ref="L636:L637"/>
    <mergeCell ref="M636:M637"/>
    <mergeCell ref="N636:N637"/>
    <mergeCell ref="O636:O637"/>
    <mergeCell ref="P636:P637"/>
    <mergeCell ref="Q636:Q637"/>
    <mergeCell ref="R636:R637"/>
    <mergeCell ref="S636:S637"/>
    <mergeCell ref="AF644:AF645"/>
    <mergeCell ref="AG644:AG645"/>
    <mergeCell ref="AH644:AH645"/>
    <mergeCell ref="AI644:AI645"/>
    <mergeCell ref="AJ644:AJ645"/>
    <mergeCell ref="AK644:AK645"/>
    <mergeCell ref="AL640:AL641"/>
    <mergeCell ref="AM640:AM641"/>
    <mergeCell ref="E642:E643"/>
    <mergeCell ref="F642:F643"/>
    <mergeCell ref="G642:G643"/>
    <mergeCell ref="H642:H643"/>
    <mergeCell ref="I642:I643"/>
    <mergeCell ref="J642:J643"/>
    <mergeCell ref="K642:K643"/>
    <mergeCell ref="L642:L643"/>
    <mergeCell ref="M642:M643"/>
    <mergeCell ref="N642:N643"/>
    <mergeCell ref="O642:O643"/>
    <mergeCell ref="P642:P643"/>
    <mergeCell ref="Q642:Q643"/>
    <mergeCell ref="R642:R643"/>
    <mergeCell ref="S642:S643"/>
    <mergeCell ref="T642:T643"/>
    <mergeCell ref="U642:U643"/>
    <mergeCell ref="V642:V643"/>
    <mergeCell ref="W642:W643"/>
    <mergeCell ref="X642:X643"/>
    <mergeCell ref="Y642:Y643"/>
    <mergeCell ref="Z642:Z643"/>
    <mergeCell ref="AA642:AA643"/>
    <mergeCell ref="AB642:AB643"/>
    <mergeCell ref="AC642:AC643"/>
    <mergeCell ref="AD642:AD643"/>
    <mergeCell ref="AE642:AE643"/>
    <mergeCell ref="AF642:AF643"/>
    <mergeCell ref="AG642:AG643"/>
    <mergeCell ref="AH642:AH643"/>
    <mergeCell ref="AI642:AI643"/>
    <mergeCell ref="AJ642:AJ643"/>
    <mergeCell ref="AK642:AK643"/>
    <mergeCell ref="AL642:AL643"/>
    <mergeCell ref="AM642:AM643"/>
    <mergeCell ref="E640:E641"/>
    <mergeCell ref="F640:F641"/>
    <mergeCell ref="G640:G641"/>
    <mergeCell ref="H640:H641"/>
    <mergeCell ref="I640:I641"/>
    <mergeCell ref="J640:J641"/>
    <mergeCell ref="K640:K641"/>
    <mergeCell ref="L640:L641"/>
    <mergeCell ref="M640:M641"/>
    <mergeCell ref="N640:N641"/>
    <mergeCell ref="O640:O641"/>
    <mergeCell ref="P640:P641"/>
    <mergeCell ref="Q640:Q641"/>
    <mergeCell ref="R640:R641"/>
    <mergeCell ref="S640:S641"/>
    <mergeCell ref="T640:T641"/>
    <mergeCell ref="U640:U641"/>
    <mergeCell ref="V640:V641"/>
    <mergeCell ref="W640:W641"/>
    <mergeCell ref="X640:X641"/>
    <mergeCell ref="Y640:Y641"/>
    <mergeCell ref="AL644:AL645"/>
    <mergeCell ref="AM644:AM645"/>
    <mergeCell ref="E646:E647"/>
    <mergeCell ref="F646:F647"/>
    <mergeCell ref="G646:G647"/>
    <mergeCell ref="H646:H647"/>
    <mergeCell ref="I646:I647"/>
    <mergeCell ref="J646:J647"/>
    <mergeCell ref="K646:K647"/>
    <mergeCell ref="L646:L647"/>
    <mergeCell ref="M646:M647"/>
    <mergeCell ref="N646:N647"/>
    <mergeCell ref="O646:O647"/>
    <mergeCell ref="P646:P647"/>
    <mergeCell ref="Q646:Q647"/>
    <mergeCell ref="R646:R647"/>
    <mergeCell ref="S646:S647"/>
    <mergeCell ref="T646:T647"/>
    <mergeCell ref="U646:U647"/>
    <mergeCell ref="V646:V647"/>
    <mergeCell ref="W646:W647"/>
    <mergeCell ref="X646:X647"/>
    <mergeCell ref="Y646:Y647"/>
    <mergeCell ref="Z646:Z647"/>
    <mergeCell ref="AA646:AA647"/>
    <mergeCell ref="AB646:AB647"/>
    <mergeCell ref="AC646:AC647"/>
    <mergeCell ref="AD646:AD647"/>
    <mergeCell ref="AE646:AE647"/>
    <mergeCell ref="AF646:AF647"/>
    <mergeCell ref="AG646:AG647"/>
    <mergeCell ref="AH646:AH647"/>
    <mergeCell ref="AI646:AI647"/>
    <mergeCell ref="AJ646:AJ647"/>
    <mergeCell ref="AK646:AK647"/>
    <mergeCell ref="AL646:AL647"/>
    <mergeCell ref="AM646:AM647"/>
    <mergeCell ref="E644:E645"/>
    <mergeCell ref="F644:F645"/>
    <mergeCell ref="G644:G645"/>
    <mergeCell ref="H644:H645"/>
    <mergeCell ref="I644:I645"/>
    <mergeCell ref="J644:J645"/>
    <mergeCell ref="K644:K645"/>
    <mergeCell ref="L644:L645"/>
    <mergeCell ref="M644:M645"/>
    <mergeCell ref="N644:N645"/>
    <mergeCell ref="O644:O645"/>
    <mergeCell ref="P644:P645"/>
    <mergeCell ref="Q644:Q645"/>
    <mergeCell ref="R644:R645"/>
    <mergeCell ref="S644:S645"/>
    <mergeCell ref="T644:T645"/>
    <mergeCell ref="U644:U645"/>
    <mergeCell ref="V644:V645"/>
    <mergeCell ref="W644:W645"/>
    <mergeCell ref="X644:X645"/>
    <mergeCell ref="Y644:Y645"/>
    <mergeCell ref="Z644:Z645"/>
    <mergeCell ref="AA644:AA645"/>
    <mergeCell ref="AB644:AB645"/>
    <mergeCell ref="AC644:AC645"/>
    <mergeCell ref="AD644:AD645"/>
    <mergeCell ref="AE644:AE645"/>
    <mergeCell ref="A648:A667"/>
    <mergeCell ref="B648:B667"/>
    <mergeCell ref="E648:E649"/>
    <mergeCell ref="F648:F649"/>
    <mergeCell ref="G648:G649"/>
    <mergeCell ref="H648:H649"/>
    <mergeCell ref="I648:I649"/>
    <mergeCell ref="J648:J649"/>
    <mergeCell ref="K648:K649"/>
    <mergeCell ref="L648:L649"/>
    <mergeCell ref="M648:M649"/>
    <mergeCell ref="N648:N649"/>
    <mergeCell ref="O648:O649"/>
    <mergeCell ref="P648:P649"/>
    <mergeCell ref="Q648:Q649"/>
    <mergeCell ref="R648:R649"/>
    <mergeCell ref="S648:S649"/>
    <mergeCell ref="T648:T649"/>
    <mergeCell ref="U648:U649"/>
    <mergeCell ref="V648:V649"/>
    <mergeCell ref="W648:W649"/>
    <mergeCell ref="X648:X649"/>
    <mergeCell ref="Y648:Y649"/>
    <mergeCell ref="Z648:Z649"/>
    <mergeCell ref="AA648:AA649"/>
    <mergeCell ref="AB648:AB649"/>
    <mergeCell ref="AC648:AC649"/>
    <mergeCell ref="AD648:AD649"/>
    <mergeCell ref="AE648:AE649"/>
    <mergeCell ref="AF648:AF649"/>
    <mergeCell ref="AG648:AG649"/>
    <mergeCell ref="AH648:AH649"/>
    <mergeCell ref="AI648:AI649"/>
    <mergeCell ref="E652:E653"/>
    <mergeCell ref="F652:F653"/>
    <mergeCell ref="G652:G653"/>
    <mergeCell ref="H652:H653"/>
    <mergeCell ref="I652:I653"/>
    <mergeCell ref="J652:J653"/>
    <mergeCell ref="K652:K653"/>
    <mergeCell ref="L652:L653"/>
    <mergeCell ref="M652:M653"/>
    <mergeCell ref="N652:N653"/>
    <mergeCell ref="O652:O653"/>
    <mergeCell ref="P652:P653"/>
    <mergeCell ref="Q652:Q653"/>
    <mergeCell ref="R652:R653"/>
    <mergeCell ref="S652:S653"/>
    <mergeCell ref="T652:T653"/>
    <mergeCell ref="U652:U653"/>
    <mergeCell ref="V652:V653"/>
    <mergeCell ref="W652:W653"/>
    <mergeCell ref="X652:X653"/>
    <mergeCell ref="Y652:Y653"/>
    <mergeCell ref="Z652:Z653"/>
    <mergeCell ref="AA652:AA653"/>
    <mergeCell ref="AB652:AB653"/>
    <mergeCell ref="AC652:AC653"/>
    <mergeCell ref="AD652:AD653"/>
    <mergeCell ref="AE652:AE653"/>
    <mergeCell ref="AF652:AF653"/>
    <mergeCell ref="AG652:AG653"/>
    <mergeCell ref="AH652:AH653"/>
    <mergeCell ref="AI652:AI653"/>
    <mergeCell ref="AJ648:AJ649"/>
    <mergeCell ref="AK648:AK649"/>
    <mergeCell ref="AL648:AL649"/>
    <mergeCell ref="AM648:AM649"/>
    <mergeCell ref="E650:E651"/>
    <mergeCell ref="F650:F651"/>
    <mergeCell ref="G650:G651"/>
    <mergeCell ref="H650:H651"/>
    <mergeCell ref="I650:I651"/>
    <mergeCell ref="J650:J651"/>
    <mergeCell ref="K650:K651"/>
    <mergeCell ref="L650:L651"/>
    <mergeCell ref="M650:M651"/>
    <mergeCell ref="N650:N651"/>
    <mergeCell ref="O650:O651"/>
    <mergeCell ref="P650:P651"/>
    <mergeCell ref="Q650:Q651"/>
    <mergeCell ref="R650:R651"/>
    <mergeCell ref="S650:S651"/>
    <mergeCell ref="T650:T651"/>
    <mergeCell ref="U650:U651"/>
    <mergeCell ref="V650:V651"/>
    <mergeCell ref="W650:W651"/>
    <mergeCell ref="X650:X651"/>
    <mergeCell ref="Y650:Y651"/>
    <mergeCell ref="Z650:Z651"/>
    <mergeCell ref="AA650:AA651"/>
    <mergeCell ref="AB650:AB651"/>
    <mergeCell ref="AC650:AC651"/>
    <mergeCell ref="AD650:AD651"/>
    <mergeCell ref="AE650:AE651"/>
    <mergeCell ref="AF650:AF651"/>
    <mergeCell ref="AG650:AG651"/>
    <mergeCell ref="AH650:AH651"/>
    <mergeCell ref="AI650:AI651"/>
    <mergeCell ref="AJ650:AJ651"/>
    <mergeCell ref="AK650:AK651"/>
    <mergeCell ref="AL650:AL651"/>
    <mergeCell ref="AM650:AM651"/>
    <mergeCell ref="T656:T657"/>
    <mergeCell ref="U656:U657"/>
    <mergeCell ref="V656:V657"/>
    <mergeCell ref="W656:W657"/>
    <mergeCell ref="X656:X657"/>
    <mergeCell ref="Y656:Y657"/>
    <mergeCell ref="Z656:Z657"/>
    <mergeCell ref="AA656:AA657"/>
    <mergeCell ref="AB656:AB657"/>
    <mergeCell ref="AC656:AC657"/>
    <mergeCell ref="AD656:AD657"/>
    <mergeCell ref="AE656:AE657"/>
    <mergeCell ref="AF656:AF657"/>
    <mergeCell ref="AG656:AG657"/>
    <mergeCell ref="AH656:AH657"/>
    <mergeCell ref="AI656:AI657"/>
    <mergeCell ref="AJ656:AJ657"/>
    <mergeCell ref="AK656:AK657"/>
    <mergeCell ref="AJ652:AJ653"/>
    <mergeCell ref="AK652:AK653"/>
    <mergeCell ref="AL652:AL653"/>
    <mergeCell ref="AM652:AM653"/>
    <mergeCell ref="E654:E655"/>
    <mergeCell ref="F654:F655"/>
    <mergeCell ref="G654:G655"/>
    <mergeCell ref="H654:H655"/>
    <mergeCell ref="I654:I655"/>
    <mergeCell ref="J654:J655"/>
    <mergeCell ref="K654:K655"/>
    <mergeCell ref="L654:L655"/>
    <mergeCell ref="M654:M655"/>
    <mergeCell ref="N654:N655"/>
    <mergeCell ref="O654:O655"/>
    <mergeCell ref="P654:P655"/>
    <mergeCell ref="Q654:Q655"/>
    <mergeCell ref="R654:R655"/>
    <mergeCell ref="S654:S655"/>
    <mergeCell ref="T654:T655"/>
    <mergeCell ref="U654:U655"/>
    <mergeCell ref="V654:V655"/>
    <mergeCell ref="W654:W655"/>
    <mergeCell ref="X654:X655"/>
    <mergeCell ref="Y654:Y655"/>
    <mergeCell ref="Z654:Z655"/>
    <mergeCell ref="AA654:AA655"/>
    <mergeCell ref="AB654:AB655"/>
    <mergeCell ref="AC654:AC655"/>
    <mergeCell ref="AD654:AD655"/>
    <mergeCell ref="AE654:AE655"/>
    <mergeCell ref="AF654:AF655"/>
    <mergeCell ref="AG654:AG655"/>
    <mergeCell ref="AH654:AH655"/>
    <mergeCell ref="AI654:AI655"/>
    <mergeCell ref="AJ654:AJ655"/>
    <mergeCell ref="AK654:AK655"/>
    <mergeCell ref="AL654:AL655"/>
    <mergeCell ref="AM654:AM655"/>
    <mergeCell ref="Z660:Z661"/>
    <mergeCell ref="AA660:AA661"/>
    <mergeCell ref="AB660:AB661"/>
    <mergeCell ref="AC660:AC661"/>
    <mergeCell ref="AD660:AD661"/>
    <mergeCell ref="AE660:AE661"/>
    <mergeCell ref="AF660:AF661"/>
    <mergeCell ref="AG660:AG661"/>
    <mergeCell ref="AH660:AH661"/>
    <mergeCell ref="AI660:AI661"/>
    <mergeCell ref="AJ660:AJ661"/>
    <mergeCell ref="AK660:AK661"/>
    <mergeCell ref="AL656:AL657"/>
    <mergeCell ref="AM656:AM657"/>
    <mergeCell ref="E658:E659"/>
    <mergeCell ref="F658:F659"/>
    <mergeCell ref="G658:G659"/>
    <mergeCell ref="H658:H659"/>
    <mergeCell ref="I658:I659"/>
    <mergeCell ref="J658:J659"/>
    <mergeCell ref="K658:K659"/>
    <mergeCell ref="L658:L659"/>
    <mergeCell ref="M658:M659"/>
    <mergeCell ref="N658:N659"/>
    <mergeCell ref="O658:O659"/>
    <mergeCell ref="P658:P659"/>
    <mergeCell ref="Q658:Q659"/>
    <mergeCell ref="R658:R659"/>
    <mergeCell ref="S658:S659"/>
    <mergeCell ref="T658:T659"/>
    <mergeCell ref="U658:U659"/>
    <mergeCell ref="V658:V659"/>
    <mergeCell ref="W658:W659"/>
    <mergeCell ref="X658:X659"/>
    <mergeCell ref="Y658:Y659"/>
    <mergeCell ref="Z658:Z659"/>
    <mergeCell ref="AA658:AA659"/>
    <mergeCell ref="AB658:AB659"/>
    <mergeCell ref="AC658:AC659"/>
    <mergeCell ref="AD658:AD659"/>
    <mergeCell ref="AE658:AE659"/>
    <mergeCell ref="AF658:AF659"/>
    <mergeCell ref="AG658:AG659"/>
    <mergeCell ref="AH658:AH659"/>
    <mergeCell ref="AI658:AI659"/>
    <mergeCell ref="AJ658:AJ659"/>
    <mergeCell ref="AK658:AK659"/>
    <mergeCell ref="AL658:AL659"/>
    <mergeCell ref="AM658:AM659"/>
    <mergeCell ref="E656:E657"/>
    <mergeCell ref="F656:F657"/>
    <mergeCell ref="G656:G657"/>
    <mergeCell ref="H656:H657"/>
    <mergeCell ref="I656:I657"/>
    <mergeCell ref="J656:J657"/>
    <mergeCell ref="K656:K657"/>
    <mergeCell ref="L656:L657"/>
    <mergeCell ref="M656:M657"/>
    <mergeCell ref="N656:N657"/>
    <mergeCell ref="O656:O657"/>
    <mergeCell ref="P656:P657"/>
    <mergeCell ref="Q656:Q657"/>
    <mergeCell ref="R656:R657"/>
    <mergeCell ref="S656:S657"/>
    <mergeCell ref="AF664:AF665"/>
    <mergeCell ref="AG664:AG665"/>
    <mergeCell ref="AH664:AH665"/>
    <mergeCell ref="AI664:AI665"/>
    <mergeCell ref="AJ664:AJ665"/>
    <mergeCell ref="AK664:AK665"/>
    <mergeCell ref="AL660:AL661"/>
    <mergeCell ref="AM660:AM661"/>
    <mergeCell ref="E662:E663"/>
    <mergeCell ref="F662:F663"/>
    <mergeCell ref="G662:G663"/>
    <mergeCell ref="H662:H663"/>
    <mergeCell ref="I662:I663"/>
    <mergeCell ref="J662:J663"/>
    <mergeCell ref="K662:K663"/>
    <mergeCell ref="L662:L663"/>
    <mergeCell ref="M662:M663"/>
    <mergeCell ref="N662:N663"/>
    <mergeCell ref="O662:O663"/>
    <mergeCell ref="P662:P663"/>
    <mergeCell ref="Q662:Q663"/>
    <mergeCell ref="R662:R663"/>
    <mergeCell ref="S662:S663"/>
    <mergeCell ref="T662:T663"/>
    <mergeCell ref="U662:U663"/>
    <mergeCell ref="V662:V663"/>
    <mergeCell ref="W662:W663"/>
    <mergeCell ref="X662:X663"/>
    <mergeCell ref="Y662:Y663"/>
    <mergeCell ref="Z662:Z663"/>
    <mergeCell ref="AA662:AA663"/>
    <mergeCell ref="AB662:AB663"/>
    <mergeCell ref="AC662:AC663"/>
    <mergeCell ref="AD662:AD663"/>
    <mergeCell ref="AE662:AE663"/>
    <mergeCell ref="AF662:AF663"/>
    <mergeCell ref="AG662:AG663"/>
    <mergeCell ref="AH662:AH663"/>
    <mergeCell ref="AI662:AI663"/>
    <mergeCell ref="AJ662:AJ663"/>
    <mergeCell ref="AK662:AK663"/>
    <mergeCell ref="AL662:AL663"/>
    <mergeCell ref="AM662:AM663"/>
    <mergeCell ref="E660:E661"/>
    <mergeCell ref="F660:F661"/>
    <mergeCell ref="G660:G661"/>
    <mergeCell ref="H660:H661"/>
    <mergeCell ref="I660:I661"/>
    <mergeCell ref="J660:J661"/>
    <mergeCell ref="K660:K661"/>
    <mergeCell ref="L660:L661"/>
    <mergeCell ref="M660:M661"/>
    <mergeCell ref="N660:N661"/>
    <mergeCell ref="O660:O661"/>
    <mergeCell ref="P660:P661"/>
    <mergeCell ref="Q660:Q661"/>
    <mergeCell ref="R660:R661"/>
    <mergeCell ref="S660:S661"/>
    <mergeCell ref="T660:T661"/>
    <mergeCell ref="U660:U661"/>
    <mergeCell ref="V660:V661"/>
    <mergeCell ref="W660:W661"/>
    <mergeCell ref="X660:X661"/>
    <mergeCell ref="Y660:Y661"/>
    <mergeCell ref="AL664:AL665"/>
    <mergeCell ref="AM664:AM665"/>
    <mergeCell ref="E666:E667"/>
    <mergeCell ref="F666:F667"/>
    <mergeCell ref="G666:G667"/>
    <mergeCell ref="H666:H667"/>
    <mergeCell ref="I666:I667"/>
    <mergeCell ref="J666:J667"/>
    <mergeCell ref="K666:K667"/>
    <mergeCell ref="L666:L667"/>
    <mergeCell ref="M666:M667"/>
    <mergeCell ref="N666:N667"/>
    <mergeCell ref="O666:O667"/>
    <mergeCell ref="P666:P667"/>
    <mergeCell ref="Q666:Q667"/>
    <mergeCell ref="R666:R667"/>
    <mergeCell ref="S666:S667"/>
    <mergeCell ref="T666:T667"/>
    <mergeCell ref="U666:U667"/>
    <mergeCell ref="V666:V667"/>
    <mergeCell ref="W666:W667"/>
    <mergeCell ref="X666:X667"/>
    <mergeCell ref="Y666:Y667"/>
    <mergeCell ref="Z666:Z667"/>
    <mergeCell ref="AA666:AA667"/>
    <mergeCell ref="AB666:AB667"/>
    <mergeCell ref="AC666:AC667"/>
    <mergeCell ref="AD666:AD667"/>
    <mergeCell ref="AE666:AE667"/>
    <mergeCell ref="AF666:AF667"/>
    <mergeCell ref="AG666:AG667"/>
    <mergeCell ref="AH666:AH667"/>
    <mergeCell ref="AI666:AI667"/>
    <mergeCell ref="AJ666:AJ667"/>
    <mergeCell ref="AK666:AK667"/>
    <mergeCell ref="AL666:AL667"/>
    <mergeCell ref="AM666:AM667"/>
    <mergeCell ref="E664:E665"/>
    <mergeCell ref="F664:F665"/>
    <mergeCell ref="G664:G665"/>
    <mergeCell ref="H664:H665"/>
    <mergeCell ref="I664:I665"/>
    <mergeCell ref="J664:J665"/>
    <mergeCell ref="K664:K665"/>
    <mergeCell ref="L664:L665"/>
    <mergeCell ref="M664:M665"/>
    <mergeCell ref="N664:N665"/>
    <mergeCell ref="O664:O665"/>
    <mergeCell ref="P664:P665"/>
    <mergeCell ref="Q664:Q665"/>
    <mergeCell ref="R664:R665"/>
    <mergeCell ref="S664:S665"/>
    <mergeCell ref="T664:T665"/>
    <mergeCell ref="U664:U665"/>
    <mergeCell ref="V664:V665"/>
    <mergeCell ref="W664:W665"/>
    <mergeCell ref="X664:X665"/>
    <mergeCell ref="Y664:Y665"/>
    <mergeCell ref="Z664:Z665"/>
    <mergeCell ref="AA664:AA665"/>
    <mergeCell ref="AB664:AB665"/>
    <mergeCell ref="AC664:AC665"/>
    <mergeCell ref="AD664:AD665"/>
    <mergeCell ref="AE664:AE665"/>
    <mergeCell ref="A668:A687"/>
    <mergeCell ref="B668:B687"/>
    <mergeCell ref="E668:E669"/>
    <mergeCell ref="F668:F669"/>
    <mergeCell ref="G668:G669"/>
    <mergeCell ref="H668:H669"/>
    <mergeCell ref="I668:I669"/>
    <mergeCell ref="J668:J669"/>
    <mergeCell ref="K668:K669"/>
    <mergeCell ref="L668:L669"/>
    <mergeCell ref="M668:M669"/>
    <mergeCell ref="N668:N669"/>
    <mergeCell ref="O668:O669"/>
    <mergeCell ref="P668:P669"/>
    <mergeCell ref="Q668:Q669"/>
    <mergeCell ref="R668:R669"/>
    <mergeCell ref="S668:S669"/>
    <mergeCell ref="T668:T669"/>
    <mergeCell ref="U668:U669"/>
    <mergeCell ref="V668:V669"/>
    <mergeCell ref="W668:W669"/>
    <mergeCell ref="X668:X669"/>
    <mergeCell ref="Y668:Y669"/>
    <mergeCell ref="Z668:Z669"/>
    <mergeCell ref="AA668:AA669"/>
    <mergeCell ref="AB668:AB669"/>
    <mergeCell ref="AC668:AC669"/>
    <mergeCell ref="AD668:AD669"/>
    <mergeCell ref="AE668:AE669"/>
    <mergeCell ref="AF668:AF669"/>
    <mergeCell ref="AG668:AG669"/>
    <mergeCell ref="AH668:AH669"/>
    <mergeCell ref="AI668:AI669"/>
    <mergeCell ref="E672:E673"/>
    <mergeCell ref="F672:F673"/>
    <mergeCell ref="G672:G673"/>
    <mergeCell ref="H672:H673"/>
    <mergeCell ref="I672:I673"/>
    <mergeCell ref="J672:J673"/>
    <mergeCell ref="K672:K673"/>
    <mergeCell ref="L672:L673"/>
    <mergeCell ref="M672:M673"/>
    <mergeCell ref="N672:N673"/>
    <mergeCell ref="O672:O673"/>
    <mergeCell ref="P672:P673"/>
    <mergeCell ref="Q672:Q673"/>
    <mergeCell ref="R672:R673"/>
    <mergeCell ref="S672:S673"/>
    <mergeCell ref="T672:T673"/>
    <mergeCell ref="U672:U673"/>
    <mergeCell ref="V672:V673"/>
    <mergeCell ref="W672:W673"/>
    <mergeCell ref="X672:X673"/>
    <mergeCell ref="Y672:Y673"/>
    <mergeCell ref="Z672:Z673"/>
    <mergeCell ref="AA672:AA673"/>
    <mergeCell ref="AB672:AB673"/>
    <mergeCell ref="AC672:AC673"/>
    <mergeCell ref="AD672:AD673"/>
    <mergeCell ref="AE672:AE673"/>
    <mergeCell ref="AF672:AF673"/>
    <mergeCell ref="AG672:AG673"/>
    <mergeCell ref="AH672:AH673"/>
    <mergeCell ref="AI672:AI673"/>
    <mergeCell ref="AJ668:AJ669"/>
    <mergeCell ref="AK668:AK669"/>
    <mergeCell ref="AL668:AL669"/>
    <mergeCell ref="AM668:AM669"/>
    <mergeCell ref="E670:E671"/>
    <mergeCell ref="F670:F671"/>
    <mergeCell ref="G670:G671"/>
    <mergeCell ref="H670:H671"/>
    <mergeCell ref="I670:I671"/>
    <mergeCell ref="J670:J671"/>
    <mergeCell ref="K670:K671"/>
    <mergeCell ref="L670:L671"/>
    <mergeCell ref="M670:M671"/>
    <mergeCell ref="N670:N671"/>
    <mergeCell ref="O670:O671"/>
    <mergeCell ref="P670:P671"/>
    <mergeCell ref="Q670:Q671"/>
    <mergeCell ref="R670:R671"/>
    <mergeCell ref="S670:S671"/>
    <mergeCell ref="T670:T671"/>
    <mergeCell ref="U670:U671"/>
    <mergeCell ref="V670:V671"/>
    <mergeCell ref="W670:W671"/>
    <mergeCell ref="X670:X671"/>
    <mergeCell ref="Y670:Y671"/>
    <mergeCell ref="Z670:Z671"/>
    <mergeCell ref="AA670:AA671"/>
    <mergeCell ref="AB670:AB671"/>
    <mergeCell ref="AC670:AC671"/>
    <mergeCell ref="AD670:AD671"/>
    <mergeCell ref="AE670:AE671"/>
    <mergeCell ref="AF670:AF671"/>
    <mergeCell ref="AG670:AG671"/>
    <mergeCell ref="AH670:AH671"/>
    <mergeCell ref="AI670:AI671"/>
    <mergeCell ref="AJ670:AJ671"/>
    <mergeCell ref="AK670:AK671"/>
    <mergeCell ref="AL670:AL671"/>
    <mergeCell ref="AM670:AM671"/>
    <mergeCell ref="AF676:AF677"/>
    <mergeCell ref="AG676:AG677"/>
    <mergeCell ref="AH676:AH677"/>
    <mergeCell ref="AI676:AI677"/>
    <mergeCell ref="AJ676:AJ677"/>
    <mergeCell ref="AK676:AK677"/>
    <mergeCell ref="AJ672:AJ673"/>
    <mergeCell ref="AK672:AK673"/>
    <mergeCell ref="AL672:AL673"/>
    <mergeCell ref="AM672:AM673"/>
    <mergeCell ref="E674:E675"/>
    <mergeCell ref="F674:F675"/>
    <mergeCell ref="G674:G675"/>
    <mergeCell ref="H674:H675"/>
    <mergeCell ref="I674:I675"/>
    <mergeCell ref="J674:J675"/>
    <mergeCell ref="K674:K675"/>
    <mergeCell ref="L674:L675"/>
    <mergeCell ref="M674:M675"/>
    <mergeCell ref="N674:N675"/>
    <mergeCell ref="O674:O675"/>
    <mergeCell ref="P674:P675"/>
    <mergeCell ref="Q674:Q675"/>
    <mergeCell ref="R674:R675"/>
    <mergeCell ref="S674:S675"/>
    <mergeCell ref="T674:T675"/>
    <mergeCell ref="U674:U675"/>
    <mergeCell ref="V674:V675"/>
    <mergeCell ref="W674:W675"/>
    <mergeCell ref="X674:X675"/>
    <mergeCell ref="Y674:Y675"/>
    <mergeCell ref="Z674:Z675"/>
    <mergeCell ref="AA674:AA675"/>
    <mergeCell ref="AB674:AB675"/>
    <mergeCell ref="AC674:AC675"/>
    <mergeCell ref="AD674:AD675"/>
    <mergeCell ref="AE674:AE675"/>
    <mergeCell ref="AF674:AF675"/>
    <mergeCell ref="AG674:AG675"/>
    <mergeCell ref="AH674:AH675"/>
    <mergeCell ref="AI674:AI675"/>
    <mergeCell ref="AJ674:AJ675"/>
    <mergeCell ref="AK674:AK675"/>
    <mergeCell ref="AL674:AL675"/>
    <mergeCell ref="AM674:AM675"/>
    <mergeCell ref="AL676:AL677"/>
    <mergeCell ref="AM676:AM677"/>
    <mergeCell ref="E678:E679"/>
    <mergeCell ref="F678:F679"/>
    <mergeCell ref="G678:G679"/>
    <mergeCell ref="H678:H679"/>
    <mergeCell ref="I678:I679"/>
    <mergeCell ref="J678:J679"/>
    <mergeCell ref="K678:K679"/>
    <mergeCell ref="L678:L679"/>
    <mergeCell ref="M678:M679"/>
    <mergeCell ref="N678:N679"/>
    <mergeCell ref="O678:O679"/>
    <mergeCell ref="P678:P679"/>
    <mergeCell ref="Q678:Q679"/>
    <mergeCell ref="R678:R679"/>
    <mergeCell ref="S678:S679"/>
    <mergeCell ref="T678:T679"/>
    <mergeCell ref="U678:U679"/>
    <mergeCell ref="V678:V679"/>
    <mergeCell ref="W678:W679"/>
    <mergeCell ref="X678:X679"/>
    <mergeCell ref="Y678:Y679"/>
    <mergeCell ref="Z678:Z679"/>
    <mergeCell ref="AA678:AA679"/>
    <mergeCell ref="AB678:AB679"/>
    <mergeCell ref="AC678:AC679"/>
    <mergeCell ref="AD678:AD679"/>
    <mergeCell ref="AE678:AE679"/>
    <mergeCell ref="AF678:AF679"/>
    <mergeCell ref="AG678:AG679"/>
    <mergeCell ref="AH678:AH679"/>
    <mergeCell ref="AI678:AI679"/>
    <mergeCell ref="AJ678:AJ679"/>
    <mergeCell ref="AK678:AK679"/>
    <mergeCell ref="AL678:AL679"/>
    <mergeCell ref="AM678:AM679"/>
    <mergeCell ref="E676:E677"/>
    <mergeCell ref="F676:F677"/>
    <mergeCell ref="G676:G677"/>
    <mergeCell ref="H676:H677"/>
    <mergeCell ref="I676:I677"/>
    <mergeCell ref="J676:J677"/>
    <mergeCell ref="K676:K677"/>
    <mergeCell ref="L676:L677"/>
    <mergeCell ref="M676:M677"/>
    <mergeCell ref="N676:N677"/>
    <mergeCell ref="O676:O677"/>
    <mergeCell ref="P676:P677"/>
    <mergeCell ref="Q676:Q677"/>
    <mergeCell ref="R676:R677"/>
    <mergeCell ref="S676:S677"/>
    <mergeCell ref="T676:T677"/>
    <mergeCell ref="U676:U677"/>
    <mergeCell ref="V676:V677"/>
    <mergeCell ref="W676:W677"/>
    <mergeCell ref="X676:X677"/>
    <mergeCell ref="Y676:Y677"/>
    <mergeCell ref="Z676:Z677"/>
    <mergeCell ref="AA676:AA677"/>
    <mergeCell ref="AB676:AB677"/>
    <mergeCell ref="AC676:AC677"/>
    <mergeCell ref="AD676:AD677"/>
    <mergeCell ref="AE676:AE677"/>
    <mergeCell ref="AL682:AL683"/>
    <mergeCell ref="AM682:AM683"/>
    <mergeCell ref="E680:E681"/>
    <mergeCell ref="F680:F681"/>
    <mergeCell ref="G680:G681"/>
    <mergeCell ref="H680:H681"/>
    <mergeCell ref="I680:I681"/>
    <mergeCell ref="J680:J681"/>
    <mergeCell ref="K680:K681"/>
    <mergeCell ref="L680:L681"/>
    <mergeCell ref="M680:M681"/>
    <mergeCell ref="N680:N681"/>
    <mergeCell ref="O680:O681"/>
    <mergeCell ref="P680:P681"/>
    <mergeCell ref="Q680:Q681"/>
    <mergeCell ref="R680:R681"/>
    <mergeCell ref="S680:S681"/>
    <mergeCell ref="T680:T681"/>
    <mergeCell ref="U680:U681"/>
    <mergeCell ref="V680:V681"/>
    <mergeCell ref="W680:W681"/>
    <mergeCell ref="X680:X681"/>
    <mergeCell ref="Y680:Y681"/>
    <mergeCell ref="Z680:Z681"/>
    <mergeCell ref="AA680:AA681"/>
    <mergeCell ref="AB680:AB681"/>
    <mergeCell ref="AC680:AC681"/>
    <mergeCell ref="AD680:AD681"/>
    <mergeCell ref="AE680:AE681"/>
    <mergeCell ref="AF680:AF681"/>
    <mergeCell ref="AG680:AG681"/>
    <mergeCell ref="AH680:AH681"/>
    <mergeCell ref="AI680:AI681"/>
    <mergeCell ref="AJ680:AJ681"/>
    <mergeCell ref="AK680:AK681"/>
    <mergeCell ref="I684:I685"/>
    <mergeCell ref="J684:J685"/>
    <mergeCell ref="K684:K685"/>
    <mergeCell ref="L684:L685"/>
    <mergeCell ref="M684:M685"/>
    <mergeCell ref="N684:N685"/>
    <mergeCell ref="O684:O685"/>
    <mergeCell ref="P684:P685"/>
    <mergeCell ref="Q684:Q685"/>
    <mergeCell ref="R684:R685"/>
    <mergeCell ref="S684:S685"/>
    <mergeCell ref="T684:T685"/>
    <mergeCell ref="U684:U685"/>
    <mergeCell ref="V684:V685"/>
    <mergeCell ref="W684:W685"/>
    <mergeCell ref="X684:X685"/>
    <mergeCell ref="Y684:Y685"/>
    <mergeCell ref="Z684:Z685"/>
    <mergeCell ref="AA684:AA685"/>
    <mergeCell ref="AB684:AB685"/>
    <mergeCell ref="AC684:AC685"/>
    <mergeCell ref="AD684:AD685"/>
    <mergeCell ref="AE684:AE685"/>
    <mergeCell ref="AF684:AF685"/>
    <mergeCell ref="AG684:AG685"/>
    <mergeCell ref="AH684:AH685"/>
    <mergeCell ref="AI684:AI685"/>
    <mergeCell ref="AJ684:AJ685"/>
    <mergeCell ref="AK684:AK685"/>
    <mergeCell ref="AL680:AL681"/>
    <mergeCell ref="AM680:AM681"/>
    <mergeCell ref="E682:E683"/>
    <mergeCell ref="F682:F683"/>
    <mergeCell ref="G682:G683"/>
    <mergeCell ref="H682:H683"/>
    <mergeCell ref="I682:I683"/>
    <mergeCell ref="J682:J683"/>
    <mergeCell ref="K682:K683"/>
    <mergeCell ref="L682:L683"/>
    <mergeCell ref="M682:M683"/>
    <mergeCell ref="N682:N683"/>
    <mergeCell ref="O682:O683"/>
    <mergeCell ref="P682:P683"/>
    <mergeCell ref="Q682:Q683"/>
    <mergeCell ref="R682:R683"/>
    <mergeCell ref="S682:S683"/>
    <mergeCell ref="T682:T683"/>
    <mergeCell ref="U682:U683"/>
    <mergeCell ref="V682:V683"/>
    <mergeCell ref="W682:W683"/>
    <mergeCell ref="X682:X683"/>
    <mergeCell ref="Y682:Y683"/>
    <mergeCell ref="Z682:Z683"/>
    <mergeCell ref="AA682:AA683"/>
    <mergeCell ref="AB682:AB683"/>
    <mergeCell ref="AC682:AC683"/>
    <mergeCell ref="AD682:AD683"/>
    <mergeCell ref="AE682:AE683"/>
    <mergeCell ref="AF682:AF683"/>
    <mergeCell ref="AG682:AG683"/>
    <mergeCell ref="AH682:AH683"/>
    <mergeCell ref="AI682:AI683"/>
    <mergeCell ref="AJ682:AJ683"/>
    <mergeCell ref="AK682:AK683"/>
    <mergeCell ref="M692:M693"/>
    <mergeCell ref="N692:N693"/>
    <mergeCell ref="O692:O693"/>
    <mergeCell ref="P692:P693"/>
    <mergeCell ref="Q692:Q693"/>
    <mergeCell ref="R692:R693"/>
    <mergeCell ref="S692:S693"/>
    <mergeCell ref="T692:T693"/>
    <mergeCell ref="U692:U693"/>
    <mergeCell ref="V692:V693"/>
    <mergeCell ref="W692:W693"/>
    <mergeCell ref="X692:X693"/>
    <mergeCell ref="Y692:Y693"/>
    <mergeCell ref="Z692:Z693"/>
    <mergeCell ref="AA692:AA693"/>
    <mergeCell ref="AB692:AB693"/>
    <mergeCell ref="AC692:AC693"/>
    <mergeCell ref="AD692:AD693"/>
    <mergeCell ref="AE692:AE693"/>
    <mergeCell ref="AF692:AF693"/>
    <mergeCell ref="AG692:AG693"/>
    <mergeCell ref="AH692:AH693"/>
    <mergeCell ref="AI692:AI693"/>
    <mergeCell ref="AL684:AL685"/>
    <mergeCell ref="AM684:AM685"/>
    <mergeCell ref="E686:E687"/>
    <mergeCell ref="F686:F687"/>
    <mergeCell ref="G686:G687"/>
    <mergeCell ref="H686:H687"/>
    <mergeCell ref="I686:I687"/>
    <mergeCell ref="J686:J687"/>
    <mergeCell ref="K686:K687"/>
    <mergeCell ref="L686:L687"/>
    <mergeCell ref="M686:M687"/>
    <mergeCell ref="N686:N687"/>
    <mergeCell ref="O686:O687"/>
    <mergeCell ref="P686:P687"/>
    <mergeCell ref="Q686:Q687"/>
    <mergeCell ref="R686:R687"/>
    <mergeCell ref="S686:S687"/>
    <mergeCell ref="T686:T687"/>
    <mergeCell ref="U686:U687"/>
    <mergeCell ref="V686:V687"/>
    <mergeCell ref="W686:W687"/>
    <mergeCell ref="X686:X687"/>
    <mergeCell ref="Y686:Y687"/>
    <mergeCell ref="Z686:Z687"/>
    <mergeCell ref="AA686:AA687"/>
    <mergeCell ref="AB686:AB687"/>
    <mergeCell ref="AC686:AC687"/>
    <mergeCell ref="AD686:AD687"/>
    <mergeCell ref="AE686:AE687"/>
    <mergeCell ref="AF686:AF687"/>
    <mergeCell ref="AG686:AG687"/>
    <mergeCell ref="AH686:AH687"/>
    <mergeCell ref="AI686:AI687"/>
    <mergeCell ref="AJ686:AJ687"/>
    <mergeCell ref="AK686:AK687"/>
    <mergeCell ref="AL686:AL687"/>
    <mergeCell ref="AM686:AM687"/>
    <mergeCell ref="E684:E685"/>
    <mergeCell ref="F684:F685"/>
    <mergeCell ref="G684:G685"/>
    <mergeCell ref="H684:H685"/>
    <mergeCell ref="AJ692:AJ693"/>
    <mergeCell ref="AK692:AK693"/>
    <mergeCell ref="AL692:AL693"/>
    <mergeCell ref="AM692:AM693"/>
    <mergeCell ref="E694:E695"/>
    <mergeCell ref="F694:F695"/>
    <mergeCell ref="G694:G695"/>
    <mergeCell ref="H694:H695"/>
    <mergeCell ref="I694:I695"/>
    <mergeCell ref="J694:J695"/>
    <mergeCell ref="K694:K695"/>
    <mergeCell ref="L694:L695"/>
    <mergeCell ref="M694:M695"/>
    <mergeCell ref="N694:N695"/>
    <mergeCell ref="O694:O695"/>
    <mergeCell ref="P694:P695"/>
    <mergeCell ref="Q694:Q695"/>
    <mergeCell ref="R694:R695"/>
    <mergeCell ref="S694:S695"/>
    <mergeCell ref="T694:T695"/>
    <mergeCell ref="U694:U695"/>
    <mergeCell ref="V694:V695"/>
    <mergeCell ref="W694:W695"/>
    <mergeCell ref="A688:A707"/>
    <mergeCell ref="B688:B707"/>
    <mergeCell ref="E688:E689"/>
    <mergeCell ref="F688:F689"/>
    <mergeCell ref="G688:G689"/>
    <mergeCell ref="H688:H689"/>
    <mergeCell ref="I688:I689"/>
    <mergeCell ref="J688:J689"/>
    <mergeCell ref="K688:K689"/>
    <mergeCell ref="L688:L689"/>
    <mergeCell ref="M688:M689"/>
    <mergeCell ref="N688:N689"/>
    <mergeCell ref="O688:O689"/>
    <mergeCell ref="P688:P689"/>
    <mergeCell ref="Q688:Q689"/>
    <mergeCell ref="R688:R689"/>
    <mergeCell ref="S688:S689"/>
    <mergeCell ref="T688:T689"/>
    <mergeCell ref="U688:U689"/>
    <mergeCell ref="V688:V689"/>
    <mergeCell ref="W688:W689"/>
    <mergeCell ref="X688:X689"/>
    <mergeCell ref="Y688:Y689"/>
    <mergeCell ref="Z688:Z689"/>
    <mergeCell ref="AA688:AA689"/>
    <mergeCell ref="AB688:AB689"/>
    <mergeCell ref="AC688:AC689"/>
    <mergeCell ref="AD688:AD689"/>
    <mergeCell ref="AE688:AE689"/>
    <mergeCell ref="AF688:AF689"/>
    <mergeCell ref="AG688:AG689"/>
    <mergeCell ref="AH688:AH689"/>
    <mergeCell ref="AI688:AI689"/>
    <mergeCell ref="E692:E693"/>
    <mergeCell ref="F692:F693"/>
    <mergeCell ref="G692:G693"/>
    <mergeCell ref="H692:H693"/>
    <mergeCell ref="I692:I693"/>
    <mergeCell ref="J692:J693"/>
    <mergeCell ref="K692:K693"/>
    <mergeCell ref="L692:L693"/>
    <mergeCell ref="AJ688:AJ689"/>
    <mergeCell ref="AK688:AK689"/>
    <mergeCell ref="AL688:AL689"/>
    <mergeCell ref="AM688:AM689"/>
    <mergeCell ref="E690:E691"/>
    <mergeCell ref="F690:F691"/>
    <mergeCell ref="G690:G691"/>
    <mergeCell ref="H690:H691"/>
    <mergeCell ref="I690:I691"/>
    <mergeCell ref="J690:J691"/>
    <mergeCell ref="K690:K691"/>
    <mergeCell ref="L690:L691"/>
    <mergeCell ref="M690:M691"/>
    <mergeCell ref="N690:N691"/>
    <mergeCell ref="O690:O691"/>
    <mergeCell ref="P690:P691"/>
    <mergeCell ref="Q690:Q691"/>
    <mergeCell ref="R690:R691"/>
    <mergeCell ref="S690:S691"/>
    <mergeCell ref="T690:T691"/>
    <mergeCell ref="U690:U691"/>
    <mergeCell ref="V690:V691"/>
    <mergeCell ref="W690:W691"/>
    <mergeCell ref="X690:X691"/>
    <mergeCell ref="Y690:Y691"/>
    <mergeCell ref="Z690:Z691"/>
    <mergeCell ref="AA690:AA691"/>
    <mergeCell ref="AB690:AB691"/>
    <mergeCell ref="AC690:AC691"/>
    <mergeCell ref="AD690:AD691"/>
    <mergeCell ref="AE690:AE691"/>
    <mergeCell ref="AF690:AF691"/>
    <mergeCell ref="AG690:AG691"/>
    <mergeCell ref="AH690:AH691"/>
    <mergeCell ref="AI690:AI691"/>
    <mergeCell ref="AJ690:AJ691"/>
    <mergeCell ref="AK690:AK691"/>
    <mergeCell ref="AL690:AL691"/>
    <mergeCell ref="AM690:AM691"/>
    <mergeCell ref="X694:X695"/>
    <mergeCell ref="Y694:Y695"/>
    <mergeCell ref="Z694:Z695"/>
    <mergeCell ref="AA694:AA695"/>
    <mergeCell ref="AB694:AB695"/>
    <mergeCell ref="AC694:AC695"/>
    <mergeCell ref="AD694:AD695"/>
    <mergeCell ref="AE694:AE695"/>
    <mergeCell ref="AF694:AF695"/>
    <mergeCell ref="AG694:AG695"/>
    <mergeCell ref="AH694:AH695"/>
    <mergeCell ref="AI694:AI695"/>
    <mergeCell ref="AJ694:AJ695"/>
    <mergeCell ref="AK694:AK695"/>
    <mergeCell ref="AL694:AL695"/>
    <mergeCell ref="AM694:AM695"/>
    <mergeCell ref="G698:G699"/>
    <mergeCell ref="H698:H699"/>
    <mergeCell ref="I698:I699"/>
    <mergeCell ref="J698:J699"/>
    <mergeCell ref="K698:K699"/>
    <mergeCell ref="L698:L699"/>
    <mergeCell ref="M698:M699"/>
    <mergeCell ref="N698:N699"/>
    <mergeCell ref="O698:O699"/>
    <mergeCell ref="P698:P699"/>
    <mergeCell ref="Q698:Q699"/>
    <mergeCell ref="R698:R699"/>
    <mergeCell ref="S698:S699"/>
    <mergeCell ref="T698:T699"/>
    <mergeCell ref="U698:U699"/>
    <mergeCell ref="V698:V699"/>
    <mergeCell ref="W698:W699"/>
    <mergeCell ref="X698:X699"/>
    <mergeCell ref="Y698:Y699"/>
    <mergeCell ref="Z698:Z699"/>
    <mergeCell ref="AA698:AA699"/>
    <mergeCell ref="AB698:AB699"/>
    <mergeCell ref="AC698:AC699"/>
    <mergeCell ref="AD698:AD699"/>
    <mergeCell ref="AE698:AE699"/>
    <mergeCell ref="AF698:AF699"/>
    <mergeCell ref="AG698:AG699"/>
    <mergeCell ref="AH698:AH699"/>
    <mergeCell ref="AI698:AI699"/>
    <mergeCell ref="AJ698:AJ699"/>
    <mergeCell ref="AK698:AK699"/>
    <mergeCell ref="AF696:AF697"/>
    <mergeCell ref="AG696:AG697"/>
    <mergeCell ref="AH696:AH697"/>
    <mergeCell ref="AI696:AI697"/>
    <mergeCell ref="AJ696:AJ697"/>
    <mergeCell ref="AK696:AK697"/>
    <mergeCell ref="AL698:AL699"/>
    <mergeCell ref="AM698:AM699"/>
    <mergeCell ref="AL696:AL697"/>
    <mergeCell ref="AM696:AM697"/>
    <mergeCell ref="E696:E697"/>
    <mergeCell ref="F696:F697"/>
    <mergeCell ref="G696:G697"/>
    <mergeCell ref="H696:H697"/>
    <mergeCell ref="I696:I697"/>
    <mergeCell ref="J696:J697"/>
    <mergeCell ref="K696:K697"/>
    <mergeCell ref="L696:L697"/>
    <mergeCell ref="M696:M697"/>
    <mergeCell ref="N696:N697"/>
    <mergeCell ref="O696:O697"/>
    <mergeCell ref="P696:P697"/>
    <mergeCell ref="Q696:Q697"/>
    <mergeCell ref="R696:R697"/>
    <mergeCell ref="S696:S697"/>
    <mergeCell ref="T696:T697"/>
    <mergeCell ref="U696:U697"/>
    <mergeCell ref="V696:V697"/>
    <mergeCell ref="W696:W697"/>
    <mergeCell ref="X696:X697"/>
    <mergeCell ref="Y696:Y697"/>
    <mergeCell ref="Z696:Z697"/>
    <mergeCell ref="AA696:AA697"/>
    <mergeCell ref="AB696:AB697"/>
    <mergeCell ref="AC696:AC697"/>
    <mergeCell ref="AD696:AD697"/>
    <mergeCell ref="AE696:AE697"/>
    <mergeCell ref="E700:E701"/>
    <mergeCell ref="F700:F701"/>
    <mergeCell ref="G700:G701"/>
    <mergeCell ref="H700:H701"/>
    <mergeCell ref="I700:I701"/>
    <mergeCell ref="J700:J701"/>
    <mergeCell ref="K700:K701"/>
    <mergeCell ref="L700:L701"/>
    <mergeCell ref="M700:M701"/>
    <mergeCell ref="N700:N701"/>
    <mergeCell ref="O700:O701"/>
    <mergeCell ref="P700:P701"/>
    <mergeCell ref="Q700:Q701"/>
    <mergeCell ref="R700:R701"/>
    <mergeCell ref="S700:S701"/>
    <mergeCell ref="T700:T701"/>
    <mergeCell ref="U700:U701"/>
    <mergeCell ref="V700:V701"/>
    <mergeCell ref="W700:W701"/>
    <mergeCell ref="X700:X701"/>
    <mergeCell ref="Y700:Y701"/>
    <mergeCell ref="Z700:Z701"/>
    <mergeCell ref="AA700:AA701"/>
    <mergeCell ref="AB700:AB701"/>
    <mergeCell ref="AC700:AC701"/>
    <mergeCell ref="AD700:AD701"/>
    <mergeCell ref="AE700:AE701"/>
    <mergeCell ref="E698:E699"/>
    <mergeCell ref="F698:F699"/>
    <mergeCell ref="AM700:AM701"/>
    <mergeCell ref="AL702:AL703"/>
    <mergeCell ref="AM702:AM703"/>
    <mergeCell ref="E702:E703"/>
    <mergeCell ref="F702:F703"/>
    <mergeCell ref="G702:G703"/>
    <mergeCell ref="H702:H703"/>
    <mergeCell ref="I702:I703"/>
    <mergeCell ref="J702:J703"/>
    <mergeCell ref="K702:K703"/>
    <mergeCell ref="L702:L703"/>
    <mergeCell ref="M702:M703"/>
    <mergeCell ref="N702:N703"/>
    <mergeCell ref="O702:O703"/>
    <mergeCell ref="P702:P703"/>
    <mergeCell ref="Q702:Q703"/>
    <mergeCell ref="R702:R703"/>
    <mergeCell ref="S702:S703"/>
    <mergeCell ref="T702:T703"/>
    <mergeCell ref="U702:U703"/>
    <mergeCell ref="V702:V703"/>
    <mergeCell ref="W702:W703"/>
    <mergeCell ref="X702:X703"/>
    <mergeCell ref="Y702:Y703"/>
    <mergeCell ref="Z702:Z703"/>
    <mergeCell ref="AA702:AA703"/>
    <mergeCell ref="AB702:AB703"/>
    <mergeCell ref="AC702:AC703"/>
    <mergeCell ref="AD702:AD703"/>
    <mergeCell ref="AE702:AE703"/>
    <mergeCell ref="AF702:AF703"/>
    <mergeCell ref="AG702:AG703"/>
    <mergeCell ref="AH702:AH703"/>
    <mergeCell ref="AI702:AI703"/>
    <mergeCell ref="AJ702:AJ703"/>
    <mergeCell ref="AK702:AK703"/>
    <mergeCell ref="F704:F705"/>
    <mergeCell ref="G704:G705"/>
    <mergeCell ref="H704:H705"/>
    <mergeCell ref="I704:I705"/>
    <mergeCell ref="J704:J705"/>
    <mergeCell ref="K704:K705"/>
    <mergeCell ref="L704:L705"/>
    <mergeCell ref="M704:M705"/>
    <mergeCell ref="N704:N705"/>
    <mergeCell ref="O704:O705"/>
    <mergeCell ref="P704:P705"/>
    <mergeCell ref="Q704:Q705"/>
    <mergeCell ref="R704:R705"/>
    <mergeCell ref="S704:S705"/>
    <mergeCell ref="T704:T705"/>
    <mergeCell ref="U704:U705"/>
    <mergeCell ref="V704:V705"/>
    <mergeCell ref="W704:W705"/>
    <mergeCell ref="X704:X705"/>
    <mergeCell ref="Y704:Y705"/>
    <mergeCell ref="Z704:Z705"/>
    <mergeCell ref="AA704:AA705"/>
    <mergeCell ref="AB704:AB705"/>
    <mergeCell ref="AC704:AC705"/>
    <mergeCell ref="AD704:AD705"/>
    <mergeCell ref="AE704:AE705"/>
    <mergeCell ref="AF704:AF705"/>
    <mergeCell ref="AG704:AG705"/>
    <mergeCell ref="AH704:AH705"/>
    <mergeCell ref="AI704:AI705"/>
    <mergeCell ref="AJ704:AJ705"/>
    <mergeCell ref="AK704:AK705"/>
    <mergeCell ref="AL700:AL701"/>
    <mergeCell ref="AF700:AF701"/>
    <mergeCell ref="AG700:AG701"/>
    <mergeCell ref="AH700:AH701"/>
    <mergeCell ref="AI700:AI701"/>
    <mergeCell ref="AJ700:AJ701"/>
    <mergeCell ref="AK700:AK701"/>
    <mergeCell ref="A3:D4"/>
    <mergeCell ref="A208:A227"/>
    <mergeCell ref="A188:A207"/>
    <mergeCell ref="A168:A187"/>
    <mergeCell ref="A128:A147"/>
    <mergeCell ref="A28:A47"/>
    <mergeCell ref="A48:A67"/>
    <mergeCell ref="A88:A107"/>
    <mergeCell ref="A108:A127"/>
    <mergeCell ref="A348:A367"/>
    <mergeCell ref="A368:A387"/>
    <mergeCell ref="A388:A407"/>
    <mergeCell ref="A408:A427"/>
    <mergeCell ref="A448:A467"/>
    <mergeCell ref="A428:A447"/>
    <mergeCell ref="A488:A507"/>
    <mergeCell ref="A468:A487"/>
    <mergeCell ref="A328:A347"/>
    <mergeCell ref="A308:A327"/>
    <mergeCell ref="A288:A307"/>
    <mergeCell ref="A268:A287"/>
    <mergeCell ref="A248:A267"/>
    <mergeCell ref="A228:A247"/>
    <mergeCell ref="A68:A87"/>
    <mergeCell ref="A8:A27"/>
    <mergeCell ref="A148:A167"/>
    <mergeCell ref="AL704:AL705"/>
    <mergeCell ref="AM704:AM705"/>
    <mergeCell ref="E706:E707"/>
    <mergeCell ref="F706:F707"/>
    <mergeCell ref="G706:G707"/>
    <mergeCell ref="H706:H707"/>
    <mergeCell ref="I706:I707"/>
    <mergeCell ref="J706:J707"/>
    <mergeCell ref="K706:K707"/>
    <mergeCell ref="L706:L707"/>
    <mergeCell ref="M706:M707"/>
    <mergeCell ref="N706:N707"/>
    <mergeCell ref="O706:O707"/>
    <mergeCell ref="P706:P707"/>
    <mergeCell ref="Q706:Q707"/>
    <mergeCell ref="R706:R707"/>
    <mergeCell ref="S706:S707"/>
    <mergeCell ref="T706:T707"/>
    <mergeCell ref="U706:U707"/>
    <mergeCell ref="V706:V707"/>
    <mergeCell ref="W706:W707"/>
    <mergeCell ref="X706:X707"/>
    <mergeCell ref="Y706:Y707"/>
    <mergeCell ref="Z706:Z707"/>
    <mergeCell ref="AA706:AA707"/>
    <mergeCell ref="AB706:AB707"/>
    <mergeCell ref="AC706:AC707"/>
    <mergeCell ref="AD706:AD707"/>
    <mergeCell ref="AE706:AE707"/>
    <mergeCell ref="AF706:AF707"/>
    <mergeCell ref="AG706:AG707"/>
    <mergeCell ref="AH706:AH707"/>
    <mergeCell ref="AI706:AI707"/>
    <mergeCell ref="AJ706:AJ707"/>
    <mergeCell ref="AK706:AK707"/>
    <mergeCell ref="AL706:AL707"/>
    <mergeCell ref="AM706:AM707"/>
    <mergeCell ref="E704:E70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2023-09-27T11:00:32Z</dcterms:modified>
</cp:coreProperties>
</file>