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SR2017\29\CD\"/>
    </mc:Choice>
  </mc:AlternateContent>
  <bookViews>
    <workbookView xWindow="12048" yWindow="12" windowWidth="10932" windowHeight="11172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F11" i="1" l="1"/>
  <c r="C11" i="1"/>
  <c r="B11" i="1"/>
</calcChain>
</file>

<file path=xl/sharedStrings.xml><?xml version="1.0" encoding="utf-8"?>
<sst xmlns="http://schemas.openxmlformats.org/spreadsheetml/2006/main" count="94" uniqueCount="79">
  <si>
    <t>SOUDNICTVÍ, KRIMINALITA, NEHODY</t>
  </si>
  <si>
    <t>JUSTICE, CRIME, ACCIDENTS</t>
  </si>
  <si>
    <t>Příčina</t>
  </si>
  <si>
    <t>Cause</t>
  </si>
  <si>
    <t>Hra dětí do 15 let</t>
  </si>
  <si>
    <t>v tom:</t>
  </si>
  <si>
    <t>kouření</t>
  </si>
  <si>
    <t>Smoking</t>
  </si>
  <si>
    <t>hořlaviny u topidla</t>
  </si>
  <si>
    <t xml:space="preserve">Topidla </t>
  </si>
  <si>
    <t xml:space="preserve">Heaters </t>
  </si>
  <si>
    <t>Technické závady</t>
  </si>
  <si>
    <t>Samovznícení</t>
  </si>
  <si>
    <t>Self-ignition</t>
  </si>
  <si>
    <t>Výbuchy</t>
  </si>
  <si>
    <t>Explosions</t>
  </si>
  <si>
    <t>Přírodní katastrofy</t>
  </si>
  <si>
    <t>Natural disasters</t>
  </si>
  <si>
    <t>Dopravní nehody</t>
  </si>
  <si>
    <t>Traffic accidents</t>
  </si>
  <si>
    <t>Celkem</t>
  </si>
  <si>
    <t>Total</t>
  </si>
  <si>
    <r>
      <t>1)</t>
    </r>
    <r>
      <rPr>
        <sz val="8"/>
        <rFont val="Arial"/>
        <family val="2"/>
        <charset val="238"/>
      </rPr>
      <t xml:space="preserve"> vč. požárů bez účasti JPO</t>
    </r>
  </si>
  <si>
    <t>z toho:</t>
  </si>
  <si>
    <t>Deliberate ignition</t>
  </si>
  <si>
    <t>Úmyslné zapálení</t>
  </si>
  <si>
    <t>Technical failures</t>
  </si>
  <si>
    <t>Use of naked flame</t>
  </si>
  <si>
    <t>Injured 
persons</t>
  </si>
  <si>
    <t>Zraněné 
osoby</t>
  </si>
  <si>
    <t>Přímé 
škody 
(tis. Kč)</t>
  </si>
  <si>
    <t>vypalování porostů, 
  zakládání ohníčků</t>
  </si>
  <si>
    <t>Setting fires, grass 
  burning</t>
  </si>
  <si>
    <t>nesprávná obsluha 
  topidla</t>
  </si>
  <si>
    <t>Flammable material 
  near heaters</t>
  </si>
  <si>
    <t>používání zápalných 
  kapalin, plynů</t>
  </si>
  <si>
    <t>Use of flammable 
  liquids, gases</t>
  </si>
  <si>
    <t>používání otevřeného 
  ohně</t>
  </si>
  <si>
    <t>Glowing ashes 
  handling</t>
  </si>
  <si>
    <t>manipulace se žhavým 
  popelem</t>
  </si>
  <si>
    <t>svařování, řezání, 
  rozmrazování</t>
  </si>
  <si>
    <t>Welding, cutting, 
  defrosting</t>
  </si>
  <si>
    <t>Neglect of safety 
  regulations</t>
  </si>
  <si>
    <t>neznalost, omyl, 
  nesprávná obsluha</t>
  </si>
  <si>
    <t>Manipulace s hořlavými 
  látkami</t>
  </si>
  <si>
    <t>Flammable substances 
  handling</t>
  </si>
  <si>
    <t>Vojenská cvičení, 
  ohňostroje</t>
  </si>
  <si>
    <t>Ignorance, mistake, 
  incorrect operation</t>
  </si>
  <si>
    <t>Military exercises, 
  fireworks</t>
  </si>
  <si>
    <t>Direct 
damage
(CZK thous.)</t>
  </si>
  <si>
    <t>Incorrect operation 
  of heaters</t>
  </si>
  <si>
    <t>zanedbání
  bezpečnostních
  předpisů</t>
  </si>
  <si>
    <r>
      <t>Požáry</t>
    </r>
    <r>
      <rPr>
        <vertAlign val="superscript"/>
        <sz val="8"/>
        <rFont val="Arial"/>
        <family val="2"/>
        <charset val="238"/>
      </rPr>
      <t>1)</t>
    </r>
  </si>
  <si>
    <r>
      <t>Fires</t>
    </r>
    <r>
      <rPr>
        <i/>
        <vertAlign val="superscript"/>
        <sz val="8"/>
        <rFont val="Arial"/>
        <family val="2"/>
        <charset val="238"/>
      </rPr>
      <t>1)</t>
    </r>
  </si>
  <si>
    <t>Children at play 
  (aged up to 15 years)</t>
  </si>
  <si>
    <t xml:space="preserve">Neprokázané zavinění </t>
  </si>
  <si>
    <t xml:space="preserve">vznícení potravin </t>
  </si>
  <si>
    <t>Unsolved</t>
  </si>
  <si>
    <t>Neobjasněno</t>
  </si>
  <si>
    <t>V šetření</t>
  </si>
  <si>
    <t xml:space="preserve">Unproven fault </t>
  </si>
  <si>
    <t>Food ignition</t>
  </si>
  <si>
    <t>Pending investigation</t>
  </si>
  <si>
    <r>
      <t>29</t>
    </r>
    <r>
      <rPr>
        <sz val="10"/>
        <rFont val="Arial"/>
        <family val="2"/>
        <charset val="238"/>
      </rPr>
      <t>-28.</t>
    </r>
    <r>
      <rPr>
        <b/>
        <sz val="10"/>
        <rFont val="Arial"/>
        <family val="2"/>
        <charset val="238"/>
      </rPr>
      <t xml:space="preserve"> Požáry podle příčiny a činnosti při vzniku v roce 2016</t>
    </r>
  </si>
  <si>
    <t xml:space="preserve"> Fires by cause and activity igniting fire in 2016</t>
  </si>
  <si>
    <t>Nedbalost</t>
  </si>
  <si>
    <t>Komíny</t>
  </si>
  <si>
    <t>Usmrcené osoby</t>
  </si>
  <si>
    <t>Killed persons</t>
  </si>
  <si>
    <t>celkem</t>
  </si>
  <si>
    <t>z toho 
v přímé 
souvislosti</t>
  </si>
  <si>
    <t>total</t>
  </si>
  <si>
    <t>-</t>
  </si>
  <si>
    <t>Source: Ministry of the Interior – General Directorate
              of the Fire and Rescue Service of the CR</t>
  </si>
  <si>
    <t>Pramen: Ministerstvo vnitra – generální ředitelství 
                 Hasičského záchranného sboru ČR</t>
  </si>
  <si>
    <t>Negligence</t>
  </si>
  <si>
    <t>Chimneys</t>
  </si>
  <si>
    <r>
      <t xml:space="preserve">1) </t>
    </r>
    <r>
      <rPr>
        <i/>
        <sz val="8"/>
        <rFont val="Arial"/>
        <family val="2"/>
        <charset val="238"/>
      </rPr>
      <t>Including fires without interventions of fire units.</t>
    </r>
  </si>
  <si>
    <t>in direct 
connection 
with fires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</si>
</sst>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č_-;\-* #,##0.00\ _K_č_-;_-* &quot;-&quot;??\ _K_č_-;_-@_-"/>
    <numFmt numFmtId="164" formatCode="#,##0_ ;\-#,##0\ "/>
    <numFmt numFmtId="165" formatCode="0.0_ ;\-0.0\ "/>
    <numFmt numFmtId="166" formatCode="0_ ;\-0\ 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</fills>
  <borders count="2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8">
    <xf numFmtId="0" fontId="0" fillId="0" borderId="0">
      <alignment vertical="top"/>
    </xf>
    <xf numFmtId="0" fontId="4" fillId="2" borderId="1" applyNumberFormat="0" applyFont="0" applyAlignment="0" applyProtection="0"/>
    <xf numFmtId="4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 applyAlignment="1"/>
    <xf numFmtId="0" fontId="4" fillId="0" borderId="0" xfId="0" applyFont="1" applyFill="1" applyAlignment="1"/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/>
    <xf numFmtId="0" fontId="3" fillId="0" borderId="0" xfId="0" applyFont="1" applyFill="1" applyAlignment="1" applyProtection="1">
      <protection locked="0"/>
    </xf>
    <xf numFmtId="0" fontId="5" fillId="0" borderId="0" xfId="0" applyFont="1" applyFill="1" applyAlignment="1"/>
    <xf numFmtId="0" fontId="3" fillId="0" borderId="0" xfId="0" applyFont="1" applyFill="1" applyAlignment="1"/>
    <xf numFmtId="3" fontId="2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Alignment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64" fontId="2" fillId="0" borderId="2" xfId="0" applyNumberFormat="1" applyFont="1" applyFill="1" applyBorder="1" applyAlignment="1" applyProtection="1">
      <protection locked="0"/>
    </xf>
    <xf numFmtId="0" fontId="2" fillId="0" borderId="8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2" fillId="0" borderId="8" xfId="0" applyFont="1" applyFill="1" applyBorder="1" applyAlignment="1" applyProtection="1">
      <alignment horizontal="left" wrapText="1" indent="1"/>
      <protection locked="0"/>
    </xf>
    <xf numFmtId="0" fontId="3" fillId="0" borderId="9" xfId="0" applyFont="1" applyFill="1" applyBorder="1" applyAlignment="1" applyProtection="1">
      <alignment horizontal="left" wrapText="1" indent="1"/>
      <protection locked="0"/>
    </xf>
    <xf numFmtId="0" fontId="3" fillId="0" borderId="9" xfId="0" applyFont="1" applyFill="1" applyBorder="1" applyAlignment="1" applyProtection="1">
      <alignment horizontal="left" wrapText="1"/>
      <protection locked="0"/>
    </xf>
    <xf numFmtId="0" fontId="2" fillId="0" borderId="8" xfId="0" applyFont="1" applyFill="1" applyBorder="1" applyAlignment="1" applyProtection="1">
      <alignment horizontal="left" wrapText="1" indent="2"/>
      <protection locked="0"/>
    </xf>
    <xf numFmtId="0" fontId="3" fillId="0" borderId="9" xfId="0" applyFont="1" applyFill="1" applyBorder="1" applyAlignment="1" applyProtection="1">
      <alignment horizontal="left" wrapText="1" indent="2"/>
      <protection locked="0"/>
    </xf>
    <xf numFmtId="0" fontId="10" fillId="0" borderId="11" xfId="0" applyFont="1" applyFill="1" applyBorder="1" applyAlignment="1" applyProtection="1">
      <alignment horizontal="left" wrapText="1"/>
      <protection locked="0"/>
    </xf>
    <xf numFmtId="164" fontId="10" fillId="0" borderId="12" xfId="0" applyNumberFormat="1" applyFont="1" applyFill="1" applyBorder="1" applyAlignment="1" applyProtection="1">
      <protection locked="0"/>
    </xf>
    <xf numFmtId="0" fontId="11" fillId="0" borderId="13" xfId="0" applyFont="1" applyFill="1" applyBorder="1" applyAlignment="1" applyProtection="1">
      <alignment horizontal="left" wrapText="1"/>
      <protection locked="0"/>
    </xf>
    <xf numFmtId="164" fontId="10" fillId="0" borderId="12" xfId="0" applyNumberFormat="1" applyFont="1" applyFill="1" applyBorder="1" applyAlignment="1" applyProtection="1">
      <alignment horizontal="right"/>
      <protection locked="0"/>
    </xf>
    <xf numFmtId="164" fontId="2" fillId="0" borderId="2" xfId="0" applyNumberFormat="1" applyFont="1" applyFill="1" applyBorder="1" applyAlignment="1" applyProtection="1">
      <alignment horizontal="right"/>
      <protection locked="0"/>
    </xf>
    <xf numFmtId="164" fontId="2" fillId="0" borderId="2" xfId="0" applyNumberFormat="1" applyFont="1" applyFill="1" applyBorder="1" applyAlignment="1">
      <alignment horizontal="right"/>
    </xf>
    <xf numFmtId="164" fontId="2" fillId="0" borderId="2" xfId="2" applyNumberFormat="1" applyFont="1" applyFill="1" applyBorder="1" applyAlignment="1">
      <alignment horizontal="right"/>
    </xf>
    <xf numFmtId="164" fontId="2" fillId="0" borderId="0" xfId="0" applyNumberFormat="1" applyFont="1" applyFill="1" applyAlignment="1" applyProtection="1">
      <protection locked="0"/>
    </xf>
    <xf numFmtId="0" fontId="7" fillId="0" borderId="0" xfId="0" applyFont="1" applyFill="1" applyAlignment="1" applyProtection="1">
      <alignment horizontal="left" indent="3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/>
    <xf numFmtId="164" fontId="2" fillId="0" borderId="2" xfId="2" applyNumberFormat="1" applyFont="1" applyFill="1" applyBorder="1" applyAlignment="1"/>
    <xf numFmtId="0" fontId="3" fillId="0" borderId="9" xfId="0" applyFont="1" applyFill="1" applyBorder="1" applyAlignment="1">
      <alignment horizontal="left" wrapText="1" indent="1"/>
    </xf>
    <xf numFmtId="4" fontId="2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3" fillId="0" borderId="5" xfId="0" applyFont="1" applyFill="1" applyBorder="1" applyAlignment="1" applyProtection="1">
      <alignment wrapText="1"/>
      <protection locked="0"/>
    </xf>
    <xf numFmtId="166" fontId="2" fillId="0" borderId="2" xfId="0" applyNumberFormat="1" applyFont="1" applyFill="1" applyBorder="1" applyAlignment="1">
      <alignment horizontal="center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/>
    <xf numFmtId="49" fontId="13" fillId="0" borderId="2" xfId="0" applyNumberFormat="1" applyFont="1" applyFill="1" applyBorder="1" applyAlignment="1" applyProtection="1">
      <alignment horizontal="right"/>
      <protection locked="0"/>
    </xf>
    <xf numFmtId="166" fontId="2" fillId="0" borderId="2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>
      <alignment horizontal="right" wrapText="1"/>
    </xf>
    <xf numFmtId="3" fontId="9" fillId="0" borderId="0" xfId="0" applyNumberFormat="1" applyFont="1" applyFill="1" applyBorder="1" applyAlignment="1" applyProtection="1">
      <alignment horizontal="left" indent="3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</cellXfs>
  <cellStyles count="8">
    <cellStyle name="Celkem" xfId="1" builtinId="25" customBuiltin="1"/>
    <cellStyle name="Čárka" xfId="2" builtinId="3"/>
    <cellStyle name="Datum" xfId="3"/>
    <cellStyle name="Finanź" xfId="4"/>
    <cellStyle name="MŘna0" xfId="5"/>
    <cellStyle name="Normální" xfId="0" builtinId="0"/>
    <cellStyle name="Pevně" xfId="6"/>
    <cellStyle name="Z hlav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68"/>
  <sheetViews>
    <sheetView tabSelected="1" zoomScale="90" zoomScaleNormal="90" workbookViewId="0"/>
  </sheetViews>
  <sheetFormatPr defaultColWidth="9.6640625" defaultRowHeight="13.2" customHeight="1" x14ac:dyDescent="0.25"/>
  <cols>
    <col min="1" max="1" width="20.5546875" style="3" customWidth="1"/>
    <col min="2" max="2" width="9" style="3" customWidth="1"/>
    <col min="3" max="4" width="9.44140625" style="3" customWidth="1"/>
    <col min="5" max="6" width="9" style="3" customWidth="1"/>
    <col min="7" max="7" width="20.5546875" style="6" customWidth="1"/>
    <col min="8" max="19" width="9.6640625" style="5"/>
    <col min="20" max="16384" width="9.6640625" style="1"/>
  </cols>
  <sheetData>
    <row r="1" spans="1:230" ht="15" customHeight="1" x14ac:dyDescent="0.25">
      <c r="A1" s="34" t="s">
        <v>0</v>
      </c>
      <c r="B1" s="34"/>
      <c r="C1" s="34"/>
      <c r="D1" s="34"/>
      <c r="E1" s="34"/>
      <c r="F1" s="44" t="s">
        <v>1</v>
      </c>
      <c r="G1" s="44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</row>
    <row r="2" spans="1:230" ht="15" customHeight="1" x14ac:dyDescent="0.25">
      <c r="A2" s="34" t="s">
        <v>63</v>
      </c>
      <c r="B2" s="34"/>
      <c r="C2" s="34"/>
      <c r="D2" s="34"/>
      <c r="E2" s="34"/>
      <c r="F2" s="34"/>
      <c r="G2" s="34"/>
    </row>
    <row r="3" spans="1:230" ht="15" customHeight="1" x14ac:dyDescent="0.25">
      <c r="A3" s="28" t="s">
        <v>64</v>
      </c>
      <c r="B3" s="29"/>
      <c r="C3" s="29"/>
      <c r="D3" s="29"/>
      <c r="E3" s="29"/>
      <c r="F3" s="29"/>
      <c r="G3" s="29"/>
    </row>
    <row r="4" spans="1:230" s="3" customFormat="1" ht="24" customHeight="1" thickBot="1" x14ac:dyDescent="0.25">
      <c r="A4" s="54" t="s">
        <v>74</v>
      </c>
      <c r="B4" s="54"/>
      <c r="C4" s="54"/>
      <c r="D4" s="35"/>
      <c r="E4" s="55" t="s">
        <v>73</v>
      </c>
      <c r="F4" s="55"/>
      <c r="G4" s="5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30" s="5" customFormat="1" ht="24" customHeight="1" x14ac:dyDescent="0.2">
      <c r="A5" s="45" t="s">
        <v>2</v>
      </c>
      <c r="B5" s="52" t="s">
        <v>52</v>
      </c>
      <c r="C5" s="52" t="s">
        <v>30</v>
      </c>
      <c r="D5" s="49" t="s">
        <v>67</v>
      </c>
      <c r="E5" s="45"/>
      <c r="F5" s="52" t="s">
        <v>29</v>
      </c>
      <c r="G5" s="47" t="s">
        <v>3</v>
      </c>
    </row>
    <row r="6" spans="1:230" s="5" customFormat="1" ht="24" customHeight="1" x14ac:dyDescent="0.2">
      <c r="A6" s="46"/>
      <c r="B6" s="53"/>
      <c r="C6" s="53"/>
      <c r="D6" s="50" t="s">
        <v>68</v>
      </c>
      <c r="E6" s="51"/>
      <c r="F6" s="53"/>
      <c r="G6" s="48"/>
    </row>
    <row r="7" spans="1:230" s="5" customFormat="1" ht="33" customHeight="1" x14ac:dyDescent="0.2">
      <c r="A7" s="46"/>
      <c r="B7" s="57" t="s">
        <v>53</v>
      </c>
      <c r="C7" s="57" t="s">
        <v>49</v>
      </c>
      <c r="D7" s="37" t="s">
        <v>69</v>
      </c>
      <c r="E7" s="38" t="s">
        <v>70</v>
      </c>
      <c r="F7" s="57" t="s">
        <v>28</v>
      </c>
      <c r="G7" s="48"/>
    </row>
    <row r="8" spans="1:230" s="5" customFormat="1" ht="33" customHeight="1" thickBot="1" x14ac:dyDescent="0.25">
      <c r="A8" s="46"/>
      <c r="B8" s="58"/>
      <c r="C8" s="58"/>
      <c r="D8" s="39" t="s">
        <v>71</v>
      </c>
      <c r="E8" s="39" t="s">
        <v>78</v>
      </c>
      <c r="F8" s="58"/>
      <c r="G8" s="48"/>
    </row>
    <row r="9" spans="1:230" s="5" customFormat="1" ht="18" customHeight="1" x14ac:dyDescent="0.2">
      <c r="A9" s="20" t="s">
        <v>20</v>
      </c>
      <c r="B9" s="23">
        <v>16235</v>
      </c>
      <c r="C9" s="21">
        <v>3378246</v>
      </c>
      <c r="D9" s="40">
        <v>124</v>
      </c>
      <c r="E9" s="40">
        <v>84</v>
      </c>
      <c r="F9" s="21">
        <v>1291</v>
      </c>
      <c r="G9" s="22" t="s">
        <v>21</v>
      </c>
    </row>
    <row r="10" spans="1:230" s="5" customFormat="1" ht="13.5" customHeight="1" x14ac:dyDescent="0.2">
      <c r="A10" s="13" t="s">
        <v>23</v>
      </c>
      <c r="B10" s="24"/>
      <c r="C10" s="12"/>
      <c r="D10" s="41"/>
      <c r="E10" s="41"/>
      <c r="F10" s="24"/>
      <c r="G10" s="14"/>
    </row>
    <row r="11" spans="1:230" s="5" customFormat="1" ht="13.5" customHeight="1" x14ac:dyDescent="0.2">
      <c r="A11" s="15" t="s">
        <v>25</v>
      </c>
      <c r="B11" s="25">
        <f>1223+19</f>
        <v>1242</v>
      </c>
      <c r="C11" s="25">
        <f>403553.8+885.5</f>
        <v>404439.3</v>
      </c>
      <c r="D11" s="42">
        <v>9</v>
      </c>
      <c r="E11" s="42">
        <v>6</v>
      </c>
      <c r="F11" s="25">
        <f>60+9</f>
        <v>69</v>
      </c>
      <c r="G11" s="16" t="s">
        <v>24</v>
      </c>
    </row>
    <row r="12" spans="1:230" s="5" customFormat="1" ht="13.5" customHeight="1" x14ac:dyDescent="0.2">
      <c r="A12" s="15" t="s">
        <v>55</v>
      </c>
      <c r="B12" s="25">
        <v>3889</v>
      </c>
      <c r="C12" s="25">
        <v>35585.5</v>
      </c>
      <c r="D12" s="42">
        <v>1</v>
      </c>
      <c r="E12" s="42">
        <v>1</v>
      </c>
      <c r="F12" s="25">
        <v>60</v>
      </c>
      <c r="G12" s="16" t="s">
        <v>60</v>
      </c>
    </row>
    <row r="13" spans="1:230" s="5" customFormat="1" ht="22.2" customHeight="1" x14ac:dyDescent="0.2">
      <c r="A13" s="15" t="s">
        <v>4</v>
      </c>
      <c r="B13" s="26">
        <v>143</v>
      </c>
      <c r="C13" s="26">
        <v>7176.7</v>
      </c>
      <c r="D13" s="36" t="s">
        <v>72</v>
      </c>
      <c r="E13" s="36" t="s">
        <v>72</v>
      </c>
      <c r="F13" s="26">
        <v>36</v>
      </c>
      <c r="G13" s="16" t="s">
        <v>54</v>
      </c>
    </row>
    <row r="14" spans="1:230" s="5" customFormat="1" ht="13.5" customHeight="1" x14ac:dyDescent="0.2">
      <c r="A14" s="15" t="s">
        <v>65</v>
      </c>
      <c r="B14" s="25">
        <v>4432</v>
      </c>
      <c r="C14" s="26">
        <v>355227.4</v>
      </c>
      <c r="D14" s="42">
        <v>57</v>
      </c>
      <c r="E14" s="42">
        <v>50</v>
      </c>
      <c r="F14" s="26">
        <v>506</v>
      </c>
      <c r="G14" s="16" t="s">
        <v>75</v>
      </c>
    </row>
    <row r="15" spans="1:230" s="5" customFormat="1" ht="13.5" customHeight="1" x14ac:dyDescent="0.2">
      <c r="A15" s="15" t="s">
        <v>5</v>
      </c>
      <c r="B15" s="24"/>
      <c r="C15" s="24"/>
      <c r="D15" s="42"/>
      <c r="E15" s="42"/>
      <c r="F15" s="24"/>
      <c r="G15" s="17"/>
    </row>
    <row r="16" spans="1:230" s="5" customFormat="1" ht="13.5" customHeight="1" x14ac:dyDescent="0.2">
      <c r="A16" s="18" t="s">
        <v>6</v>
      </c>
      <c r="B16" s="26">
        <v>1104</v>
      </c>
      <c r="C16" s="26">
        <v>26523</v>
      </c>
      <c r="D16" s="42">
        <v>19</v>
      </c>
      <c r="E16" s="42">
        <v>17</v>
      </c>
      <c r="F16" s="26">
        <v>71</v>
      </c>
      <c r="G16" s="19" t="s">
        <v>7</v>
      </c>
    </row>
    <row r="17" spans="1:7" s="5" customFormat="1" ht="22.2" customHeight="1" x14ac:dyDescent="0.2">
      <c r="A17" s="18" t="s">
        <v>31</v>
      </c>
      <c r="B17" s="26">
        <v>947</v>
      </c>
      <c r="C17" s="26">
        <v>5191</v>
      </c>
      <c r="D17" s="42">
        <v>2</v>
      </c>
      <c r="E17" s="42">
        <v>2</v>
      </c>
      <c r="F17" s="26">
        <v>18</v>
      </c>
      <c r="G17" s="19" t="s">
        <v>32</v>
      </c>
    </row>
    <row r="18" spans="1:7" s="5" customFormat="1" ht="22.2" customHeight="1" x14ac:dyDescent="0.2">
      <c r="A18" s="18" t="s">
        <v>33</v>
      </c>
      <c r="B18" s="26">
        <v>134</v>
      </c>
      <c r="C18" s="26">
        <v>10066.700000000001</v>
      </c>
      <c r="D18" s="42">
        <v>4</v>
      </c>
      <c r="E18" s="42">
        <v>3</v>
      </c>
      <c r="F18" s="26">
        <v>38</v>
      </c>
      <c r="G18" s="19" t="s">
        <v>50</v>
      </c>
    </row>
    <row r="19" spans="1:7" s="5" customFormat="1" ht="22.5" customHeight="1" x14ac:dyDescent="0.2">
      <c r="A19" s="18" t="s">
        <v>8</v>
      </c>
      <c r="B19" s="26">
        <v>44</v>
      </c>
      <c r="C19" s="26">
        <v>4191</v>
      </c>
      <c r="D19" s="42">
        <v>1</v>
      </c>
      <c r="E19" s="42">
        <v>1</v>
      </c>
      <c r="F19" s="26">
        <v>9</v>
      </c>
      <c r="G19" s="19" t="s">
        <v>34</v>
      </c>
    </row>
    <row r="20" spans="1:7" s="5" customFormat="1" ht="22.5" customHeight="1" x14ac:dyDescent="0.2">
      <c r="A20" s="18" t="s">
        <v>35</v>
      </c>
      <c r="B20" s="26">
        <v>50</v>
      </c>
      <c r="C20" s="26">
        <v>79556.5</v>
      </c>
      <c r="D20" s="42">
        <v>2</v>
      </c>
      <c r="E20" s="42">
        <v>1</v>
      </c>
      <c r="F20" s="26">
        <v>34</v>
      </c>
      <c r="G20" s="19" t="s">
        <v>36</v>
      </c>
    </row>
    <row r="21" spans="1:7" s="5" customFormat="1" ht="22.5" customHeight="1" x14ac:dyDescent="0.2">
      <c r="A21" s="18" t="s">
        <v>37</v>
      </c>
      <c r="B21" s="26">
        <v>259</v>
      </c>
      <c r="C21" s="26">
        <v>31289.9</v>
      </c>
      <c r="D21" s="42">
        <v>9</v>
      </c>
      <c r="E21" s="42">
        <v>9</v>
      </c>
      <c r="F21" s="26">
        <v>73</v>
      </c>
      <c r="G21" s="19" t="s">
        <v>27</v>
      </c>
    </row>
    <row r="22" spans="1:7" s="5" customFormat="1" ht="22.5" customHeight="1" x14ac:dyDescent="0.2">
      <c r="A22" s="18" t="s">
        <v>39</v>
      </c>
      <c r="B22" s="26">
        <v>303</v>
      </c>
      <c r="C22" s="26">
        <v>24960.6</v>
      </c>
      <c r="D22" s="42">
        <v>2</v>
      </c>
      <c r="E22" s="42">
        <v>1</v>
      </c>
      <c r="F22" s="26">
        <v>15</v>
      </c>
      <c r="G22" s="19" t="s">
        <v>38</v>
      </c>
    </row>
    <row r="23" spans="1:7" s="5" customFormat="1" ht="22.5" customHeight="1" x14ac:dyDescent="0.2">
      <c r="A23" s="18" t="s">
        <v>40</v>
      </c>
      <c r="B23" s="26">
        <v>153</v>
      </c>
      <c r="C23" s="26">
        <v>35094.1</v>
      </c>
      <c r="D23" s="36" t="s">
        <v>72</v>
      </c>
      <c r="E23" s="36" t="s">
        <v>72</v>
      </c>
      <c r="F23" s="26">
        <v>15</v>
      </c>
      <c r="G23" s="19" t="s">
        <v>41</v>
      </c>
    </row>
    <row r="24" spans="1:7" s="5" customFormat="1" ht="33.6" customHeight="1" x14ac:dyDescent="0.2">
      <c r="A24" s="18" t="s">
        <v>51</v>
      </c>
      <c r="B24" s="26">
        <v>437</v>
      </c>
      <c r="C24" s="26">
        <v>101267.1</v>
      </c>
      <c r="D24" s="42">
        <v>5</v>
      </c>
      <c r="E24" s="42">
        <v>4</v>
      </c>
      <c r="F24" s="26">
        <v>100</v>
      </c>
      <c r="G24" s="19" t="s">
        <v>42</v>
      </c>
    </row>
    <row r="25" spans="1:7" s="5" customFormat="1" ht="13.2" customHeight="1" x14ac:dyDescent="0.2">
      <c r="A25" s="18" t="s">
        <v>56</v>
      </c>
      <c r="B25" s="26">
        <v>628</v>
      </c>
      <c r="C25" s="26">
        <v>15328.5</v>
      </c>
      <c r="D25" s="42">
        <v>2</v>
      </c>
      <c r="E25" s="42">
        <v>1</v>
      </c>
      <c r="F25" s="26">
        <v>90</v>
      </c>
      <c r="G25" s="19" t="s">
        <v>61</v>
      </c>
    </row>
    <row r="26" spans="1:7" s="5" customFormat="1" ht="22.2" customHeight="1" x14ac:dyDescent="0.2">
      <c r="A26" s="18" t="s">
        <v>43</v>
      </c>
      <c r="B26" s="26">
        <v>373</v>
      </c>
      <c r="C26" s="26">
        <v>21759</v>
      </c>
      <c r="D26" s="42">
        <v>11</v>
      </c>
      <c r="E26" s="42">
        <v>11</v>
      </c>
      <c r="F26" s="26">
        <v>43</v>
      </c>
      <c r="G26" s="19" t="s">
        <v>47</v>
      </c>
    </row>
    <row r="27" spans="1:7" s="5" customFormat="1" ht="13.5" customHeight="1" x14ac:dyDescent="0.2">
      <c r="A27" s="15" t="s">
        <v>66</v>
      </c>
      <c r="B27" s="25">
        <v>1052</v>
      </c>
      <c r="C27" s="25">
        <v>51346.6</v>
      </c>
      <c r="D27" s="36" t="s">
        <v>72</v>
      </c>
      <c r="E27" s="36" t="s">
        <v>72</v>
      </c>
      <c r="F27" s="25">
        <v>31</v>
      </c>
      <c r="G27" s="16" t="s">
        <v>76</v>
      </c>
    </row>
    <row r="28" spans="1:7" s="5" customFormat="1" ht="13.5" customHeight="1" x14ac:dyDescent="0.2">
      <c r="A28" s="15" t="s">
        <v>9</v>
      </c>
      <c r="B28" s="26">
        <v>143</v>
      </c>
      <c r="C28" s="26">
        <v>27084</v>
      </c>
      <c r="D28" s="42">
        <v>2</v>
      </c>
      <c r="E28" s="42">
        <v>2</v>
      </c>
      <c r="F28" s="26">
        <v>20</v>
      </c>
      <c r="G28" s="16" t="s">
        <v>10</v>
      </c>
    </row>
    <row r="29" spans="1:7" s="5" customFormat="1" ht="13.5" customHeight="1" x14ac:dyDescent="0.2">
      <c r="A29" s="15" t="s">
        <v>11</v>
      </c>
      <c r="B29" s="26">
        <v>3346</v>
      </c>
      <c r="C29" s="26">
        <v>1405860.1</v>
      </c>
      <c r="D29" s="42">
        <v>8</v>
      </c>
      <c r="E29" s="42">
        <v>4</v>
      </c>
      <c r="F29" s="26">
        <v>324</v>
      </c>
      <c r="G29" s="16" t="s">
        <v>26</v>
      </c>
    </row>
    <row r="30" spans="1:7" s="5" customFormat="1" ht="13.5" customHeight="1" x14ac:dyDescent="0.2">
      <c r="A30" s="15" t="s">
        <v>12</v>
      </c>
      <c r="B30" s="26">
        <v>215</v>
      </c>
      <c r="C30" s="26">
        <v>36367.199999999997</v>
      </c>
      <c r="D30" s="36" t="s">
        <v>72</v>
      </c>
      <c r="E30" s="36" t="s">
        <v>72</v>
      </c>
      <c r="F30" s="26">
        <v>9</v>
      </c>
      <c r="G30" s="16" t="s">
        <v>13</v>
      </c>
    </row>
    <row r="31" spans="1:7" s="5" customFormat="1" ht="13.5" customHeight="1" x14ac:dyDescent="0.2">
      <c r="A31" s="15" t="s">
        <v>14</v>
      </c>
      <c r="B31" s="26">
        <v>14</v>
      </c>
      <c r="C31" s="26">
        <v>8212</v>
      </c>
      <c r="D31" s="42">
        <v>2</v>
      </c>
      <c r="E31" s="36" t="s">
        <v>72</v>
      </c>
      <c r="F31" s="26">
        <v>15</v>
      </c>
      <c r="G31" s="16" t="s">
        <v>15</v>
      </c>
    </row>
    <row r="32" spans="1:7" s="5" customFormat="1" ht="22.5" customHeight="1" x14ac:dyDescent="0.2">
      <c r="A32" s="15" t="s">
        <v>44</v>
      </c>
      <c r="B32" s="26">
        <v>8</v>
      </c>
      <c r="C32" s="26">
        <v>430</v>
      </c>
      <c r="D32" s="36" t="s">
        <v>72</v>
      </c>
      <c r="E32" s="36" t="s">
        <v>72</v>
      </c>
      <c r="F32" s="26">
        <v>3</v>
      </c>
      <c r="G32" s="16" t="s">
        <v>45</v>
      </c>
    </row>
    <row r="33" spans="1:19" s="5" customFormat="1" ht="13.5" customHeight="1" x14ac:dyDescent="0.2">
      <c r="A33" s="15" t="s">
        <v>16</v>
      </c>
      <c r="B33" s="24">
        <v>76</v>
      </c>
      <c r="C33" s="24">
        <v>9721.5</v>
      </c>
      <c r="D33" s="36" t="s">
        <v>72</v>
      </c>
      <c r="E33" s="36" t="s">
        <v>72</v>
      </c>
      <c r="F33" s="24">
        <v>3</v>
      </c>
      <c r="G33" s="16" t="s">
        <v>17</v>
      </c>
    </row>
    <row r="34" spans="1:19" s="5" customFormat="1" ht="13.5" customHeight="1" x14ac:dyDescent="0.2">
      <c r="A34" s="15" t="s">
        <v>18</v>
      </c>
      <c r="B34" s="26">
        <v>103</v>
      </c>
      <c r="C34" s="26">
        <v>12935</v>
      </c>
      <c r="D34" s="42">
        <v>26</v>
      </c>
      <c r="E34" s="42">
        <v>5</v>
      </c>
      <c r="F34" s="31">
        <v>86</v>
      </c>
      <c r="G34" s="16" t="s">
        <v>19</v>
      </c>
    </row>
    <row r="35" spans="1:19" s="5" customFormat="1" ht="22.5" customHeight="1" x14ac:dyDescent="0.2">
      <c r="A35" s="15" t="s">
        <v>46</v>
      </c>
      <c r="B35" s="26">
        <v>78</v>
      </c>
      <c r="C35" s="26">
        <v>348.3</v>
      </c>
      <c r="D35" s="36" t="s">
        <v>72</v>
      </c>
      <c r="E35" s="36" t="s">
        <v>72</v>
      </c>
      <c r="F35" s="36" t="s">
        <v>72</v>
      </c>
      <c r="G35" s="16" t="s">
        <v>48</v>
      </c>
    </row>
    <row r="36" spans="1:19" s="5" customFormat="1" ht="13.5" customHeight="1" x14ac:dyDescent="0.2">
      <c r="A36" s="15" t="s">
        <v>58</v>
      </c>
      <c r="B36" s="26">
        <v>1301</v>
      </c>
      <c r="C36" s="26">
        <v>53851.3</v>
      </c>
      <c r="D36" s="42">
        <v>8</v>
      </c>
      <c r="E36" s="42">
        <v>8</v>
      </c>
      <c r="F36" s="31">
        <v>54</v>
      </c>
      <c r="G36" s="16" t="s">
        <v>57</v>
      </c>
    </row>
    <row r="37" spans="1:19" s="5" customFormat="1" ht="13.2" customHeight="1" x14ac:dyDescent="0.2">
      <c r="A37" s="15" t="s">
        <v>59</v>
      </c>
      <c r="B37" s="26">
        <v>211</v>
      </c>
      <c r="C37" s="26">
        <v>969661.1</v>
      </c>
      <c r="D37" s="42">
        <v>11</v>
      </c>
      <c r="E37" s="42">
        <v>8</v>
      </c>
      <c r="F37" s="31">
        <v>75</v>
      </c>
      <c r="G37" s="32" t="s">
        <v>62</v>
      </c>
    </row>
    <row r="38" spans="1:19" s="5" customFormat="1" ht="7.5" customHeight="1" x14ac:dyDescent="0.2">
      <c r="A38" s="9"/>
      <c r="B38" s="7"/>
      <c r="C38" s="7"/>
      <c r="D38" s="7"/>
      <c r="E38" s="7"/>
      <c r="F38" s="7"/>
      <c r="G38" s="10"/>
    </row>
    <row r="39" spans="1:19" s="5" customFormat="1" ht="13.5" customHeight="1" x14ac:dyDescent="0.2">
      <c r="A39" s="11" t="s">
        <v>22</v>
      </c>
      <c r="B39" s="7"/>
      <c r="C39" s="7"/>
      <c r="E39" s="56" t="s">
        <v>77</v>
      </c>
      <c r="F39" s="56"/>
      <c r="G39" s="56"/>
    </row>
    <row r="40" spans="1:19" s="3" customFormat="1" ht="13.2" customHeight="1" x14ac:dyDescent="0.2">
      <c r="A40" s="43"/>
      <c r="B40" s="27"/>
      <c r="C40" s="33"/>
      <c r="D40" s="27"/>
      <c r="E40" s="27"/>
      <c r="F40" s="27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3.2" customHeight="1" x14ac:dyDescent="0.25">
      <c r="A41" s="27"/>
      <c r="B41" s="2"/>
      <c r="C41" s="33"/>
      <c r="D41" s="2"/>
      <c r="E41" s="2"/>
      <c r="F41" s="2"/>
      <c r="G41" s="4"/>
    </row>
    <row r="42" spans="1:19" ht="13.2" customHeight="1" x14ac:dyDescent="0.25">
      <c r="A42" s="2"/>
      <c r="B42" s="27"/>
      <c r="C42" s="27"/>
      <c r="D42" s="27"/>
      <c r="E42" s="27"/>
      <c r="F42" s="27"/>
      <c r="G42" s="4"/>
    </row>
    <row r="43" spans="1:19" ht="13.2" customHeight="1" x14ac:dyDescent="0.25">
      <c r="A43" s="2"/>
      <c r="B43" s="2"/>
      <c r="C43" s="2"/>
      <c r="D43" s="2"/>
      <c r="E43" s="2"/>
      <c r="F43" s="2"/>
      <c r="G43" s="4"/>
    </row>
    <row r="44" spans="1:19" ht="13.2" customHeight="1" x14ac:dyDescent="0.25">
      <c r="A44" s="2"/>
      <c r="B44" s="2"/>
      <c r="C44" s="2"/>
      <c r="D44" s="2"/>
      <c r="E44" s="2"/>
      <c r="F44" s="2"/>
      <c r="G44" s="4"/>
    </row>
    <row r="45" spans="1:19" ht="13.2" customHeight="1" x14ac:dyDescent="0.25">
      <c r="A45" s="2"/>
      <c r="B45" s="2"/>
      <c r="C45" s="2"/>
      <c r="D45" s="2"/>
      <c r="E45" s="2"/>
      <c r="F45" s="2"/>
      <c r="G45" s="4"/>
    </row>
    <row r="46" spans="1:19" ht="13.2" customHeight="1" x14ac:dyDescent="0.25">
      <c r="A46" s="2"/>
      <c r="B46" s="2"/>
      <c r="C46" s="2"/>
      <c r="D46" s="2"/>
      <c r="E46" s="2"/>
      <c r="F46" s="2"/>
      <c r="G46" s="4"/>
    </row>
    <row r="47" spans="1:19" ht="13.2" customHeight="1" x14ac:dyDescent="0.25">
      <c r="A47" s="2"/>
      <c r="B47" s="2"/>
      <c r="C47" s="2"/>
      <c r="D47" s="2"/>
      <c r="E47" s="2"/>
      <c r="F47" s="2"/>
      <c r="G47" s="4"/>
    </row>
    <row r="48" spans="1:19" ht="13.2" customHeight="1" x14ac:dyDescent="0.25">
      <c r="A48" s="2"/>
      <c r="B48" s="2"/>
      <c r="C48" s="2"/>
      <c r="D48" s="2"/>
      <c r="E48" s="2"/>
      <c r="F48" s="2"/>
      <c r="G48" s="4"/>
    </row>
    <row r="49" spans="1:7" ht="13.2" customHeight="1" x14ac:dyDescent="0.25">
      <c r="A49" s="2"/>
      <c r="B49" s="2"/>
      <c r="C49" s="2"/>
      <c r="D49" s="2"/>
      <c r="E49" s="2"/>
      <c r="F49" s="2"/>
      <c r="G49" s="4"/>
    </row>
    <row r="50" spans="1:7" ht="13.2" customHeight="1" x14ac:dyDescent="0.25">
      <c r="A50" s="2"/>
      <c r="B50" s="2"/>
      <c r="C50" s="2"/>
      <c r="D50" s="2"/>
      <c r="E50" s="2"/>
      <c r="F50" s="2"/>
      <c r="G50" s="4"/>
    </row>
    <row r="51" spans="1:7" ht="13.2" customHeight="1" x14ac:dyDescent="0.25">
      <c r="A51" s="2"/>
      <c r="B51" s="2"/>
      <c r="C51" s="2"/>
      <c r="D51" s="2"/>
      <c r="E51" s="2"/>
      <c r="F51" s="2"/>
      <c r="G51" s="4"/>
    </row>
    <row r="52" spans="1:7" ht="13.2" customHeight="1" x14ac:dyDescent="0.25">
      <c r="A52" s="2"/>
      <c r="B52" s="2"/>
      <c r="C52" s="2"/>
      <c r="D52" s="2"/>
      <c r="E52" s="2"/>
      <c r="F52" s="2"/>
      <c r="G52" s="4"/>
    </row>
    <row r="53" spans="1:7" ht="13.2" customHeight="1" x14ac:dyDescent="0.25">
      <c r="A53" s="2"/>
      <c r="B53" s="2"/>
      <c r="C53" s="2"/>
      <c r="D53" s="2"/>
      <c r="E53" s="2"/>
      <c r="F53" s="2"/>
      <c r="G53" s="4"/>
    </row>
    <row r="54" spans="1:7" ht="13.2" customHeight="1" x14ac:dyDescent="0.25">
      <c r="A54" s="2"/>
      <c r="B54" s="2"/>
      <c r="C54" s="2"/>
      <c r="D54" s="2"/>
      <c r="E54" s="2"/>
      <c r="F54" s="2"/>
      <c r="G54" s="4"/>
    </row>
    <row r="55" spans="1:7" ht="13.2" customHeight="1" x14ac:dyDescent="0.25">
      <c r="A55" s="2"/>
      <c r="B55" s="2"/>
      <c r="C55" s="2"/>
      <c r="D55" s="2"/>
      <c r="E55" s="2"/>
      <c r="F55" s="2"/>
      <c r="G55" s="4"/>
    </row>
    <row r="56" spans="1:7" ht="13.2" customHeight="1" x14ac:dyDescent="0.25">
      <c r="A56" s="2"/>
      <c r="B56" s="2"/>
      <c r="C56" s="2"/>
      <c r="D56" s="2"/>
      <c r="E56" s="2"/>
      <c r="F56" s="2"/>
      <c r="G56" s="4"/>
    </row>
    <row r="57" spans="1:7" ht="13.2" customHeight="1" x14ac:dyDescent="0.25">
      <c r="A57" s="2"/>
      <c r="B57" s="2"/>
      <c r="C57" s="2"/>
      <c r="D57" s="2"/>
      <c r="E57" s="2"/>
      <c r="F57" s="2"/>
      <c r="G57" s="4"/>
    </row>
    <row r="58" spans="1:7" ht="13.2" customHeight="1" x14ac:dyDescent="0.25">
      <c r="A58" s="2"/>
      <c r="B58" s="2"/>
      <c r="C58" s="2"/>
      <c r="D58" s="2"/>
      <c r="E58" s="2"/>
      <c r="F58" s="2"/>
      <c r="G58" s="4"/>
    </row>
    <row r="59" spans="1:7" ht="13.2" customHeight="1" x14ac:dyDescent="0.25">
      <c r="A59" s="2"/>
      <c r="B59" s="2"/>
      <c r="C59" s="2"/>
      <c r="D59" s="2"/>
      <c r="E59" s="2"/>
      <c r="F59" s="2"/>
      <c r="G59" s="4"/>
    </row>
    <row r="60" spans="1:7" ht="13.2" customHeight="1" x14ac:dyDescent="0.25">
      <c r="A60" s="2"/>
      <c r="B60" s="2"/>
      <c r="C60" s="2"/>
      <c r="D60" s="2"/>
      <c r="E60" s="2"/>
      <c r="F60" s="2"/>
      <c r="G60" s="4"/>
    </row>
    <row r="61" spans="1:7" ht="13.2" customHeight="1" x14ac:dyDescent="0.25">
      <c r="A61" s="2"/>
      <c r="B61" s="2"/>
      <c r="C61" s="2"/>
      <c r="D61" s="2"/>
      <c r="E61" s="2"/>
      <c r="F61" s="2"/>
      <c r="G61" s="4"/>
    </row>
    <row r="62" spans="1:7" ht="13.2" customHeight="1" x14ac:dyDescent="0.25">
      <c r="A62" s="2"/>
      <c r="B62" s="2"/>
      <c r="C62" s="2"/>
      <c r="D62" s="2"/>
      <c r="E62" s="2"/>
      <c r="F62" s="2"/>
      <c r="G62" s="4"/>
    </row>
    <row r="63" spans="1:7" ht="13.2" customHeight="1" x14ac:dyDescent="0.25">
      <c r="A63" s="2"/>
      <c r="B63" s="2"/>
      <c r="C63" s="2"/>
      <c r="D63" s="2"/>
      <c r="E63" s="2"/>
      <c r="F63" s="2"/>
      <c r="G63" s="4"/>
    </row>
    <row r="64" spans="1:7" ht="13.2" customHeight="1" x14ac:dyDescent="0.25">
      <c r="A64" s="2"/>
      <c r="B64" s="2"/>
      <c r="C64" s="2"/>
      <c r="D64" s="2"/>
      <c r="E64" s="2"/>
      <c r="F64" s="2"/>
      <c r="G64" s="4"/>
    </row>
    <row r="65" spans="1:7" ht="13.2" customHeight="1" x14ac:dyDescent="0.25">
      <c r="A65" s="2"/>
      <c r="B65" s="2"/>
      <c r="C65" s="2"/>
      <c r="D65" s="2"/>
      <c r="E65" s="2"/>
      <c r="F65" s="2"/>
      <c r="G65" s="4"/>
    </row>
    <row r="66" spans="1:7" ht="13.2" customHeight="1" x14ac:dyDescent="0.25">
      <c r="A66" s="2"/>
      <c r="B66" s="2"/>
      <c r="C66" s="2"/>
      <c r="D66" s="2"/>
      <c r="E66" s="2"/>
      <c r="F66" s="2"/>
      <c r="G66" s="4"/>
    </row>
    <row r="67" spans="1:7" ht="13.2" customHeight="1" x14ac:dyDescent="0.25">
      <c r="A67" s="2"/>
      <c r="B67" s="2"/>
      <c r="C67" s="2"/>
      <c r="D67" s="2"/>
      <c r="E67" s="2"/>
      <c r="F67" s="2"/>
      <c r="G67" s="4"/>
    </row>
    <row r="68" spans="1:7" ht="13.2" customHeight="1" x14ac:dyDescent="0.25">
      <c r="A68" s="2"/>
      <c r="B68" s="2"/>
      <c r="C68" s="2"/>
      <c r="D68" s="2"/>
      <c r="E68" s="2"/>
      <c r="F68" s="2"/>
      <c r="G68" s="4"/>
    </row>
  </sheetData>
  <mergeCells count="14">
    <mergeCell ref="E39:G39"/>
    <mergeCell ref="C5:C6"/>
    <mergeCell ref="B7:B8"/>
    <mergeCell ref="C7:C8"/>
    <mergeCell ref="F5:F6"/>
    <mergeCell ref="F7:F8"/>
    <mergeCell ref="F1:G1"/>
    <mergeCell ref="A5:A8"/>
    <mergeCell ref="G5:G8"/>
    <mergeCell ref="D5:E5"/>
    <mergeCell ref="D6:E6"/>
    <mergeCell ref="B5:B6"/>
    <mergeCell ref="A4:C4"/>
    <mergeCell ref="E4:G4"/>
  </mergeCells>
  <phoneticPr fontId="2" type="noConversion"/>
  <pageMargins left="0.78740157480314965" right="0.78740157480314965" top="0.78740157480314965" bottom="0.98425196850393704" header="0.47244094488188981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2017-10-13T11:28:19Z</cp:lastPrinted>
  <dcterms:created xsi:type="dcterms:W3CDTF">2000-09-12T16:08:28Z</dcterms:created>
  <dcterms:modified xsi:type="dcterms:W3CDTF">2017-10-25T13:02:59Z</dcterms:modified>
</cp:coreProperties>
</file>