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" windowWidth="11340" windowHeight="730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List1!$A$1:$H$5</definedName>
  </definedNames>
  <calcPr calcId="145621"/>
</workbook>
</file>

<file path=xl/calcChain.xml><?xml version="1.0" encoding="utf-8"?>
<calcChain xmlns="http://schemas.openxmlformats.org/spreadsheetml/2006/main">
  <c r="H27" i="1" l="1"/>
  <c r="F27" i="1"/>
  <c r="D27" i="1"/>
  <c r="B27" i="1"/>
  <c r="J27" i="1"/>
  <c r="H25" i="1"/>
  <c r="F25" i="1"/>
  <c r="D25" i="1"/>
  <c r="B25" i="1"/>
  <c r="J25" i="1"/>
  <c r="J23" i="1"/>
  <c r="J22" i="1"/>
  <c r="H20" i="1"/>
  <c r="F20" i="1"/>
  <c r="D20" i="1"/>
  <c r="B20" i="1"/>
  <c r="J20" i="1"/>
  <c r="J19" i="1"/>
  <c r="J18" i="1"/>
  <c r="J17" i="1"/>
  <c r="H15" i="1"/>
  <c r="F15" i="1"/>
  <c r="D15" i="1"/>
  <c r="B15" i="1"/>
  <c r="J15" i="1"/>
  <c r="J13" i="1"/>
</calcChain>
</file>

<file path=xl/sharedStrings.xml><?xml version="1.0" encoding="utf-8"?>
<sst xmlns="http://schemas.openxmlformats.org/spreadsheetml/2006/main" count="43" uniqueCount="27">
  <si>
    <t>Ukazatel</t>
  </si>
  <si>
    <t>a</t>
  </si>
  <si>
    <t>v mil. Kč</t>
  </si>
  <si>
    <t>index</t>
  </si>
  <si>
    <t>Výkony (vč. obchodní marže)</t>
  </si>
  <si>
    <t>Výkonová spotřeba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</si>
  <si>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</si>
  <si>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</si>
  <si>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</si>
  <si>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</si>
  <si>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</si>
  <si>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</si>
  <si>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   Tržby za prodej vlastních výrobků</t>
  </si>
  <si>
    <t xml:space="preserve">   Tržby za prodej služeb</t>
  </si>
  <si>
    <t>Tržby za prodej vlastních výrobků a služeb</t>
  </si>
  <si>
    <t>Přehled základních finančních ukazatelů v těžbě a dobývání</t>
  </si>
  <si>
    <t>(stej.obd.</t>
  </si>
  <si>
    <t>m.r.=100)</t>
  </si>
  <si>
    <t>Tab. č. 2</t>
  </si>
  <si>
    <t>Přidaná hodnota</t>
  </si>
  <si>
    <t>Poznámka: Údaje včetně doodhadu za nezjišťovaný soubor; indexy v běžných cenách</t>
  </si>
  <si>
    <t xml:space="preserve"> (sekce B dle CZ-NACE) za 1. až 4. čtvrtletí 2014</t>
  </si>
  <si>
    <t>1. čtvrtletí 2014</t>
  </si>
  <si>
    <t>2. čtvrtletí 2014</t>
  </si>
  <si>
    <t>3. čtvrtletí 2014</t>
  </si>
  <si>
    <t>4. čtvrtletí 2014</t>
  </si>
  <si>
    <t>1. až 4. čtvrtletí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</si>
</sst>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0" xfId="0" applyNumberFormat="1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/>
  </sheetViews>
  <sheetFormatPr defaultRowHeight="13.2" x14ac:dyDescent="0.25"/>
  <cols>
    <col min="1" max="1" width="33.33203125" customWidth="1"/>
    <col min="2" max="2" width="8.6640625" customWidth="1"/>
    <col min="3" max="3" width="8.33203125" customWidth="1"/>
    <col min="4" max="4" width="9.5546875" customWidth="1"/>
    <col min="5" max="5" width="8.109375" customWidth="1"/>
    <col min="7" max="7" width="8.33203125" customWidth="1"/>
    <col min="8" max="8" width="8.5546875" customWidth="1"/>
    <col min="9" max="9" width="7.6640625" customWidth="1"/>
    <col min="11" max="11" width="8.44140625" customWidth="1"/>
  </cols>
  <sheetData>
    <row r="1" spans="1:11" x14ac:dyDescent="0.25">
      <c r="A1" s="2" t="s">
        <v>18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</row>
    <row r="3" spans="1:11" ht="17.399999999999999" x14ac:dyDescent="0.3">
      <c r="A3" s="3" t="s">
        <v>15</v>
      </c>
      <c r="B3" s="3"/>
      <c r="C3" s="3"/>
      <c r="D3" s="3"/>
      <c r="E3" s="3"/>
      <c r="F3" s="3"/>
      <c r="G3" s="3"/>
      <c r="H3" s="4"/>
      <c r="I3" s="4"/>
      <c r="J3" s="1"/>
    </row>
    <row r="4" spans="1:11" ht="17.399999999999999" x14ac:dyDescent="0.3">
      <c r="A4" s="3" t="s">
        <v>21</v>
      </c>
      <c r="B4" s="3"/>
      <c r="C4" s="3"/>
      <c r="D4" s="3"/>
      <c r="E4" s="3"/>
      <c r="F4" s="3"/>
      <c r="G4" s="3"/>
      <c r="H4" s="4"/>
      <c r="I4" s="4"/>
      <c r="J4" s="1"/>
    </row>
    <row r="5" spans="1:11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1" x14ac:dyDescent="0.25">
      <c r="A6" s="5"/>
      <c r="B6" s="36" t="s">
        <v>22</v>
      </c>
      <c r="C6" s="42"/>
      <c r="D6" s="36" t="s">
        <v>23</v>
      </c>
      <c r="E6" s="37"/>
      <c r="F6" s="36" t="s">
        <v>24</v>
      </c>
      <c r="G6" s="42"/>
      <c r="H6" s="36" t="s">
        <v>25</v>
      </c>
      <c r="I6" s="37"/>
      <c r="J6" s="36" t="s">
        <v>26</v>
      </c>
      <c r="K6" s="40"/>
    </row>
    <row r="7" spans="1:11" x14ac:dyDescent="0.25">
      <c r="A7" s="6"/>
      <c r="B7" s="38"/>
      <c r="C7" s="43"/>
      <c r="D7" s="38"/>
      <c r="E7" s="39"/>
      <c r="F7" s="38"/>
      <c r="G7" s="43"/>
      <c r="H7" s="38"/>
      <c r="I7" s="39"/>
      <c r="J7" s="38"/>
      <c r="K7" s="41"/>
    </row>
    <row r="8" spans="1:11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 x14ac:dyDescent="0.25">
      <c r="A9" s="6"/>
      <c r="B9" s="28" t="s">
        <v>2</v>
      </c>
      <c r="C9" s="21" t="s">
        <v>16</v>
      </c>
      <c r="D9" s="28" t="s">
        <v>2</v>
      </c>
      <c r="E9" s="21" t="s">
        <v>16</v>
      </c>
      <c r="F9" s="28" t="s">
        <v>2</v>
      </c>
      <c r="G9" s="21" t="s">
        <v>16</v>
      </c>
      <c r="H9" s="28" t="s">
        <v>2</v>
      </c>
      <c r="I9" s="21" t="s">
        <v>16</v>
      </c>
      <c r="J9" s="28" t="s">
        <v>2</v>
      </c>
      <c r="K9" s="29" t="s">
        <v>16</v>
      </c>
    </row>
    <row r="10" spans="1:11" x14ac:dyDescent="0.25">
      <c r="A10" s="7"/>
      <c r="B10" s="22"/>
      <c r="C10" s="23" t="s">
        <v>17</v>
      </c>
      <c r="D10" s="22"/>
      <c r="E10" s="23" t="s">
        <v>17</v>
      </c>
      <c r="F10" s="22"/>
      <c r="G10" s="23" t="s">
        <v>17</v>
      </c>
      <c r="H10" s="22"/>
      <c r="I10" s="23" t="s">
        <v>17</v>
      </c>
      <c r="J10" s="22"/>
      <c r="K10" s="30" t="s">
        <v>17</v>
      </c>
    </row>
    <row r="11" spans="1:11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 x14ac:dyDescent="0.25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 x14ac:dyDescent="0.25">
      <c r="A13" s="6" t="s">
        <v>4</v>
      </c>
      <c r="B13" s="12">
        <v>18103</v>
      </c>
      <c r="C13" s="13">
        <v>104.3</v>
      </c>
      <c r="D13" s="12">
        <v>18463</v>
      </c>
      <c r="E13" s="13">
        <v>104.2</v>
      </c>
      <c r="F13" s="12">
        <v>16671</v>
      </c>
      <c r="G13" s="13">
        <v>92.7</v>
      </c>
      <c r="H13" s="12">
        <v>19514</v>
      </c>
      <c r="I13" s="13">
        <v>90.8</v>
      </c>
      <c r="J13" s="12">
        <f>+B13+D13+F13+H13</f>
        <v>72751</v>
      </c>
      <c r="K13" s="14">
        <v>97.6</v>
      </c>
    </row>
    <row r="14" spans="1:11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 x14ac:dyDescent="0.25">
      <c r="A15" s="6" t="s">
        <v>9</v>
      </c>
      <c r="B15" s="12">
        <f>+B17+B18+B19</f>
        <v>20925</v>
      </c>
      <c r="C15" s="13">
        <v>97.1</v>
      </c>
      <c r="D15" s="12">
        <f>+D17+D18+D19</f>
        <v>19440</v>
      </c>
      <c r="E15" s="13">
        <v>92.4</v>
      </c>
      <c r="F15" s="12">
        <f>+F17+F18+F19</f>
        <v>18721</v>
      </c>
      <c r="G15" s="13">
        <v>94</v>
      </c>
      <c r="H15" s="12">
        <f>+H17+H18+H19</f>
        <v>24643</v>
      </c>
      <c r="I15" s="13">
        <v>97.6</v>
      </c>
      <c r="J15" s="12">
        <f>+B15+D15+F15+H15</f>
        <v>83729</v>
      </c>
      <c r="K15" s="14">
        <v>95.4</v>
      </c>
    </row>
    <row r="16" spans="1:11" x14ac:dyDescent="0.25">
      <c r="A16" s="6" t="s">
        <v>10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 x14ac:dyDescent="0.25">
      <c r="A17" s="6" t="s">
        <v>11</v>
      </c>
      <c r="B17" s="12">
        <v>4115</v>
      </c>
      <c r="C17" s="35">
        <v>84.3</v>
      </c>
      <c r="D17" s="12">
        <v>2216</v>
      </c>
      <c r="E17" s="35">
        <v>74.2</v>
      </c>
      <c r="F17" s="12">
        <v>2237</v>
      </c>
      <c r="G17" s="35">
        <v>100.2</v>
      </c>
      <c r="H17" s="12">
        <v>6042</v>
      </c>
      <c r="I17" s="35">
        <v>135.30000000000001</v>
      </c>
      <c r="J17" s="12">
        <f>+B17+D17+F17+H17</f>
        <v>14610</v>
      </c>
      <c r="K17" s="14">
        <v>100.3</v>
      </c>
    </row>
    <row r="18" spans="1:11" x14ac:dyDescent="0.25">
      <c r="A18" s="6" t="s">
        <v>12</v>
      </c>
      <c r="B18" s="12">
        <v>14942</v>
      </c>
      <c r="C18" s="35">
        <v>102.1</v>
      </c>
      <c r="D18" s="12">
        <v>15264</v>
      </c>
      <c r="E18" s="35">
        <v>94.8</v>
      </c>
      <c r="F18" s="12">
        <v>14458</v>
      </c>
      <c r="G18" s="35">
        <v>93.1</v>
      </c>
      <c r="H18" s="12">
        <v>15977</v>
      </c>
      <c r="I18" s="35">
        <v>89</v>
      </c>
      <c r="J18" s="12">
        <f>+B18+D18+F18+H18</f>
        <v>60641</v>
      </c>
      <c r="K18" s="14">
        <v>94.4</v>
      </c>
    </row>
    <row r="19" spans="1:11" x14ac:dyDescent="0.25">
      <c r="A19" s="6" t="s">
        <v>13</v>
      </c>
      <c r="B19" s="12">
        <v>1868</v>
      </c>
      <c r="C19" s="35">
        <v>91.7</v>
      </c>
      <c r="D19" s="12">
        <v>1960</v>
      </c>
      <c r="E19" s="35">
        <v>100.3</v>
      </c>
      <c r="F19" s="12">
        <v>2026</v>
      </c>
      <c r="G19" s="35">
        <v>94.7</v>
      </c>
      <c r="H19" s="12">
        <v>2624</v>
      </c>
      <c r="I19" s="35">
        <v>92.8</v>
      </c>
      <c r="J19" s="12">
        <f>+B19+D19+F19+H19</f>
        <v>8478</v>
      </c>
      <c r="K19" s="14">
        <v>94.6</v>
      </c>
    </row>
    <row r="20" spans="1:11" x14ac:dyDescent="0.25">
      <c r="A20" s="6" t="s">
        <v>14</v>
      </c>
      <c r="B20" s="12">
        <f>+B18+B19</f>
        <v>16810</v>
      </c>
      <c r="C20" s="35">
        <v>100.8</v>
      </c>
      <c r="D20" s="12">
        <f>+D18+D19</f>
        <v>17224</v>
      </c>
      <c r="E20" s="35">
        <v>95.4</v>
      </c>
      <c r="F20" s="12">
        <f>+F18+F19</f>
        <v>16484</v>
      </c>
      <c r="G20" s="35">
        <v>93.3</v>
      </c>
      <c r="H20" s="12">
        <f>+H18+H19</f>
        <v>18601</v>
      </c>
      <c r="I20" s="35">
        <v>89.5</v>
      </c>
      <c r="J20" s="12">
        <f>+B20+D20+F20+H20</f>
        <v>69119</v>
      </c>
      <c r="K20" s="14">
        <v>94.5</v>
      </c>
    </row>
    <row r="21" spans="1:11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 x14ac:dyDescent="0.25">
      <c r="A22" s="6" t="s">
        <v>5</v>
      </c>
      <c r="B22" s="12">
        <v>9473</v>
      </c>
      <c r="C22" s="13">
        <v>102.3</v>
      </c>
      <c r="D22" s="12">
        <v>10114</v>
      </c>
      <c r="E22" s="13">
        <v>98.8</v>
      </c>
      <c r="F22" s="12">
        <v>9764</v>
      </c>
      <c r="G22" s="13">
        <v>94.2</v>
      </c>
      <c r="H22" s="12">
        <v>11683</v>
      </c>
      <c r="I22" s="13">
        <v>98.5</v>
      </c>
      <c r="J22" s="12">
        <f>+B22+D22+F22+H22</f>
        <v>41034</v>
      </c>
      <c r="K22" s="14">
        <v>98.4</v>
      </c>
    </row>
    <row r="23" spans="1:11" x14ac:dyDescent="0.25">
      <c r="A23" s="6" t="s">
        <v>6</v>
      </c>
      <c r="B23" s="12">
        <v>3897</v>
      </c>
      <c r="C23" s="35">
        <v>85.8</v>
      </c>
      <c r="D23" s="12">
        <v>1633</v>
      </c>
      <c r="E23" s="35">
        <v>62.4</v>
      </c>
      <c r="F23" s="12">
        <v>2105</v>
      </c>
      <c r="G23" s="35">
        <v>106</v>
      </c>
      <c r="H23" s="12">
        <v>5409</v>
      </c>
      <c r="I23" s="35">
        <v>146.9</v>
      </c>
      <c r="J23" s="12">
        <f>+B23+D23+F23+H23</f>
        <v>13044</v>
      </c>
      <c r="K23" s="14">
        <v>101.7</v>
      </c>
    </row>
    <row r="24" spans="1:11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</row>
    <row r="25" spans="1:11" x14ac:dyDescent="0.25">
      <c r="A25" s="6" t="s">
        <v>8</v>
      </c>
      <c r="B25" s="12">
        <f>+B17-B23</f>
        <v>218</v>
      </c>
      <c r="C25" s="13">
        <v>63.4</v>
      </c>
      <c r="D25" s="12">
        <f>+D17-D23</f>
        <v>583</v>
      </c>
      <c r="E25" s="13">
        <v>158</v>
      </c>
      <c r="F25" s="12">
        <f>+F17-F23</f>
        <v>132</v>
      </c>
      <c r="G25" s="13">
        <v>53.1</v>
      </c>
      <c r="H25" s="12">
        <f>+H17-H23</f>
        <v>633</v>
      </c>
      <c r="I25" s="13">
        <v>80.8</v>
      </c>
      <c r="J25" s="12">
        <f>+B25+D25+F25+H25</f>
        <v>1566</v>
      </c>
      <c r="K25" s="14">
        <v>89.8</v>
      </c>
    </row>
    <row r="26" spans="1:11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 x14ac:dyDescent="0.25">
      <c r="A27" s="6" t="s">
        <v>19</v>
      </c>
      <c r="B27" s="12">
        <f>+B13-B22</f>
        <v>8630</v>
      </c>
      <c r="C27" s="13">
        <v>106.7</v>
      </c>
      <c r="D27" s="12">
        <f>+D13-D22</f>
        <v>8349</v>
      </c>
      <c r="E27" s="13">
        <v>111.5</v>
      </c>
      <c r="F27" s="12">
        <f>+F13-F22</f>
        <v>6907</v>
      </c>
      <c r="G27" s="13">
        <v>90.7</v>
      </c>
      <c r="H27" s="12">
        <f>+H13-H22</f>
        <v>7831</v>
      </c>
      <c r="I27" s="13">
        <v>81.2</v>
      </c>
      <c r="J27" s="12">
        <f>+B27+D27+F27+H27</f>
        <v>31717</v>
      </c>
      <c r="K27" s="14">
        <v>96.6</v>
      </c>
    </row>
    <row r="28" spans="1:11" x14ac:dyDescent="0.25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8" thickBot="1" x14ac:dyDescent="0.3">
      <c r="A29" s="15" t="s">
        <v>7</v>
      </c>
      <c r="B29" s="16">
        <v>371</v>
      </c>
      <c r="C29" s="17">
        <v>102.2</v>
      </c>
      <c r="D29" s="16">
        <v>370</v>
      </c>
      <c r="E29" s="17">
        <v>102.2</v>
      </c>
      <c r="F29" s="16">
        <v>369</v>
      </c>
      <c r="G29" s="17">
        <v>101.9</v>
      </c>
      <c r="H29" s="16">
        <v>368</v>
      </c>
      <c r="I29" s="17">
        <v>101.7</v>
      </c>
      <c r="J29" s="16">
        <v>370</v>
      </c>
      <c r="K29" s="18">
        <v>102</v>
      </c>
    </row>
    <row r="30" spans="1:11" x14ac:dyDescent="0.25">
      <c r="A30" s="19"/>
      <c r="B30" s="2"/>
      <c r="C30" s="2"/>
    </row>
    <row r="31" spans="1:11" x14ac:dyDescent="0.25">
      <c r="A31" s="2" t="s">
        <v>20</v>
      </c>
      <c r="B31" s="2"/>
      <c r="C31" s="2"/>
      <c r="D31" s="2"/>
      <c r="E31" s="2"/>
      <c r="F31" s="2"/>
    </row>
    <row r="32" spans="1:11" x14ac:dyDescent="0.25">
      <c r="A32" s="2"/>
      <c r="B32" s="2"/>
      <c r="C32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2009-07-16T09:10:40Z</cp:lastPrinted>
  <dcterms:created xsi:type="dcterms:W3CDTF">2001-05-03T09:19:16Z</dcterms:created>
  <dcterms:modified xsi:type="dcterms:W3CDTF">2015-06-29T09:36:23Z</dcterms:modified>
</cp:coreProperties>
</file>