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bronislava_herrmannova_czso_cz/Documents/Dokumenty/_KATALOG PRODUKTŮ/!!PRODUKT_Ekonomické subjekty/2025/"/>
    </mc:Choice>
  </mc:AlternateContent>
  <xr:revisionPtr revIDLastSave="66" documentId="8_{68CE2C00-12F7-4346-877F-129F50763266}" xr6:coauthVersionLast="47" xr6:coauthVersionMax="47" xr10:uidLastSave="{54BB4C86-7D7F-4FF5-8FE1-2412BC110C86}"/>
  <bookViews>
    <workbookView xWindow="3105" yWindow="870" windowWidth="21600" windowHeight="13965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<sst xmlns="http://schemas.openxmlformats.org/spreadsheetml/2006/main" count="91" uniqueCount="46">
  <si>
    <t>v tom s počtem zaměstnanců</t>
  </si>
  <si>
    <t>družstva</t>
  </si>
  <si>
    <t>státní
podniky</t>
  </si>
  <si>
    <t>soukromé
podniky a 
korporace</t>
  </si>
  <si>
    <t>z toho
pod 
zahraniční
kontrolou</t>
  </si>
  <si>
    <t>0
vč. bez 
udání 
počtu</t>
  </si>
  <si>
    <t>1–19</t>
  </si>
  <si>
    <t>20–249</t>
  </si>
  <si>
    <t xml:space="preserve">.  </t>
  </si>
  <si>
    <t xml:space="preserve"> .  </t>
  </si>
  <si>
    <r>
      <t>2013</t>
    </r>
    <r>
      <rPr>
        <vertAlign val="superscript"/>
        <sz val="8"/>
        <color indexed="8"/>
        <rFont val="Arial CE"/>
        <charset val="238"/>
      </rPr>
      <t>3)</t>
    </r>
  </si>
  <si>
    <t>Registered businesses total</t>
  </si>
  <si>
    <t>Joint-stock 
companies</t>
  </si>
  <si>
    <t>Cooperatives</t>
  </si>
  <si>
    <t>State-owned enterprises</t>
  </si>
  <si>
    <t xml:space="preserve"> Private
businesses and 
corporations</t>
  </si>
  <si>
    <t>Non-profit
institutions
serving
households</t>
  </si>
  <si>
    <t>20–250</t>
  </si>
  <si>
    <t>Households</t>
  </si>
  <si>
    <t>Zdroj: Registr ekonomických subjektů</t>
  </si>
  <si>
    <t>Source: Statictical Bussines Register</t>
  </si>
  <si>
    <t>1–90</t>
  </si>
  <si>
    <t>Business companies and partnerships</t>
  </si>
  <si>
    <t>Tab. 1 Ekonomické subjekty se sídlem v České republice podle vybraných právních forem, institucionálních sektorů a počtu zaměstnanců (stav k 31. 12.)</t>
  </si>
  <si>
    <t>Selected legal forms</t>
  </si>
  <si>
    <t>z toho podle zařazení do skupin institucionálních sektorů</t>
  </si>
  <si>
    <t>selected by group of institutional sectors</t>
  </si>
  <si>
    <t>Registrované ekononomické subjekty
celkem</t>
  </si>
  <si>
    <t>obchodní
společnosti</t>
  </si>
  <si>
    <t>z toho
akciové
společnosti</t>
  </si>
  <si>
    <t>Foreign
control</t>
  </si>
  <si>
    <t>domácnosti</t>
  </si>
  <si>
    <t>250+</t>
  </si>
  <si>
    <t>z toho podle vybraných právních forem</t>
  </si>
  <si>
    <t>Number of employees</t>
  </si>
  <si>
    <t>0 and without 
the count</t>
  </si>
  <si>
    <t>neziskové
instituce
sloužící
domácnostem</t>
  </si>
  <si>
    <t>2) včetně centrální banky</t>
  </si>
  <si>
    <t>2) Including the Central bank</t>
  </si>
  <si>
    <t xml:space="preserve">soukromí
podnikatelé
</t>
  </si>
  <si>
    <t>Private entrepreneurs</t>
  </si>
  <si>
    <r>
      <t>veřejné
podniky a
korporace</t>
    </r>
    <r>
      <rPr>
        <vertAlign val="superscript"/>
        <sz val="8"/>
        <color theme="1"/>
        <rFont val="Arial CE"/>
        <charset val="238"/>
      </rPr>
      <t>1)</t>
    </r>
  </si>
  <si>
    <r>
      <t>Public enterprises and corporations</t>
    </r>
    <r>
      <rPr>
        <i/>
        <vertAlign val="superscript"/>
        <sz val="8"/>
        <color theme="1"/>
        <rFont val="Arial"/>
        <family val="2"/>
        <charset val="238"/>
      </rPr>
      <t>1)</t>
    </r>
  </si>
  <si>
    <t>vládní
instituce</t>
  </si>
  <si>
    <t>General
governmental</t>
  </si>
  <si>
    <t>Businesses with registered office in Czech Republic by selected legal form, institutional sector and number of employees (as at  31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</si>
</sst>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5">
    <font>
      <sz val="8"/>
      <color theme="1"/>
      <name val="Arial CE"/>
      <family val="2"/>
      <charset val="238"/>
    </font>
    <font>
      <b/>
      <sz val="10"/>
      <color indexed="8"/>
      <name val="Arial CE"/>
      <charset val="238"/>
    </font>
    <font>
      <b/>
      <sz val="8"/>
      <color indexed="8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8"/>
      <color indexed="8"/>
      <name val="Arial CE"/>
      <charset val="238"/>
    </font>
    <font>
      <sz val="8"/>
      <color theme="1"/>
      <name val="Arial CE"/>
      <charset val="238"/>
    </font>
    <font>
      <sz val="8"/>
      <color rgb="FFFF0000"/>
      <name val="Arial CE"/>
      <family val="2"/>
      <charset val="238"/>
    </font>
    <font>
      <vertAlign val="superscript"/>
      <sz val="8"/>
      <color theme="1"/>
      <name val="Arial CE"/>
      <charset val="238"/>
    </font>
    <font>
      <i/>
      <sz val="8"/>
      <color theme="1"/>
      <name val="Arial"/>
      <family val="2"/>
      <charset val="238"/>
    </font>
    <font>
      <i/>
      <sz val="8"/>
      <color indexed="8"/>
      <name val="ITalic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ITalic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/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/>
      <top style="double">
        <color rgb="FFC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/>
      <right style="thin">
        <color indexed="64"/>
      </right>
      <top style="double">
        <color rgb="FFC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3" fillId="0" borderId="1" xfId="0" applyNumberFormat="1" applyFont="1" applyBorder="1"/>
    <xf numFmtId="164" fontId="3" fillId="0" borderId="1" xfId="1" applyNumberFormat="1" applyFont="1" applyFill="1" applyBorder="1" applyAlignment="1"/>
    <xf numFmtId="164" fontId="0" fillId="0" borderId="2" xfId="0" applyNumberForma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164" fontId="7" fillId="0" borderId="0" xfId="0" applyNumberFormat="1" applyFont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3" fillId="0" borderId="3" xfId="0" applyNumberFormat="1" applyFont="1" applyBorder="1"/>
    <xf numFmtId="0" fontId="0" fillId="0" borderId="7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1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top" wrapText="1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/>
    </xf>
    <xf numFmtId="49" fontId="13" fillId="0" borderId="12" xfId="0" applyNumberFormat="1" applyFont="1" applyBorder="1" applyAlignment="1">
      <alignment horizontal="left" vertical="center" indent="5"/>
    </xf>
    <xf numFmtId="164" fontId="3" fillId="0" borderId="11" xfId="0" applyNumberFormat="1" applyFont="1" applyBorder="1"/>
    <xf numFmtId="164" fontId="3" fillId="0" borderId="2" xfId="0" applyNumberFormat="1" applyFont="1" applyBorder="1"/>
  </cellXfs>
  <cellStyles count="2">
    <cellStyle name="Finanční0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4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RowHeight="11.25"/>
  <cols>
    <col min="1" max="1" width="9" customWidth="1"/>
    <col min="2" max="2" width="17.6640625" customWidth="1"/>
    <col min="3" max="3" width="15" customWidth="1"/>
    <col min="4" max="4" width="13.33203125" customWidth="1"/>
    <col min="5" max="5" width="17" customWidth="1"/>
    <col min="6" max="6" width="12.1640625" customWidth="1"/>
    <col min="7" max="7" width="14.1640625" customWidth="1"/>
    <col min="8" max="8" width="16" customWidth="1"/>
    <col min="9" max="9" width="15.33203125" customWidth="1"/>
    <col min="10" max="10" width="14.6640625" customWidth="1"/>
    <col min="11" max="11" width="13.5" customWidth="1"/>
    <col min="12" max="12" width="14.83203125" customWidth="1"/>
    <col min="13" max="13" width="13.1640625" customWidth="1"/>
    <col min="14" max="14" width="14" customWidth="1"/>
    <col min="15" max="15" width="10.83203125" customWidth="1"/>
    <col min="16" max="16" width="11.1640625" customWidth="1"/>
    <col min="17" max="17" width="12.6640625" customWidth="1"/>
    <col min="19" max="21" width="9.6640625" bestFit="1" customWidth="1"/>
    <col min="24" max="24" width="11" bestFit="1" customWidth="1"/>
  </cols>
  <sheetData>
    <row r="1" spans="1:28" s="1" customFormat="1" ht="22.5" customHeight="1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8" s="1" customFormat="1" ht="22.5" customHeight="1" thickBot="1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8" s="1" customFormat="1" ht="22.5" customHeight="1">
      <c r="A3" s="28" t="s">
        <v>19</v>
      </c>
      <c r="B3" s="29"/>
      <c r="C3" s="29"/>
      <c r="D3" s="29"/>
      <c r="E3" s="29"/>
      <c r="F3" s="29"/>
      <c r="G3" s="29"/>
      <c r="H3" s="29"/>
      <c r="I3" s="30" t="s">
        <v>20</v>
      </c>
      <c r="J3" s="31"/>
      <c r="K3" s="31"/>
      <c r="L3" s="31"/>
      <c r="M3" s="31"/>
      <c r="N3" s="31"/>
      <c r="O3" s="31"/>
      <c r="P3" s="31"/>
      <c r="Q3" s="31"/>
    </row>
    <row r="4" spans="1:28" s="2" customFormat="1" ht="18.75" customHeight="1">
      <c r="A4" s="33"/>
      <c r="B4" s="35" t="s">
        <v>27</v>
      </c>
      <c r="C4" s="38" t="s">
        <v>33</v>
      </c>
      <c r="D4" s="38"/>
      <c r="E4" s="38"/>
      <c r="F4" s="38"/>
      <c r="G4" s="38"/>
      <c r="H4" s="39" t="s">
        <v>25</v>
      </c>
      <c r="I4" s="40"/>
      <c r="J4" s="40"/>
      <c r="K4" s="40"/>
      <c r="L4" s="40"/>
      <c r="M4" s="40"/>
      <c r="N4" s="39" t="s">
        <v>0</v>
      </c>
      <c r="O4" s="40"/>
      <c r="P4" s="40"/>
      <c r="Q4" s="40"/>
    </row>
    <row r="5" spans="1:28" s="2" customFormat="1" ht="18.75" customHeight="1">
      <c r="A5" s="34"/>
      <c r="B5" s="36"/>
      <c r="C5" s="41" t="s">
        <v>24</v>
      </c>
      <c r="D5" s="41"/>
      <c r="E5" s="41"/>
      <c r="F5" s="41"/>
      <c r="G5" s="41"/>
      <c r="H5" s="42" t="s">
        <v>26</v>
      </c>
      <c r="I5" s="43"/>
      <c r="J5" s="43"/>
      <c r="K5" s="43"/>
      <c r="L5" s="43"/>
      <c r="M5" s="43"/>
      <c r="N5" s="42" t="s">
        <v>34</v>
      </c>
      <c r="O5" s="43"/>
      <c r="P5" s="43"/>
      <c r="Q5" s="43"/>
    </row>
    <row r="6" spans="1:28" s="2" customFormat="1" ht="57.75" customHeight="1">
      <c r="A6" s="34"/>
      <c r="B6" s="37"/>
      <c r="C6" s="16" t="s">
        <v>39</v>
      </c>
      <c r="D6" s="16" t="s">
        <v>28</v>
      </c>
      <c r="E6" s="16" t="s">
        <v>29</v>
      </c>
      <c r="F6" s="16" t="s">
        <v>1</v>
      </c>
      <c r="G6" s="16" t="s">
        <v>2</v>
      </c>
      <c r="H6" s="16" t="s">
        <v>41</v>
      </c>
      <c r="I6" s="16" t="s">
        <v>3</v>
      </c>
      <c r="J6" s="16" t="s">
        <v>4</v>
      </c>
      <c r="K6" s="24" t="s">
        <v>43</v>
      </c>
      <c r="L6" s="16" t="s">
        <v>36</v>
      </c>
      <c r="M6" s="16" t="s">
        <v>31</v>
      </c>
      <c r="N6" s="16" t="s">
        <v>5</v>
      </c>
      <c r="O6" s="16" t="s">
        <v>6</v>
      </c>
      <c r="P6" s="16" t="s">
        <v>7</v>
      </c>
      <c r="Q6" s="16" t="s">
        <v>32</v>
      </c>
    </row>
    <row r="7" spans="1:28" s="2" customFormat="1" ht="54.75" customHeight="1" thickBot="1">
      <c r="A7" s="23"/>
      <c r="B7" s="17" t="s">
        <v>11</v>
      </c>
      <c r="C7" s="17" t="s">
        <v>40</v>
      </c>
      <c r="D7" s="17" t="s">
        <v>22</v>
      </c>
      <c r="E7" s="17" t="s">
        <v>12</v>
      </c>
      <c r="F7" s="17" t="s">
        <v>13</v>
      </c>
      <c r="G7" s="17" t="s">
        <v>14</v>
      </c>
      <c r="H7" s="17" t="s">
        <v>42</v>
      </c>
      <c r="I7" s="17" t="s">
        <v>15</v>
      </c>
      <c r="J7" s="17" t="s">
        <v>30</v>
      </c>
      <c r="K7" s="25" t="s">
        <v>44</v>
      </c>
      <c r="L7" s="17" t="s">
        <v>16</v>
      </c>
      <c r="M7" s="17" t="s">
        <v>18</v>
      </c>
      <c r="N7" s="18" t="s">
        <v>35</v>
      </c>
      <c r="O7" s="18" t="s">
        <v>21</v>
      </c>
      <c r="P7" s="18" t="s">
        <v>17</v>
      </c>
      <c r="Q7" s="18" t="s">
        <v>32</v>
      </c>
    </row>
    <row r="8" spans="1:28" ht="13.5" customHeight="1">
      <c r="A8" s="22">
        <v>1990</v>
      </c>
      <c r="B8" s="19">
        <v>178993</v>
      </c>
      <c r="C8" s="3">
        <v>124455</v>
      </c>
      <c r="D8" s="7" t="s">
        <v>8</v>
      </c>
      <c r="E8" s="3">
        <v>658</v>
      </c>
      <c r="F8" s="7" t="s">
        <v>8</v>
      </c>
      <c r="G8" s="3">
        <v>3505</v>
      </c>
      <c r="H8" s="7" t="s">
        <v>9</v>
      </c>
      <c r="I8" s="7" t="s">
        <v>9</v>
      </c>
      <c r="J8" s="7" t="s">
        <v>9</v>
      </c>
      <c r="K8" s="7" t="s">
        <v>9</v>
      </c>
      <c r="L8" s="7" t="s">
        <v>9</v>
      </c>
      <c r="M8" s="7" t="s">
        <v>9</v>
      </c>
      <c r="N8" s="7" t="s">
        <v>9</v>
      </c>
      <c r="O8" s="7" t="s">
        <v>9</v>
      </c>
      <c r="P8" s="7" t="s">
        <v>9</v>
      </c>
      <c r="Q8" s="8" t="s">
        <v>8</v>
      </c>
      <c r="V8" s="9"/>
      <c r="W8" s="9"/>
      <c r="X8" s="9"/>
      <c r="Y8" s="9"/>
      <c r="Z8" s="9"/>
      <c r="AA8" s="9"/>
      <c r="AB8" s="9"/>
    </row>
    <row r="9" spans="1:28" ht="13.5" customHeight="1">
      <c r="A9" s="22">
        <v>1991</v>
      </c>
      <c r="B9" s="19">
        <v>955647</v>
      </c>
      <c r="C9" s="3">
        <v>898564</v>
      </c>
      <c r="D9" s="3">
        <v>23112</v>
      </c>
      <c r="E9" s="3">
        <v>2541</v>
      </c>
      <c r="F9" s="3">
        <v>3977</v>
      </c>
      <c r="G9" s="3">
        <v>3737</v>
      </c>
      <c r="H9" s="7" t="s">
        <v>9</v>
      </c>
      <c r="I9" s="7" t="s">
        <v>9</v>
      </c>
      <c r="J9" s="7" t="s">
        <v>9</v>
      </c>
      <c r="K9" s="7" t="s">
        <v>9</v>
      </c>
      <c r="L9" s="7" t="s">
        <v>9</v>
      </c>
      <c r="M9" s="7" t="s">
        <v>9</v>
      </c>
      <c r="N9" s="7" t="s">
        <v>9</v>
      </c>
      <c r="O9" s="7" t="s">
        <v>9</v>
      </c>
      <c r="P9" s="7" t="s">
        <v>9</v>
      </c>
      <c r="Q9" s="8" t="s">
        <v>8</v>
      </c>
      <c r="V9" s="9"/>
      <c r="W9" s="9"/>
      <c r="X9" s="9"/>
      <c r="Y9" s="9"/>
      <c r="Z9" s="9"/>
      <c r="AA9" s="9"/>
    </row>
    <row r="10" spans="1:28" ht="13.5" customHeight="1">
      <c r="A10" s="22">
        <v>1992</v>
      </c>
      <c r="B10" s="19">
        <v>1118637</v>
      </c>
      <c r="C10" s="3">
        <v>1029343</v>
      </c>
      <c r="D10" s="3">
        <v>39495</v>
      </c>
      <c r="E10" s="3">
        <v>4076</v>
      </c>
      <c r="F10" s="3">
        <v>4041</v>
      </c>
      <c r="G10" s="3">
        <v>3272</v>
      </c>
      <c r="H10" s="3">
        <v>6129</v>
      </c>
      <c r="I10" s="3">
        <v>57853</v>
      </c>
      <c r="J10" s="3">
        <v>4670</v>
      </c>
      <c r="K10" s="3">
        <v>13330</v>
      </c>
      <c r="L10" s="3">
        <v>20394</v>
      </c>
      <c r="M10" s="3">
        <v>1020530</v>
      </c>
      <c r="N10" s="7" t="s">
        <v>9</v>
      </c>
      <c r="O10" s="7" t="s">
        <v>9</v>
      </c>
      <c r="P10" s="7" t="s">
        <v>9</v>
      </c>
      <c r="Q10" s="8" t="s">
        <v>8</v>
      </c>
      <c r="V10" s="9"/>
      <c r="W10" s="9"/>
      <c r="X10" s="9"/>
      <c r="Y10" s="9"/>
      <c r="Z10" s="9"/>
      <c r="AA10" s="9"/>
    </row>
    <row r="11" spans="1:28" ht="13.5" customHeight="1">
      <c r="A11" s="22">
        <v>1993</v>
      </c>
      <c r="B11" s="19">
        <v>1250216</v>
      </c>
      <c r="C11" s="3">
        <v>1114621</v>
      </c>
      <c r="D11" s="3">
        <v>60376</v>
      </c>
      <c r="E11" s="3">
        <v>4813</v>
      </c>
      <c r="F11" s="3">
        <v>4617</v>
      </c>
      <c r="G11" s="3">
        <v>2920</v>
      </c>
      <c r="H11" s="3">
        <v>4734</v>
      </c>
      <c r="I11" s="3">
        <v>80746</v>
      </c>
      <c r="J11" s="3">
        <v>9333</v>
      </c>
      <c r="K11" s="3">
        <v>14428</v>
      </c>
      <c r="L11" s="3">
        <v>30743</v>
      </c>
      <c r="M11" s="3">
        <v>1119390</v>
      </c>
      <c r="N11" s="7" t="s">
        <v>9</v>
      </c>
      <c r="O11" s="7" t="s">
        <v>9</v>
      </c>
      <c r="P11" s="7" t="s">
        <v>9</v>
      </c>
      <c r="Q11" s="8" t="s">
        <v>8</v>
      </c>
      <c r="V11" s="9"/>
      <c r="W11" s="9"/>
      <c r="X11" s="9"/>
      <c r="Y11" s="9"/>
      <c r="Z11" s="9"/>
      <c r="AA11" s="9"/>
    </row>
    <row r="12" spans="1:28" ht="13.5" customHeight="1">
      <c r="A12" s="22">
        <v>1994</v>
      </c>
      <c r="B12" s="19">
        <v>1118534</v>
      </c>
      <c r="C12" s="3">
        <v>938221</v>
      </c>
      <c r="D12" s="3">
        <v>88424</v>
      </c>
      <c r="E12" s="3">
        <v>6017</v>
      </c>
      <c r="F12" s="3">
        <v>5214</v>
      </c>
      <c r="G12" s="3">
        <v>1522</v>
      </c>
      <c r="H12" s="3">
        <v>3464</v>
      </c>
      <c r="I12" s="3">
        <v>110814</v>
      </c>
      <c r="J12" s="3">
        <v>16841</v>
      </c>
      <c r="K12" s="3">
        <v>15347</v>
      </c>
      <c r="L12" s="3">
        <v>37193</v>
      </c>
      <c r="M12" s="3">
        <v>951547</v>
      </c>
      <c r="N12" s="7" t="s">
        <v>9</v>
      </c>
      <c r="O12" s="7" t="s">
        <v>9</v>
      </c>
      <c r="P12" s="7" t="s">
        <v>9</v>
      </c>
      <c r="Q12" s="8" t="s">
        <v>8</v>
      </c>
      <c r="V12" s="9"/>
      <c r="W12" s="9"/>
      <c r="X12" s="9"/>
      <c r="Y12" s="9"/>
      <c r="Z12" s="9"/>
      <c r="AA12" s="9"/>
    </row>
    <row r="13" spans="1:28" ht="13.5" customHeight="1">
      <c r="A13" s="22">
        <v>1995</v>
      </c>
      <c r="B13" s="19">
        <v>1321096</v>
      </c>
      <c r="C13" s="3">
        <v>1093151</v>
      </c>
      <c r="D13" s="3">
        <v>112514</v>
      </c>
      <c r="E13" s="3">
        <v>7564</v>
      </c>
      <c r="F13" s="3">
        <v>6172</v>
      </c>
      <c r="G13" s="3">
        <v>2270</v>
      </c>
      <c r="H13" s="4">
        <f>3780+1+24+4+2</f>
        <v>3811</v>
      </c>
      <c r="I13" s="4">
        <f>115743+26643+27+23+5+2+463+83+280+4+370+7+58+15</f>
        <v>143723</v>
      </c>
      <c r="J13" s="4">
        <f>26643+23+2+83+4+7+15</f>
        <v>26777</v>
      </c>
      <c r="K13" s="4">
        <f>4782+10778+27</f>
        <v>15587</v>
      </c>
      <c r="L13" s="4">
        <v>47863</v>
      </c>
      <c r="M13" s="4">
        <v>1109945</v>
      </c>
      <c r="N13" s="7" t="s">
        <v>9</v>
      </c>
      <c r="O13" s="7" t="s">
        <v>9</v>
      </c>
      <c r="P13" s="7" t="s">
        <v>9</v>
      </c>
      <c r="Q13" s="8" t="s">
        <v>8</v>
      </c>
      <c r="V13" s="9"/>
      <c r="W13" s="9"/>
      <c r="X13" s="9"/>
      <c r="Y13" s="9"/>
      <c r="Z13" s="9"/>
      <c r="AA13" s="9"/>
    </row>
    <row r="14" spans="1:28" ht="13.5" customHeight="1">
      <c r="A14" s="22">
        <v>1996</v>
      </c>
      <c r="B14" s="19">
        <v>1468940</v>
      </c>
      <c r="C14" s="3">
        <v>1202097</v>
      </c>
      <c r="D14" s="3">
        <v>130626</v>
      </c>
      <c r="E14" s="3">
        <v>9255</v>
      </c>
      <c r="F14" s="3">
        <v>6806</v>
      </c>
      <c r="G14" s="3">
        <v>1886</v>
      </c>
      <c r="H14" s="3">
        <v>3241</v>
      </c>
      <c r="I14" s="3">
        <v>168536</v>
      </c>
      <c r="J14" s="3">
        <v>34933</v>
      </c>
      <c r="K14" s="3">
        <v>15759</v>
      </c>
      <c r="L14" s="3">
        <v>58547</v>
      </c>
      <c r="M14" s="3">
        <v>1222679</v>
      </c>
      <c r="N14" s="7" t="s">
        <v>9</v>
      </c>
      <c r="O14" s="7" t="s">
        <v>9</v>
      </c>
      <c r="P14" s="7" t="s">
        <v>9</v>
      </c>
      <c r="Q14" s="8" t="s">
        <v>8</v>
      </c>
      <c r="V14" s="9"/>
      <c r="W14" s="9"/>
      <c r="X14" s="9"/>
      <c r="Y14" s="9"/>
      <c r="Z14" s="9"/>
      <c r="AA14" s="9"/>
    </row>
    <row r="15" spans="1:28" ht="13.5" customHeight="1">
      <c r="A15" s="22">
        <v>1997</v>
      </c>
      <c r="B15" s="19">
        <v>1627626</v>
      </c>
      <c r="C15" s="3">
        <v>1323364</v>
      </c>
      <c r="D15" s="3">
        <v>145859</v>
      </c>
      <c r="E15" s="3">
        <v>10353</v>
      </c>
      <c r="F15" s="3">
        <v>7826</v>
      </c>
      <c r="G15" s="3">
        <v>1621</v>
      </c>
      <c r="H15" s="5">
        <v>2902</v>
      </c>
      <c r="I15" s="5">
        <v>187687</v>
      </c>
      <c r="J15" s="5">
        <v>41170</v>
      </c>
      <c r="K15" s="5">
        <v>15640</v>
      </c>
      <c r="L15" s="5">
        <v>68084</v>
      </c>
      <c r="M15" s="5">
        <v>1353128</v>
      </c>
      <c r="N15" s="7" t="s">
        <v>9</v>
      </c>
      <c r="O15" s="7" t="s">
        <v>9</v>
      </c>
      <c r="P15" s="7" t="s">
        <v>9</v>
      </c>
      <c r="Q15" s="8" t="s">
        <v>8</v>
      </c>
      <c r="V15" s="9"/>
      <c r="W15" s="9"/>
      <c r="X15" s="9"/>
      <c r="Y15" s="9"/>
      <c r="Z15" s="9"/>
      <c r="AA15" s="9"/>
    </row>
    <row r="16" spans="1:28" ht="13.5" customHeight="1">
      <c r="A16" s="22">
        <v>1998</v>
      </c>
      <c r="B16" s="19">
        <v>1781334</v>
      </c>
      <c r="C16" s="3">
        <v>1429946</v>
      </c>
      <c r="D16" s="3">
        <v>165123</v>
      </c>
      <c r="E16" s="3">
        <v>11697</v>
      </c>
      <c r="F16" s="3">
        <v>9276</v>
      </c>
      <c r="G16" s="3">
        <v>1312</v>
      </c>
      <c r="H16" s="5">
        <v>2571</v>
      </c>
      <c r="I16" s="5">
        <v>218014</v>
      </c>
      <c r="J16" s="5">
        <v>56093</v>
      </c>
      <c r="K16" s="5">
        <v>15526</v>
      </c>
      <c r="L16" s="5">
        <v>74589</v>
      </c>
      <c r="M16" s="5">
        <v>1470446</v>
      </c>
      <c r="N16" s="3">
        <v>1398082</v>
      </c>
      <c r="O16" s="3">
        <v>351043</v>
      </c>
      <c r="P16" s="3">
        <v>30072</v>
      </c>
      <c r="Q16" s="6">
        <v>2137</v>
      </c>
      <c r="S16" s="9"/>
      <c r="V16" s="9"/>
      <c r="W16" s="9"/>
      <c r="X16" s="9"/>
      <c r="Y16" s="9"/>
      <c r="Z16" s="9"/>
      <c r="AA16" s="9"/>
    </row>
    <row r="17" spans="1:27" ht="13.5" customHeight="1">
      <c r="A17" s="22">
        <v>1999</v>
      </c>
      <c r="B17" s="19">
        <v>1963319</v>
      </c>
      <c r="C17" s="3">
        <v>1528151</v>
      </c>
      <c r="D17" s="3">
        <v>188058</v>
      </c>
      <c r="E17" s="3">
        <v>13009</v>
      </c>
      <c r="F17" s="3">
        <v>10236</v>
      </c>
      <c r="G17" s="3">
        <v>1214</v>
      </c>
      <c r="H17" s="5">
        <v>3197</v>
      </c>
      <c r="I17" s="5">
        <v>259990</v>
      </c>
      <c r="J17" s="5">
        <v>81547</v>
      </c>
      <c r="K17" s="5">
        <v>14734</v>
      </c>
      <c r="L17" s="5">
        <v>79053</v>
      </c>
      <c r="M17" s="5">
        <v>1606155</v>
      </c>
      <c r="N17" s="3">
        <v>1602460</v>
      </c>
      <c r="O17" s="3">
        <v>329284</v>
      </c>
      <c r="P17" s="3">
        <v>29560</v>
      </c>
      <c r="Q17" s="6">
        <v>2015</v>
      </c>
      <c r="S17" s="9"/>
      <c r="U17" s="9"/>
      <c r="V17" s="9"/>
      <c r="W17" s="9"/>
      <c r="X17" s="9"/>
      <c r="Y17" s="9"/>
      <c r="Z17" s="9"/>
      <c r="AA17" s="9"/>
    </row>
    <row r="18" spans="1:27" ht="13.5" customHeight="1">
      <c r="A18" s="22">
        <v>2000</v>
      </c>
      <c r="B18" s="19">
        <v>2050770</v>
      </c>
      <c r="C18" s="3">
        <v>1572917</v>
      </c>
      <c r="D18" s="3">
        <v>204075</v>
      </c>
      <c r="E18" s="3">
        <v>14092</v>
      </c>
      <c r="F18" s="3">
        <v>11007</v>
      </c>
      <c r="G18" s="3">
        <v>1117</v>
      </c>
      <c r="H18" s="3">
        <v>3004</v>
      </c>
      <c r="I18" s="3">
        <v>278085</v>
      </c>
      <c r="J18" s="3">
        <v>94845</v>
      </c>
      <c r="K18" s="3">
        <v>15256</v>
      </c>
      <c r="L18" s="3">
        <v>89984</v>
      </c>
      <c r="M18" s="3">
        <v>1664249</v>
      </c>
      <c r="N18" s="3">
        <v>1680188</v>
      </c>
      <c r="O18" s="3">
        <v>338726</v>
      </c>
      <c r="P18" s="3">
        <v>29843</v>
      </c>
      <c r="Q18" s="6">
        <v>2013</v>
      </c>
      <c r="S18" s="9"/>
      <c r="V18" s="9"/>
      <c r="W18" s="9"/>
      <c r="X18" s="9"/>
      <c r="Y18" s="9"/>
      <c r="Z18" s="9"/>
      <c r="AA18" s="9"/>
    </row>
    <row r="19" spans="1:27" ht="13.5" customHeight="1">
      <c r="A19" s="22">
        <v>2001</v>
      </c>
      <c r="B19" s="19">
        <v>2121562</v>
      </c>
      <c r="C19" s="4">
        <v>1624445</v>
      </c>
      <c r="D19" s="3">
        <v>214637</v>
      </c>
      <c r="E19" s="3">
        <v>14845</v>
      </c>
      <c r="F19" s="3">
        <v>11536</v>
      </c>
      <c r="G19" s="3">
        <v>1054</v>
      </c>
      <c r="H19" s="5">
        <v>2651</v>
      </c>
      <c r="I19" s="5">
        <v>290320</v>
      </c>
      <c r="J19" s="5">
        <v>99762</v>
      </c>
      <c r="K19" s="5">
        <v>15321</v>
      </c>
      <c r="L19" s="5">
        <v>101257</v>
      </c>
      <c r="M19" s="5">
        <v>1711816</v>
      </c>
      <c r="N19" s="3">
        <v>1816576</v>
      </c>
      <c r="O19" s="3">
        <v>273896</v>
      </c>
      <c r="P19" s="3">
        <v>29065</v>
      </c>
      <c r="Q19" s="6">
        <v>2025</v>
      </c>
      <c r="S19" s="9"/>
      <c r="V19" s="9"/>
      <c r="W19" s="9"/>
      <c r="X19" s="9"/>
      <c r="Y19" s="9"/>
      <c r="Z19" s="9"/>
      <c r="AA19" s="9"/>
    </row>
    <row r="20" spans="1:27" ht="13.5" customHeight="1">
      <c r="A20" s="22">
        <v>2002</v>
      </c>
      <c r="B20" s="19">
        <v>2223745</v>
      </c>
      <c r="C20" s="4">
        <v>1708204</v>
      </c>
      <c r="D20" s="3">
        <v>220461</v>
      </c>
      <c r="E20" s="3">
        <v>15260</v>
      </c>
      <c r="F20" s="3">
        <v>12085</v>
      </c>
      <c r="G20" s="3">
        <v>995</v>
      </c>
      <c r="H20" s="3">
        <v>2276</v>
      </c>
      <c r="I20" s="3">
        <v>267285</v>
      </c>
      <c r="J20" s="3">
        <v>76870</v>
      </c>
      <c r="K20" s="3">
        <v>16052</v>
      </c>
      <c r="L20" s="3">
        <v>109952</v>
      </c>
      <c r="M20" s="3">
        <v>1827935</v>
      </c>
      <c r="N20" s="3">
        <v>1921123</v>
      </c>
      <c r="O20" s="3">
        <v>271047</v>
      </c>
      <c r="P20" s="3">
        <v>29620</v>
      </c>
      <c r="Q20" s="6">
        <v>1955</v>
      </c>
      <c r="S20" s="9"/>
      <c r="T20" s="9"/>
      <c r="V20" s="9"/>
      <c r="W20" s="9"/>
      <c r="X20" s="9"/>
      <c r="Y20" s="9"/>
      <c r="Z20" s="9"/>
      <c r="AA20" s="9"/>
    </row>
    <row r="21" spans="1:27" ht="13.5" customHeight="1">
      <c r="A21" s="22">
        <v>2003</v>
      </c>
      <c r="B21" s="19">
        <v>2325977</v>
      </c>
      <c r="C21" s="4">
        <v>1771945</v>
      </c>
      <c r="D21" s="3">
        <v>232204</v>
      </c>
      <c r="E21" s="3">
        <v>15903</v>
      </c>
      <c r="F21" s="3">
        <v>13078</v>
      </c>
      <c r="G21" s="3">
        <v>899</v>
      </c>
      <c r="H21" s="3">
        <v>2276</v>
      </c>
      <c r="I21" s="3">
        <v>319874</v>
      </c>
      <c r="J21" s="3">
        <v>108960</v>
      </c>
      <c r="K21" s="3">
        <v>19404</v>
      </c>
      <c r="L21" s="3">
        <v>117192</v>
      </c>
      <c r="M21" s="3">
        <v>1866974</v>
      </c>
      <c r="N21" s="3">
        <v>2005938</v>
      </c>
      <c r="O21" s="3">
        <v>287423</v>
      </c>
      <c r="P21" s="3">
        <v>30686</v>
      </c>
      <c r="Q21" s="6">
        <v>1930</v>
      </c>
      <c r="S21" s="9"/>
      <c r="T21" s="9"/>
      <c r="V21" s="9"/>
      <c r="W21" s="9"/>
      <c r="X21" s="9"/>
      <c r="Y21" s="9"/>
      <c r="Z21" s="9"/>
      <c r="AA21" s="9"/>
    </row>
    <row r="22" spans="1:27" ht="13.5" customHeight="1">
      <c r="A22" s="22">
        <v>2004</v>
      </c>
      <c r="B22" s="19">
        <v>2352601</v>
      </c>
      <c r="C22" s="4">
        <v>1774264</v>
      </c>
      <c r="D22" s="3">
        <v>244537</v>
      </c>
      <c r="E22" s="3">
        <v>16403</v>
      </c>
      <c r="F22" s="3">
        <v>13334</v>
      </c>
      <c r="G22" s="3">
        <v>803</v>
      </c>
      <c r="H22" s="3">
        <v>2055</v>
      </c>
      <c r="I22" s="3">
        <v>339741</v>
      </c>
      <c r="J22" s="3">
        <v>120770</v>
      </c>
      <c r="K22" s="3">
        <v>18711</v>
      </c>
      <c r="L22" s="3">
        <v>124261</v>
      </c>
      <c r="M22" s="3">
        <v>1867565</v>
      </c>
      <c r="N22" s="3">
        <v>2035842</v>
      </c>
      <c r="O22" s="3">
        <v>283486</v>
      </c>
      <c r="P22" s="3">
        <v>31256</v>
      </c>
      <c r="Q22" s="6">
        <v>2017</v>
      </c>
      <c r="S22" s="9"/>
      <c r="T22" s="9"/>
      <c r="V22" s="9"/>
      <c r="W22" s="9"/>
      <c r="X22" s="9"/>
      <c r="Y22" s="9"/>
      <c r="Z22" s="9"/>
      <c r="AA22" s="9"/>
    </row>
    <row r="23" spans="1:27" ht="13.5" customHeight="1">
      <c r="A23" s="22">
        <v>2005</v>
      </c>
      <c r="B23" s="19">
        <v>2388490</v>
      </c>
      <c r="C23" s="4">
        <v>1781146</v>
      </c>
      <c r="D23" s="3">
        <v>256657</v>
      </c>
      <c r="E23" s="3">
        <v>17031</v>
      </c>
      <c r="F23" s="3">
        <v>13839</v>
      </c>
      <c r="G23" s="3">
        <v>746</v>
      </c>
      <c r="H23" s="3">
        <v>2411</v>
      </c>
      <c r="I23" s="3">
        <v>358711</v>
      </c>
      <c r="J23" s="3">
        <v>130961</v>
      </c>
      <c r="K23" s="3">
        <v>18470</v>
      </c>
      <c r="L23" s="3">
        <v>131296</v>
      </c>
      <c r="M23" s="3">
        <v>1877323</v>
      </c>
      <c r="N23" s="3">
        <v>2122472</v>
      </c>
      <c r="O23" s="3">
        <v>232529</v>
      </c>
      <c r="P23" s="3">
        <v>31452</v>
      </c>
      <c r="Q23" s="6">
        <v>2037</v>
      </c>
      <c r="S23" s="9"/>
      <c r="T23" s="9"/>
      <c r="V23" s="9"/>
      <c r="W23" s="9"/>
      <c r="X23" s="9"/>
      <c r="Y23" s="9"/>
      <c r="Z23" s="9"/>
      <c r="AA23" s="9"/>
    </row>
    <row r="24" spans="1:27" ht="13.5" customHeight="1">
      <c r="A24" s="22">
        <v>2006</v>
      </c>
      <c r="B24" s="19">
        <v>2430481</v>
      </c>
      <c r="C24" s="4">
        <v>1796336</v>
      </c>
      <c r="D24" s="3">
        <v>270884</v>
      </c>
      <c r="E24" s="3">
        <v>18093</v>
      </c>
      <c r="F24" s="3">
        <v>14391</v>
      </c>
      <c r="G24" s="3">
        <v>668</v>
      </c>
      <c r="H24" s="3">
        <v>2352</v>
      </c>
      <c r="I24" s="3">
        <v>379153</v>
      </c>
      <c r="J24" s="3">
        <v>140518</v>
      </c>
      <c r="K24" s="3">
        <v>18262</v>
      </c>
      <c r="L24" s="3">
        <v>135619</v>
      </c>
      <c r="M24" s="3">
        <v>1894826</v>
      </c>
      <c r="N24" s="3">
        <v>2148666</v>
      </c>
      <c r="O24" s="3">
        <v>247684</v>
      </c>
      <c r="P24" s="3">
        <v>32022</v>
      </c>
      <c r="Q24" s="6">
        <v>2109</v>
      </c>
      <c r="S24" s="9"/>
      <c r="T24" s="9"/>
      <c r="V24" s="9"/>
      <c r="W24" s="9"/>
      <c r="X24" s="9"/>
      <c r="Y24" s="9"/>
      <c r="Z24" s="9"/>
      <c r="AA24" s="9"/>
    </row>
    <row r="25" spans="1:27" ht="13.5" customHeight="1">
      <c r="A25" s="22">
        <v>2007</v>
      </c>
      <c r="B25" s="19">
        <v>2481863</v>
      </c>
      <c r="C25" s="4">
        <v>1817408</v>
      </c>
      <c r="D25" s="3">
        <v>290218</v>
      </c>
      <c r="E25" s="3">
        <v>20455</v>
      </c>
      <c r="F25" s="3">
        <v>14887</v>
      </c>
      <c r="G25" s="3">
        <v>602</v>
      </c>
      <c r="H25" s="3">
        <v>2247</v>
      </c>
      <c r="I25" s="3">
        <v>406802</v>
      </c>
      <c r="J25" s="3">
        <v>154251</v>
      </c>
      <c r="K25" s="3">
        <v>18173</v>
      </c>
      <c r="L25" s="3">
        <v>143142</v>
      </c>
      <c r="M25" s="3">
        <v>1911227</v>
      </c>
      <c r="N25" s="3">
        <v>2196425</v>
      </c>
      <c r="O25" s="3">
        <v>250614</v>
      </c>
      <c r="P25" s="3">
        <v>32642</v>
      </c>
      <c r="Q25" s="6">
        <v>2182</v>
      </c>
      <c r="S25" s="9"/>
      <c r="T25" s="9"/>
      <c r="V25" s="9"/>
      <c r="W25" s="9"/>
      <c r="X25" s="9"/>
      <c r="Y25" s="9"/>
      <c r="Z25" s="9"/>
      <c r="AA25" s="9"/>
    </row>
    <row r="26" spans="1:27" ht="13.5" customHeight="1">
      <c r="A26" s="22">
        <v>2008</v>
      </c>
      <c r="B26" s="19">
        <v>2552149</v>
      </c>
      <c r="C26" s="4">
        <v>1845016</v>
      </c>
      <c r="D26" s="3">
        <v>311309</v>
      </c>
      <c r="E26" s="3">
        <v>22700</v>
      </c>
      <c r="F26" s="3">
        <v>15338</v>
      </c>
      <c r="G26" s="3">
        <v>526</v>
      </c>
      <c r="H26" s="3">
        <v>2171</v>
      </c>
      <c r="I26" s="3">
        <v>440286</v>
      </c>
      <c r="J26" s="3">
        <v>173222</v>
      </c>
      <c r="K26" s="3">
        <v>18028</v>
      </c>
      <c r="L26" s="3">
        <v>111490</v>
      </c>
      <c r="M26" s="3">
        <v>1979895</v>
      </c>
      <c r="N26" s="3">
        <v>2264051</v>
      </c>
      <c r="O26" s="3">
        <v>252998</v>
      </c>
      <c r="P26" s="3">
        <v>32890</v>
      </c>
      <c r="Q26" s="6">
        <v>2210</v>
      </c>
      <c r="S26" s="9"/>
      <c r="T26" s="9"/>
      <c r="V26" s="9"/>
      <c r="W26" s="9"/>
      <c r="X26" s="9"/>
      <c r="Y26" s="9"/>
      <c r="Z26" s="9"/>
      <c r="AA26" s="9"/>
    </row>
    <row r="27" spans="1:27" ht="13.5" customHeight="1">
      <c r="A27" s="22">
        <v>2009</v>
      </c>
      <c r="B27" s="19">
        <v>2570611</v>
      </c>
      <c r="C27" s="4">
        <v>1839233</v>
      </c>
      <c r="D27" s="3">
        <v>329100</v>
      </c>
      <c r="E27" s="3">
        <v>23312</v>
      </c>
      <c r="F27" s="3">
        <v>15636</v>
      </c>
      <c r="G27" s="3">
        <v>420</v>
      </c>
      <c r="H27" s="3">
        <v>2006</v>
      </c>
      <c r="I27" s="3">
        <v>471779</v>
      </c>
      <c r="J27" s="3">
        <v>192332</v>
      </c>
      <c r="K27" s="3">
        <v>17989</v>
      </c>
      <c r="L27" s="3">
        <v>115409</v>
      </c>
      <c r="M27" s="3">
        <v>1963183</v>
      </c>
      <c r="N27" s="3">
        <v>2288148</v>
      </c>
      <c r="O27" s="3">
        <v>248966</v>
      </c>
      <c r="P27" s="3">
        <v>31434</v>
      </c>
      <c r="Q27" s="6">
        <v>2063</v>
      </c>
      <c r="S27" s="9"/>
      <c r="T27" s="9"/>
      <c r="V27" s="9"/>
      <c r="W27" s="9"/>
      <c r="X27" s="9"/>
      <c r="Y27" s="9"/>
      <c r="Z27" s="9"/>
      <c r="AA27" s="9"/>
    </row>
    <row r="28" spans="1:27" ht="13.5" customHeight="1">
      <c r="A28" s="22">
        <v>2010</v>
      </c>
      <c r="B28" s="19">
        <v>2637551</v>
      </c>
      <c r="C28" s="4">
        <v>1876998</v>
      </c>
      <c r="D28" s="3">
        <v>347753</v>
      </c>
      <c r="E28" s="3">
        <v>23991</v>
      </c>
      <c r="F28" s="3">
        <v>15690</v>
      </c>
      <c r="G28" s="3">
        <v>358</v>
      </c>
      <c r="H28" s="3">
        <v>1897</v>
      </c>
      <c r="I28" s="3">
        <v>498044</v>
      </c>
      <c r="J28" s="3">
        <v>199918</v>
      </c>
      <c r="K28" s="3">
        <v>17956</v>
      </c>
      <c r="L28" s="3">
        <v>118591</v>
      </c>
      <c r="M28" s="3">
        <v>2000805</v>
      </c>
      <c r="N28" s="3">
        <v>2359471</v>
      </c>
      <c r="O28" s="3">
        <v>245388</v>
      </c>
      <c r="P28" s="3">
        <v>30529</v>
      </c>
      <c r="Q28" s="6">
        <v>2163</v>
      </c>
      <c r="S28" s="9"/>
      <c r="T28" s="9"/>
      <c r="V28" s="9"/>
      <c r="W28" s="9"/>
      <c r="X28" s="9"/>
      <c r="Y28" s="9"/>
      <c r="Z28" s="9"/>
      <c r="AA28" s="9"/>
    </row>
    <row r="29" spans="1:27">
      <c r="A29" s="22">
        <v>2011</v>
      </c>
      <c r="B29" s="19">
        <v>2703444</v>
      </c>
      <c r="C29" s="4">
        <v>1912154</v>
      </c>
      <c r="D29" s="3">
        <v>365293</v>
      </c>
      <c r="E29" s="3">
        <v>24667</v>
      </c>
      <c r="F29" s="3">
        <v>15536</v>
      </c>
      <c r="G29" s="3">
        <v>308</v>
      </c>
      <c r="H29" s="3">
        <v>1926</v>
      </c>
      <c r="I29" s="3">
        <v>518789</v>
      </c>
      <c r="J29" s="3">
        <v>190618</v>
      </c>
      <c r="K29" s="3">
        <v>17693</v>
      </c>
      <c r="L29" s="3">
        <v>123385</v>
      </c>
      <c r="M29" s="3">
        <v>2041390</v>
      </c>
      <c r="N29" s="3">
        <v>2423173</v>
      </c>
      <c r="O29" s="3">
        <v>247688</v>
      </c>
      <c r="P29" s="3">
        <v>30359</v>
      </c>
      <c r="Q29" s="6">
        <v>2224</v>
      </c>
      <c r="S29" s="9"/>
      <c r="T29" s="9"/>
      <c r="U29" s="9"/>
      <c r="V29" s="9"/>
      <c r="W29" s="9"/>
      <c r="X29" s="9"/>
      <c r="Y29" s="9"/>
      <c r="Z29" s="9"/>
      <c r="AA29" s="9"/>
    </row>
    <row r="30" spans="1:27" ht="12" thickBot="1">
      <c r="A30" s="22">
        <v>2012</v>
      </c>
      <c r="B30" s="20">
        <v>2727654</v>
      </c>
      <c r="C30" s="15">
        <v>1903871</v>
      </c>
      <c r="D30" s="11">
        <v>382478</v>
      </c>
      <c r="E30" s="11">
        <v>25057</v>
      </c>
      <c r="F30" s="11">
        <v>15362</v>
      </c>
      <c r="G30" s="11">
        <v>289</v>
      </c>
      <c r="H30" s="11">
        <v>1884</v>
      </c>
      <c r="I30" s="11">
        <v>537780</v>
      </c>
      <c r="J30" s="11">
        <v>195854</v>
      </c>
      <c r="K30" s="11">
        <v>17601</v>
      </c>
      <c r="L30" s="11">
        <v>128062</v>
      </c>
      <c r="M30" s="11">
        <v>2042056</v>
      </c>
      <c r="N30" s="11">
        <v>2444857</v>
      </c>
      <c r="O30" s="11">
        <v>251786</v>
      </c>
      <c r="P30" s="11">
        <v>28872</v>
      </c>
      <c r="Q30" s="12">
        <v>2139</v>
      </c>
      <c r="S30" s="9"/>
      <c r="T30" s="9"/>
      <c r="V30" s="9"/>
      <c r="W30" s="9"/>
      <c r="X30" s="9"/>
      <c r="Y30" s="9"/>
      <c r="Z30" s="9"/>
      <c r="AA30" s="9"/>
    </row>
    <row r="31" spans="1:27" ht="12" thickTop="1">
      <c r="A31" s="22" t="s">
        <v>10</v>
      </c>
      <c r="B31" s="21">
        <v>2694737</v>
      </c>
      <c r="C31" s="13">
        <v>1784155</v>
      </c>
      <c r="D31" s="13">
        <v>399571</v>
      </c>
      <c r="E31" s="13">
        <v>25255</v>
      </c>
      <c r="F31" s="13">
        <v>15216</v>
      </c>
      <c r="G31" s="13">
        <v>241</v>
      </c>
      <c r="H31" s="13">
        <v>1832</v>
      </c>
      <c r="I31" s="13">
        <v>473822</v>
      </c>
      <c r="J31" s="13">
        <v>127739</v>
      </c>
      <c r="K31" s="13">
        <v>17559</v>
      </c>
      <c r="L31" s="13">
        <v>133302</v>
      </c>
      <c r="M31" s="13">
        <v>2067951</v>
      </c>
      <c r="N31" s="13">
        <v>2416760</v>
      </c>
      <c r="O31" s="13">
        <v>247342</v>
      </c>
      <c r="P31" s="13">
        <v>28482</v>
      </c>
      <c r="Q31" s="14">
        <v>2153</v>
      </c>
      <c r="S31" s="9"/>
      <c r="T31" s="9"/>
      <c r="V31" s="9"/>
      <c r="W31" s="9"/>
      <c r="X31" s="9"/>
      <c r="Y31" s="9"/>
      <c r="Z31" s="9"/>
      <c r="AA31" s="9"/>
    </row>
    <row r="32" spans="1:27" ht="13.5" customHeight="1">
      <c r="A32" s="22">
        <v>2014</v>
      </c>
      <c r="B32" s="19">
        <v>2733459</v>
      </c>
      <c r="C32" s="3">
        <v>1833441</v>
      </c>
      <c r="D32" s="3">
        <v>419444</v>
      </c>
      <c r="E32" s="3">
        <v>25439</v>
      </c>
      <c r="F32" s="3">
        <v>15154</v>
      </c>
      <c r="G32" s="3">
        <v>223</v>
      </c>
      <c r="H32" s="3">
        <v>1848</v>
      </c>
      <c r="I32" s="3">
        <v>439147</v>
      </c>
      <c r="J32" s="3">
        <v>73726</v>
      </c>
      <c r="K32" s="3">
        <v>17499</v>
      </c>
      <c r="L32" s="3">
        <v>137521</v>
      </c>
      <c r="M32" s="3">
        <v>2137386</v>
      </c>
      <c r="N32" s="3">
        <v>2449884</v>
      </c>
      <c r="O32" s="3">
        <v>252993</v>
      </c>
      <c r="P32" s="3">
        <v>28386</v>
      </c>
      <c r="Q32" s="6">
        <v>2196</v>
      </c>
      <c r="S32" s="9"/>
      <c r="T32" s="9"/>
      <c r="V32" s="9"/>
      <c r="W32" s="9"/>
      <c r="X32" s="9"/>
      <c r="Y32" s="9"/>
      <c r="Z32" s="9"/>
      <c r="AA32" s="9"/>
    </row>
    <row r="33" spans="1:31" ht="13.5" customHeight="1">
      <c r="A33" s="22">
        <v>2015</v>
      </c>
      <c r="B33" s="19">
        <v>2768953</v>
      </c>
      <c r="C33" s="3">
        <v>1868632</v>
      </c>
      <c r="D33" s="3">
        <v>440757</v>
      </c>
      <c r="E33" s="3">
        <v>25710</v>
      </c>
      <c r="F33" s="3">
        <v>14831</v>
      </c>
      <c r="G33" s="3">
        <v>207</v>
      </c>
      <c r="H33" s="3">
        <v>1863</v>
      </c>
      <c r="I33" s="3">
        <v>460135</v>
      </c>
      <c r="J33" s="3">
        <v>79411</v>
      </c>
      <c r="K33" s="3">
        <v>17451</v>
      </c>
      <c r="L33" s="3">
        <v>140480</v>
      </c>
      <c r="M33" s="3">
        <v>2148967</v>
      </c>
      <c r="N33" s="3">
        <v>2486133</v>
      </c>
      <c r="O33" s="3">
        <v>252104</v>
      </c>
      <c r="P33" s="3">
        <v>28457</v>
      </c>
      <c r="Q33" s="6">
        <v>2259</v>
      </c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</row>
    <row r="34" spans="1:31" ht="13.5" customHeight="1">
      <c r="A34" s="22">
        <v>2016</v>
      </c>
      <c r="B34" s="19">
        <v>2807532</v>
      </c>
      <c r="C34" s="3">
        <v>1894086</v>
      </c>
      <c r="D34" s="3">
        <v>462099</v>
      </c>
      <c r="E34" s="3">
        <v>26005</v>
      </c>
      <c r="F34" s="3">
        <v>14446</v>
      </c>
      <c r="G34" s="3">
        <v>199</v>
      </c>
      <c r="H34" s="3">
        <v>1178</v>
      </c>
      <c r="I34" s="3">
        <v>481050</v>
      </c>
      <c r="J34" s="3">
        <v>83766</v>
      </c>
      <c r="K34" s="3">
        <v>18084</v>
      </c>
      <c r="L34" s="3">
        <v>144828</v>
      </c>
      <c r="M34" s="3">
        <v>2162335</v>
      </c>
      <c r="N34" s="3">
        <v>2519143</v>
      </c>
      <c r="O34" s="3">
        <v>257310</v>
      </c>
      <c r="P34" s="3">
        <v>28779</v>
      </c>
      <c r="Q34" s="6">
        <v>2300</v>
      </c>
      <c r="S34" s="9"/>
      <c r="T34" s="9"/>
      <c r="V34" s="9"/>
      <c r="W34" s="9"/>
      <c r="X34" s="9"/>
      <c r="Y34" s="9"/>
      <c r="Z34" s="9"/>
      <c r="AA34" s="9"/>
    </row>
    <row r="35" spans="1:31" ht="13.5" customHeight="1">
      <c r="A35" s="22">
        <v>2017</v>
      </c>
      <c r="B35" s="19">
        <v>2848672</v>
      </c>
      <c r="C35" s="3">
        <v>1938739</v>
      </c>
      <c r="D35" s="3">
        <v>482658</v>
      </c>
      <c r="E35" s="3">
        <v>26197</v>
      </c>
      <c r="F35" s="3">
        <v>14103</v>
      </c>
      <c r="G35" s="3">
        <v>180</v>
      </c>
      <c r="H35" s="3">
        <v>1162</v>
      </c>
      <c r="I35" s="3">
        <v>501388</v>
      </c>
      <c r="J35" s="3">
        <v>86860</v>
      </c>
      <c r="K35" s="3">
        <v>18047</v>
      </c>
      <c r="L35" s="3">
        <v>147860</v>
      </c>
      <c r="M35" s="3">
        <v>2180158</v>
      </c>
      <c r="N35" s="3">
        <v>2562770</v>
      </c>
      <c r="O35" s="3">
        <v>254138</v>
      </c>
      <c r="P35" s="3">
        <v>29394</v>
      </c>
      <c r="Q35" s="6">
        <v>2370</v>
      </c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13.5" customHeight="1">
      <c r="A36" s="22">
        <v>2018</v>
      </c>
      <c r="B36" s="19">
        <v>2889422</v>
      </c>
      <c r="C36" s="3">
        <v>1958944</v>
      </c>
      <c r="D36" s="3">
        <v>501187</v>
      </c>
      <c r="E36" s="3">
        <v>26391</v>
      </c>
      <c r="F36" s="3">
        <v>13783</v>
      </c>
      <c r="G36" s="3">
        <v>159</v>
      </c>
      <c r="H36" s="3">
        <v>1135</v>
      </c>
      <c r="I36" s="3">
        <v>519750</v>
      </c>
      <c r="J36" s="3">
        <v>89085</v>
      </c>
      <c r="K36" s="3">
        <v>18046</v>
      </c>
      <c r="L36" s="3">
        <v>149355</v>
      </c>
      <c r="M36" s="3">
        <v>2201080</v>
      </c>
      <c r="N36" s="3">
        <v>2604732</v>
      </c>
      <c r="O36" s="3">
        <v>252724</v>
      </c>
      <c r="P36" s="3">
        <v>29544</v>
      </c>
      <c r="Q36" s="6">
        <v>2422</v>
      </c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ht="13.5" customHeight="1">
      <c r="A37" s="22">
        <v>2019</v>
      </c>
      <c r="B37" s="19">
        <v>2892452</v>
      </c>
      <c r="C37" s="3">
        <v>1985864</v>
      </c>
      <c r="D37" s="3">
        <v>515694</v>
      </c>
      <c r="E37" s="3">
        <v>26556</v>
      </c>
      <c r="F37" s="3">
        <v>13463</v>
      </c>
      <c r="G37" s="3">
        <v>147</v>
      </c>
      <c r="H37" s="3">
        <v>1105</v>
      </c>
      <c r="I37" s="3">
        <v>533954</v>
      </c>
      <c r="J37" s="3">
        <v>87409</v>
      </c>
      <c r="K37" s="3">
        <v>18039</v>
      </c>
      <c r="L37" s="3">
        <v>151364</v>
      </c>
      <c r="M37" s="3">
        <v>2187933</v>
      </c>
      <c r="N37" s="3">
        <v>2600942</v>
      </c>
      <c r="O37" s="3">
        <v>259226</v>
      </c>
      <c r="P37" s="3">
        <v>29868</v>
      </c>
      <c r="Q37" s="6">
        <v>2416</v>
      </c>
      <c r="S37" s="9"/>
      <c r="T37" s="9"/>
      <c r="U37" s="9"/>
      <c r="V37" s="9"/>
      <c r="W37" s="9"/>
      <c r="X37" s="9"/>
    </row>
    <row r="38" spans="1:31" ht="13.5" customHeight="1">
      <c r="A38" s="22">
        <v>2020</v>
      </c>
      <c r="B38" s="19">
        <v>2932963</v>
      </c>
      <c r="C38" s="3">
        <v>2010927</v>
      </c>
      <c r="D38" s="3">
        <v>527367</v>
      </c>
      <c r="E38" s="3">
        <v>26733</v>
      </c>
      <c r="F38" s="3">
        <v>13174</v>
      </c>
      <c r="G38" s="3">
        <v>132</v>
      </c>
      <c r="H38" s="3">
        <v>1079</v>
      </c>
      <c r="I38" s="3">
        <v>545259</v>
      </c>
      <c r="J38" s="3">
        <v>84815</v>
      </c>
      <c r="K38" s="3">
        <v>18048</v>
      </c>
      <c r="L38" s="3">
        <v>152808</v>
      </c>
      <c r="M38" s="3">
        <v>2215711</v>
      </c>
      <c r="N38" s="3">
        <v>2651359</v>
      </c>
      <c r="O38" s="3">
        <v>250066</v>
      </c>
      <c r="P38" s="3">
        <v>29218</v>
      </c>
      <c r="Q38" s="6">
        <v>2320</v>
      </c>
      <c r="S38" s="9"/>
      <c r="T38" s="9"/>
      <c r="U38" s="9"/>
      <c r="V38" s="9"/>
      <c r="W38" s="9"/>
      <c r="X38" s="9"/>
    </row>
    <row r="39" spans="1:31" ht="13.5" customHeight="1">
      <c r="A39" s="22">
        <v>2021</v>
      </c>
      <c r="B39" s="19">
        <v>2976264</v>
      </c>
      <c r="C39" s="3">
        <v>2037637</v>
      </c>
      <c r="D39" s="3">
        <v>543037</v>
      </c>
      <c r="E39" s="3">
        <v>26974</v>
      </c>
      <c r="F39" s="3">
        <v>12917</v>
      </c>
      <c r="G39" s="3">
        <v>116</v>
      </c>
      <c r="H39" s="3">
        <v>1137</v>
      </c>
      <c r="I39" s="3">
        <v>560451</v>
      </c>
      <c r="J39" s="3">
        <v>80813</v>
      </c>
      <c r="K39" s="3">
        <v>18069</v>
      </c>
      <c r="L39" s="3">
        <v>151589</v>
      </c>
      <c r="M39" s="3">
        <v>2244960</v>
      </c>
      <c r="N39" s="3">
        <v>2695694</v>
      </c>
      <c r="O39" s="3">
        <v>248219</v>
      </c>
      <c r="P39" s="3">
        <v>29951</v>
      </c>
      <c r="Q39" s="6">
        <v>2400</v>
      </c>
      <c r="S39" s="9"/>
      <c r="T39" s="9"/>
      <c r="U39" s="9"/>
      <c r="V39" s="9"/>
      <c r="W39" s="9"/>
      <c r="X39" s="9"/>
    </row>
    <row r="40" spans="1:31" ht="13.5" customHeight="1">
      <c r="A40" s="22">
        <v>2022</v>
      </c>
      <c r="B40" s="19">
        <v>2996841</v>
      </c>
      <c r="C40" s="3">
        <v>2040751</v>
      </c>
      <c r="D40" s="3">
        <v>557209</v>
      </c>
      <c r="E40" s="3">
        <v>27167</v>
      </c>
      <c r="F40" s="3">
        <v>12628</v>
      </c>
      <c r="G40" s="4">
        <v>111</v>
      </c>
      <c r="H40" s="3">
        <v>1197</v>
      </c>
      <c r="I40" s="3">
        <v>574255</v>
      </c>
      <c r="J40" s="3">
        <v>77730</v>
      </c>
      <c r="K40" s="3">
        <v>18133</v>
      </c>
      <c r="L40" s="3">
        <v>149662</v>
      </c>
      <c r="M40" s="3">
        <v>2253537</v>
      </c>
      <c r="N40" s="3">
        <v>2708103</v>
      </c>
      <c r="O40" s="3">
        <v>255788</v>
      </c>
      <c r="P40" s="3">
        <v>30539</v>
      </c>
      <c r="Q40" s="6">
        <v>2411</v>
      </c>
      <c r="S40" s="9"/>
      <c r="T40" s="9"/>
      <c r="U40" s="9"/>
      <c r="V40" s="9"/>
      <c r="W40" s="9"/>
      <c r="X40" s="9"/>
    </row>
    <row r="41" spans="1:31" ht="13.5" customHeight="1">
      <c r="A41" s="22">
        <v>2023</v>
      </c>
      <c r="B41" s="19">
        <v>2800294</v>
      </c>
      <c r="C41" s="3">
        <v>1799930</v>
      </c>
      <c r="D41" s="3">
        <v>570519</v>
      </c>
      <c r="E41" s="3">
        <v>27170</v>
      </c>
      <c r="F41" s="3">
        <v>12284</v>
      </c>
      <c r="G41" s="4">
        <v>105</v>
      </c>
      <c r="H41" s="3">
        <v>1309</v>
      </c>
      <c r="I41" s="3">
        <v>587021</v>
      </c>
      <c r="J41" s="3">
        <v>77446</v>
      </c>
      <c r="K41" s="3">
        <v>18142</v>
      </c>
      <c r="L41" s="3">
        <v>148918</v>
      </c>
      <c r="M41" s="3">
        <v>2044847</v>
      </c>
      <c r="N41" s="3">
        <v>2518170</v>
      </c>
      <c r="O41" s="3">
        <v>249017</v>
      </c>
      <c r="P41" s="3">
        <v>30706</v>
      </c>
      <c r="Q41" s="6">
        <v>2401</v>
      </c>
      <c r="S41" s="9"/>
      <c r="T41" s="9"/>
      <c r="U41" s="9"/>
      <c r="V41" s="9"/>
      <c r="W41" s="9"/>
      <c r="X41" s="9"/>
    </row>
    <row r="42" spans="1:31" ht="13.5" customHeight="1">
      <c r="A42" s="22">
        <v>2024</v>
      </c>
      <c r="B42" s="19">
        <v>2836017</v>
      </c>
      <c r="C42" s="3">
        <v>1816448</v>
      </c>
      <c r="D42" s="3">
        <v>584485</v>
      </c>
      <c r="E42" s="3">
        <v>27181</v>
      </c>
      <c r="F42" s="3">
        <v>11985</v>
      </c>
      <c r="G42" s="4">
        <v>92</v>
      </c>
      <c r="H42" s="3">
        <v>1299</v>
      </c>
      <c r="I42" s="3">
        <v>600559</v>
      </c>
      <c r="J42" s="3">
        <v>75247</v>
      </c>
      <c r="K42" s="3">
        <v>18125</v>
      </c>
      <c r="L42" s="3">
        <v>149625</v>
      </c>
      <c r="M42" s="3">
        <v>2066352</v>
      </c>
      <c r="N42" s="3">
        <v>2487922</v>
      </c>
      <c r="O42" s="3">
        <v>305025</v>
      </c>
      <c r="P42" s="3">
        <v>40254</v>
      </c>
      <c r="Q42" s="6">
        <v>2816</v>
      </c>
      <c r="S42" s="9"/>
      <c r="T42" s="9"/>
      <c r="U42" s="9"/>
      <c r="V42" s="9"/>
      <c r="W42" s="9"/>
      <c r="X42" s="9"/>
    </row>
    <row r="43" spans="1:31" ht="13.5" customHeight="1">
      <c r="A43" s="22">
        <v>2025</v>
      </c>
      <c r="B43" s="51">
        <v>2893480</v>
      </c>
      <c r="C43" s="51">
        <v>1852659</v>
      </c>
      <c r="D43" s="51">
        <v>601183</v>
      </c>
      <c r="E43" s="51">
        <v>27260</v>
      </c>
      <c r="F43" s="51">
        <v>11701</v>
      </c>
      <c r="G43" s="51">
        <v>88</v>
      </c>
      <c r="H43" s="51">
        <v>1281</v>
      </c>
      <c r="I43" s="51">
        <v>616887</v>
      </c>
      <c r="J43" s="51">
        <v>74257</v>
      </c>
      <c r="K43" s="51">
        <v>18134</v>
      </c>
      <c r="L43" s="51">
        <v>149112</v>
      </c>
      <c r="M43" s="51">
        <v>2108008</v>
      </c>
      <c r="N43" s="4">
        <v>2523670</v>
      </c>
      <c r="O43" s="51">
        <v>324721</v>
      </c>
      <c r="P43" s="51">
        <v>42251</v>
      </c>
      <c r="Q43" s="52">
        <v>2838</v>
      </c>
      <c r="S43" s="9"/>
      <c r="T43" s="9"/>
      <c r="U43" s="9"/>
      <c r="V43" s="9"/>
      <c r="W43" s="9"/>
      <c r="X43" s="9"/>
    </row>
    <row r="44" spans="1:31" ht="6" customHeight="1">
      <c r="H44" s="10"/>
      <c r="N44" s="9"/>
      <c r="S44" s="9"/>
      <c r="T44" s="9"/>
      <c r="U44" s="9"/>
    </row>
    <row r="45" spans="1:31" ht="14.25" customHeight="1">
      <c r="A45" s="45" t="s">
        <v>37</v>
      </c>
      <c r="B45" s="46"/>
      <c r="C45" s="46"/>
      <c r="D45" s="46"/>
      <c r="E45" s="46"/>
      <c r="F45" s="46"/>
      <c r="G45" s="46"/>
      <c r="H45" s="46"/>
      <c r="I45" s="46"/>
      <c r="J45" s="32" t="s">
        <v>38</v>
      </c>
      <c r="K45" s="32"/>
      <c r="L45" s="32"/>
      <c r="M45" s="32"/>
      <c r="N45" s="32"/>
      <c r="O45" s="32"/>
      <c r="P45" s="32"/>
      <c r="Q45" s="32"/>
    </row>
    <row r="46" spans="1:31">
      <c r="A46" s="49"/>
      <c r="B46" s="49"/>
      <c r="C46" s="49"/>
      <c r="D46" s="49"/>
      <c r="E46" s="49"/>
      <c r="F46" s="49"/>
      <c r="G46" s="49"/>
      <c r="H46" s="49"/>
      <c r="I46" s="49"/>
      <c r="J46" s="44"/>
      <c r="K46" s="44"/>
      <c r="L46" s="44"/>
      <c r="M46" s="44"/>
      <c r="N46" s="44"/>
      <c r="O46" s="44"/>
      <c r="P46" s="44"/>
      <c r="Q46" s="44"/>
    </row>
    <row r="47" spans="1:31" ht="9" customHeight="1">
      <c r="A47" s="47"/>
      <c r="B47" s="48"/>
      <c r="C47" s="48"/>
      <c r="D47" s="48"/>
      <c r="E47" s="48"/>
      <c r="F47" s="48"/>
      <c r="G47" s="48"/>
      <c r="H47" s="48"/>
      <c r="I47" s="48"/>
      <c r="J47" s="32"/>
      <c r="K47" s="32"/>
      <c r="L47" s="32"/>
      <c r="M47" s="32"/>
      <c r="N47" s="32"/>
      <c r="O47" s="32"/>
      <c r="P47" s="32"/>
      <c r="Q47" s="32"/>
    </row>
    <row r="48" spans="1:31">
      <c r="H48" s="10"/>
    </row>
    <row r="49" spans="2:17">
      <c r="C49" s="9"/>
      <c r="H49" s="10"/>
    </row>
    <row r="50" spans="2:17">
      <c r="H50" s="10"/>
      <c r="I50" s="9"/>
    </row>
    <row r="51" spans="2:17">
      <c r="H51" s="10"/>
    </row>
    <row r="52" spans="2:17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2:17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2:17">
      <c r="H54" s="10"/>
    </row>
  </sheetData>
  <mergeCells count="18">
    <mergeCell ref="J46:Q46"/>
    <mergeCell ref="A45:I45"/>
    <mergeCell ref="A47:I47"/>
    <mergeCell ref="A46:I46"/>
    <mergeCell ref="J47:Q47"/>
    <mergeCell ref="A2:Q2"/>
    <mergeCell ref="A1:Q1"/>
    <mergeCell ref="A3:H3"/>
    <mergeCell ref="I3:Q3"/>
    <mergeCell ref="J45:Q45"/>
    <mergeCell ref="A4:A6"/>
    <mergeCell ref="B4:B6"/>
    <mergeCell ref="C4:G4"/>
    <mergeCell ref="H4:M4"/>
    <mergeCell ref="N4:Q4"/>
    <mergeCell ref="C5:G5"/>
    <mergeCell ref="H5:M5"/>
    <mergeCell ref="N5:Q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 xml:space="preserve">&amp;LTab. 1 Ekonomické subjekty se sídlem v České republice podle právních forem, institucionálních sektorů a počtu zaměstnanců (stav k 31. 12.)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Herrmannová Bronislava</cp:lastModifiedBy>
  <cp:lastPrinted>2025-10-06T09:19:09Z</cp:lastPrinted>
  <dcterms:created xsi:type="dcterms:W3CDTF">2011-04-18T12:00:17Z</dcterms:created>
  <dcterms:modified xsi:type="dcterms:W3CDTF">2026-01-13T09:30:56Z</dcterms:modified>
</cp:coreProperties>
</file>