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<sst xmlns="http://schemas.openxmlformats.org/spreadsheetml/2006/main" count="38" uniqueCount="34">
  <si>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19: Mateřské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- počet dětí se speciálními vzdělávacími potřebami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</si>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</sst>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61">
    <xf numFmtId="0" fontId="0" fillId="0" borderId="0" xfId="0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9" fillId="2" borderId="15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4" fontId="10" fillId="0" borderId="24" xfId="0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5" fontId="10" fillId="0" borderId="27" xfId="1" applyNumberFormat="1" applyFont="1" applyBorder="1" applyAlignment="1">
      <alignment vertical="center"/>
    </xf>
    <xf numFmtId="165" fontId="10" fillId="0" borderId="28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4" fontId="12" fillId="0" borderId="24" xfId="0" applyNumberFormat="1" applyFont="1" applyBorder="1" applyAlignment="1">
      <alignment vertical="center"/>
    </xf>
    <xf numFmtId="165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5" fontId="12" fillId="0" borderId="28" xfId="1" applyNumberFormat="1" applyFont="1" applyBorder="1" applyAlignment="1">
      <alignment vertical="center"/>
    </xf>
    <xf numFmtId="166" fontId="12" fillId="0" borderId="2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9" xfId="0" applyNumberFormat="1" applyFont="1" applyFill="1" applyBorder="1" applyAlignment="1" applyProtection="1">
      <alignment horizontal="right" vertical="center"/>
    </xf>
    <xf numFmtId="164" fontId="12" fillId="0" borderId="30" xfId="0" applyNumberFormat="1" applyFont="1" applyBorder="1" applyAlignment="1">
      <alignment vertical="center"/>
    </xf>
    <xf numFmtId="165" fontId="12" fillId="0" borderId="31" xfId="1" applyNumberFormat="1" applyFont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5" fontId="12" fillId="0" borderId="33" xfId="1" applyNumberFormat="1" applyFont="1" applyBorder="1" applyAlignment="1">
      <alignment vertical="center"/>
    </xf>
    <xf numFmtId="164" fontId="12" fillId="0" borderId="32" xfId="0" applyNumberFormat="1" applyFont="1" applyBorder="1" applyAlignment="1">
      <alignment vertical="center"/>
    </xf>
    <xf numFmtId="165" fontId="12" fillId="0" borderId="34" xfId="1" applyNumberFormat="1" applyFont="1" applyBorder="1" applyAlignment="1">
      <alignment vertical="center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/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sqref="A1:P1"/>
    </sheetView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1" customFormat="1" ht="17.25" customHeight="1" x14ac:dyDescent="0.2">
      <c r="A1" s="57" t="s">
        <v>0</v>
      </c>
      <c r="B1" s="58"/>
      <c r="C1" s="58"/>
      <c r="D1" s="58"/>
      <c r="E1" s="59"/>
      <c r="F1" s="59"/>
      <c r="G1" s="59"/>
      <c r="H1" s="59"/>
      <c r="I1" s="59"/>
      <c r="J1" s="60"/>
      <c r="K1" s="60"/>
      <c r="L1" s="60"/>
      <c r="M1" s="60"/>
      <c r="N1" s="60"/>
      <c r="O1" s="60"/>
      <c r="P1" s="60"/>
    </row>
    <row r="2" spans="1:18" ht="17.25" customHeight="1" thickBot="1" x14ac:dyDescent="0.3">
      <c r="A2" s="2"/>
      <c r="B2" s="3"/>
      <c r="C2" s="3"/>
    </row>
    <row r="3" spans="1:18" ht="24" customHeight="1" x14ac:dyDescent="0.25">
      <c r="A3" s="46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50"/>
      <c r="M3" s="51" t="s">
        <v>3</v>
      </c>
      <c r="N3" s="52"/>
      <c r="O3" s="53" t="s">
        <v>4</v>
      </c>
      <c r="P3" s="54"/>
      <c r="Q3" s="55" t="s">
        <v>5</v>
      </c>
      <c r="R3" s="56"/>
    </row>
    <row r="4" spans="1:18" ht="17.25" customHeight="1" thickBot="1" x14ac:dyDescent="0.3">
      <c r="A4" s="47"/>
      <c r="B4" s="4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6" t="s">
        <v>15</v>
      </c>
      <c r="L4" s="7" t="s">
        <v>16</v>
      </c>
      <c r="M4" s="8" t="s">
        <v>17</v>
      </c>
      <c r="N4" s="9" t="s">
        <v>18</v>
      </c>
      <c r="O4" s="10" t="s">
        <v>17</v>
      </c>
      <c r="P4" s="11" t="s">
        <v>18</v>
      </c>
      <c r="Q4" s="10" t="s">
        <v>17</v>
      </c>
      <c r="R4" s="12" t="s">
        <v>18</v>
      </c>
    </row>
    <row r="5" spans="1:18" ht="17.25" customHeight="1" x14ac:dyDescent="0.25">
      <c r="A5" s="13" t="s">
        <v>19</v>
      </c>
      <c r="B5" s="14">
        <v>8673</v>
      </c>
      <c r="C5" s="15">
        <v>8970</v>
      </c>
      <c r="D5" s="15">
        <v>9236</v>
      </c>
      <c r="E5" s="15">
        <v>9510</v>
      </c>
      <c r="F5" s="15">
        <v>9767</v>
      </c>
      <c r="G5" s="15">
        <v>10063</v>
      </c>
      <c r="H5" s="15">
        <v>10312</v>
      </c>
      <c r="I5" s="15">
        <v>10536</v>
      </c>
      <c r="J5" s="15">
        <v>10486</v>
      </c>
      <c r="K5" s="15">
        <v>10788</v>
      </c>
      <c r="L5" s="16">
        <v>11245</v>
      </c>
      <c r="M5" s="17">
        <f>L5-K5</f>
        <v>457</v>
      </c>
      <c r="N5" s="18">
        <f>L5/K5-1</f>
        <v>4.2361883574341785E-2</v>
      </c>
      <c r="O5" s="19">
        <f>L5-G5</f>
        <v>1182</v>
      </c>
      <c r="P5" s="20">
        <f>L5/G5-1</f>
        <v>0.11746000198747897</v>
      </c>
      <c r="Q5" s="19">
        <f>L5-B5</f>
        <v>2572</v>
      </c>
      <c r="R5" s="21">
        <f>L5/B5-1</f>
        <v>0.29655251931280979</v>
      </c>
    </row>
    <row r="6" spans="1:18" ht="17.25" customHeight="1" x14ac:dyDescent="0.25">
      <c r="A6" s="22" t="s">
        <v>20</v>
      </c>
      <c r="B6" s="23">
        <v>845</v>
      </c>
      <c r="C6" s="24">
        <v>867</v>
      </c>
      <c r="D6" s="24">
        <v>960</v>
      </c>
      <c r="E6" s="24">
        <v>1009</v>
      </c>
      <c r="F6" s="24">
        <v>1026</v>
      </c>
      <c r="G6" s="24">
        <v>1067</v>
      </c>
      <c r="H6" s="24">
        <v>1050</v>
      </c>
      <c r="I6" s="24">
        <v>1072</v>
      </c>
      <c r="J6" s="24">
        <v>1129</v>
      </c>
      <c r="K6" s="24">
        <v>1126</v>
      </c>
      <c r="L6" s="25">
        <v>1196</v>
      </c>
      <c r="M6" s="26">
        <f t="shared" ref="M6:M19" si="0">L6-K6</f>
        <v>70</v>
      </c>
      <c r="N6" s="27">
        <f t="shared" ref="N6:N19" si="1">L6/K6-1</f>
        <v>6.216696269982247E-2</v>
      </c>
      <c r="O6" s="28">
        <f t="shared" ref="O6:O19" si="2">L6-G6</f>
        <v>129</v>
      </c>
      <c r="P6" s="29">
        <f t="shared" ref="P6:P19" si="3">L6/G6-1</f>
        <v>0.1208997188378631</v>
      </c>
      <c r="Q6" s="28">
        <f t="shared" ref="Q6:Q19" si="4">L6-B6</f>
        <v>351</v>
      </c>
      <c r="R6" s="30">
        <f t="shared" ref="R6:R19" si="5">L6/B6-1</f>
        <v>0.41538461538461546</v>
      </c>
    </row>
    <row r="7" spans="1:18" ht="17.25" customHeight="1" x14ac:dyDescent="0.25">
      <c r="A7" s="22" t="s">
        <v>21</v>
      </c>
      <c r="B7" s="23">
        <v>464</v>
      </c>
      <c r="C7" s="24">
        <v>492</v>
      </c>
      <c r="D7" s="24">
        <v>499</v>
      </c>
      <c r="E7" s="24">
        <v>527</v>
      </c>
      <c r="F7" s="24">
        <v>556</v>
      </c>
      <c r="G7" s="24">
        <v>600</v>
      </c>
      <c r="H7" s="24">
        <v>635</v>
      </c>
      <c r="I7" s="24">
        <v>677</v>
      </c>
      <c r="J7" s="24">
        <v>699</v>
      </c>
      <c r="K7" s="24">
        <v>848</v>
      </c>
      <c r="L7" s="25">
        <v>926</v>
      </c>
      <c r="M7" s="26">
        <f t="shared" si="0"/>
        <v>78</v>
      </c>
      <c r="N7" s="27">
        <f t="shared" si="1"/>
        <v>9.1981132075471761E-2</v>
      </c>
      <c r="O7" s="28">
        <f t="shared" si="2"/>
        <v>326</v>
      </c>
      <c r="P7" s="29">
        <f t="shared" si="3"/>
        <v>0.54333333333333322</v>
      </c>
      <c r="Q7" s="28">
        <f t="shared" si="4"/>
        <v>462</v>
      </c>
      <c r="R7" s="30">
        <f t="shared" si="5"/>
        <v>0.9956896551724137</v>
      </c>
    </row>
    <row r="8" spans="1:18" ht="17.25" customHeight="1" x14ac:dyDescent="0.25">
      <c r="A8" s="22" t="s">
        <v>22</v>
      </c>
      <c r="B8" s="23">
        <v>351</v>
      </c>
      <c r="C8" s="24">
        <v>353</v>
      </c>
      <c r="D8" s="24">
        <v>371</v>
      </c>
      <c r="E8" s="24">
        <v>395</v>
      </c>
      <c r="F8" s="24">
        <v>422</v>
      </c>
      <c r="G8" s="24">
        <v>423</v>
      </c>
      <c r="H8" s="24">
        <v>449</v>
      </c>
      <c r="I8" s="24">
        <v>463</v>
      </c>
      <c r="J8" s="24">
        <v>475</v>
      </c>
      <c r="K8" s="24">
        <v>476</v>
      </c>
      <c r="L8" s="25">
        <v>516</v>
      </c>
      <c r="M8" s="26">
        <f t="shared" si="0"/>
        <v>40</v>
      </c>
      <c r="N8" s="27">
        <f t="shared" si="1"/>
        <v>8.4033613445378075E-2</v>
      </c>
      <c r="O8" s="28">
        <f t="shared" si="2"/>
        <v>93</v>
      </c>
      <c r="P8" s="29">
        <f t="shared" si="3"/>
        <v>0.21985815602836878</v>
      </c>
      <c r="Q8" s="28">
        <f t="shared" si="4"/>
        <v>165</v>
      </c>
      <c r="R8" s="30">
        <f t="shared" si="5"/>
        <v>0.47008547008547019</v>
      </c>
    </row>
    <row r="9" spans="1:18" ht="17.25" customHeight="1" x14ac:dyDescent="0.25">
      <c r="A9" s="22" t="s">
        <v>23</v>
      </c>
      <c r="B9" s="23">
        <v>405</v>
      </c>
      <c r="C9" s="24">
        <v>422</v>
      </c>
      <c r="D9" s="24">
        <v>409</v>
      </c>
      <c r="E9" s="24">
        <v>435</v>
      </c>
      <c r="F9" s="24">
        <v>468</v>
      </c>
      <c r="G9" s="24">
        <v>490</v>
      </c>
      <c r="H9" s="24">
        <v>505</v>
      </c>
      <c r="I9" s="24">
        <v>517</v>
      </c>
      <c r="J9" s="24">
        <v>523</v>
      </c>
      <c r="K9" s="24">
        <v>486</v>
      </c>
      <c r="L9" s="25">
        <v>545</v>
      </c>
      <c r="M9" s="26">
        <f t="shared" si="0"/>
        <v>59</v>
      </c>
      <c r="N9" s="27">
        <f t="shared" si="1"/>
        <v>0.12139917695473246</v>
      </c>
      <c r="O9" s="28">
        <f t="shared" si="2"/>
        <v>55</v>
      </c>
      <c r="P9" s="29">
        <f t="shared" si="3"/>
        <v>0.11224489795918369</v>
      </c>
      <c r="Q9" s="28">
        <f t="shared" si="4"/>
        <v>140</v>
      </c>
      <c r="R9" s="30">
        <f t="shared" si="5"/>
        <v>0.34567901234567899</v>
      </c>
    </row>
    <row r="10" spans="1:18" ht="17.25" customHeight="1" x14ac:dyDescent="0.25">
      <c r="A10" s="22" t="s">
        <v>24</v>
      </c>
      <c r="B10" s="23">
        <v>206</v>
      </c>
      <c r="C10" s="24">
        <v>206</v>
      </c>
      <c r="D10" s="24">
        <v>199</v>
      </c>
      <c r="E10" s="24">
        <v>209</v>
      </c>
      <c r="F10" s="24">
        <v>230</v>
      </c>
      <c r="G10" s="24">
        <v>240</v>
      </c>
      <c r="H10" s="24">
        <v>229</v>
      </c>
      <c r="I10" s="24">
        <v>199</v>
      </c>
      <c r="J10" s="24">
        <v>171</v>
      </c>
      <c r="K10" s="24">
        <v>210</v>
      </c>
      <c r="L10" s="25">
        <v>219</v>
      </c>
      <c r="M10" s="26">
        <f t="shared" si="0"/>
        <v>9</v>
      </c>
      <c r="N10" s="27">
        <f t="shared" si="1"/>
        <v>4.2857142857142927E-2</v>
      </c>
      <c r="O10" s="31">
        <f t="shared" si="2"/>
        <v>-21</v>
      </c>
      <c r="P10" s="29">
        <f t="shared" si="3"/>
        <v>-8.7500000000000022E-2</v>
      </c>
      <c r="Q10" s="28">
        <f t="shared" si="4"/>
        <v>13</v>
      </c>
      <c r="R10" s="30">
        <f t="shared" si="5"/>
        <v>6.3106796116504826E-2</v>
      </c>
    </row>
    <row r="11" spans="1:18" ht="17.25" customHeight="1" x14ac:dyDescent="0.25">
      <c r="A11" s="22" t="s">
        <v>25</v>
      </c>
      <c r="B11" s="23">
        <v>723</v>
      </c>
      <c r="C11" s="24">
        <v>705</v>
      </c>
      <c r="D11" s="24">
        <v>712</v>
      </c>
      <c r="E11" s="24">
        <v>731</v>
      </c>
      <c r="F11" s="24">
        <v>766</v>
      </c>
      <c r="G11" s="24">
        <v>788</v>
      </c>
      <c r="H11" s="24">
        <v>856</v>
      </c>
      <c r="I11" s="24">
        <v>862</v>
      </c>
      <c r="J11" s="24">
        <v>885</v>
      </c>
      <c r="K11" s="24">
        <v>970</v>
      </c>
      <c r="L11" s="25">
        <v>996</v>
      </c>
      <c r="M11" s="26">
        <f t="shared" si="0"/>
        <v>26</v>
      </c>
      <c r="N11" s="27">
        <f t="shared" si="1"/>
        <v>2.6804123711340111E-2</v>
      </c>
      <c r="O11" s="28">
        <f t="shared" si="2"/>
        <v>208</v>
      </c>
      <c r="P11" s="29">
        <f t="shared" si="3"/>
        <v>0.26395939086294407</v>
      </c>
      <c r="Q11" s="28">
        <f t="shared" si="4"/>
        <v>273</v>
      </c>
      <c r="R11" s="30">
        <f t="shared" si="5"/>
        <v>0.37759336099585061</v>
      </c>
    </row>
    <row r="12" spans="1:18" ht="17.25" customHeight="1" x14ac:dyDescent="0.25">
      <c r="A12" s="22" t="s">
        <v>26</v>
      </c>
      <c r="B12" s="23">
        <v>636</v>
      </c>
      <c r="C12" s="24">
        <v>689</v>
      </c>
      <c r="D12" s="24">
        <v>690</v>
      </c>
      <c r="E12" s="24">
        <v>687</v>
      </c>
      <c r="F12" s="24">
        <v>682</v>
      </c>
      <c r="G12" s="24">
        <v>653</v>
      </c>
      <c r="H12" s="24">
        <v>630</v>
      </c>
      <c r="I12" s="24">
        <v>649</v>
      </c>
      <c r="J12" s="24">
        <v>520</v>
      </c>
      <c r="K12" s="24">
        <v>506</v>
      </c>
      <c r="L12" s="25">
        <v>448</v>
      </c>
      <c r="M12" s="32">
        <f t="shared" si="0"/>
        <v>-58</v>
      </c>
      <c r="N12" s="27">
        <f t="shared" si="1"/>
        <v>-0.11462450592885376</v>
      </c>
      <c r="O12" s="31">
        <f t="shared" si="2"/>
        <v>-205</v>
      </c>
      <c r="P12" s="29">
        <f t="shared" si="3"/>
        <v>-0.31393568147013784</v>
      </c>
      <c r="Q12" s="31">
        <f t="shared" si="4"/>
        <v>-188</v>
      </c>
      <c r="R12" s="30">
        <f t="shared" si="5"/>
        <v>-0.29559748427672961</v>
      </c>
    </row>
    <row r="13" spans="1:18" ht="17.25" customHeight="1" x14ac:dyDescent="0.25">
      <c r="A13" s="22" t="s">
        <v>27</v>
      </c>
      <c r="B13" s="23">
        <v>674</v>
      </c>
      <c r="C13" s="24">
        <v>729</v>
      </c>
      <c r="D13" s="24">
        <v>771</v>
      </c>
      <c r="E13" s="24">
        <v>787</v>
      </c>
      <c r="F13" s="24">
        <v>804</v>
      </c>
      <c r="G13" s="24">
        <v>800</v>
      </c>
      <c r="H13" s="24">
        <v>812</v>
      </c>
      <c r="I13" s="24">
        <v>842</v>
      </c>
      <c r="J13" s="24">
        <v>795</v>
      </c>
      <c r="K13" s="24">
        <v>794</v>
      </c>
      <c r="L13" s="25">
        <v>835</v>
      </c>
      <c r="M13" s="26">
        <f t="shared" si="0"/>
        <v>41</v>
      </c>
      <c r="N13" s="27">
        <f t="shared" si="1"/>
        <v>5.1637279596977281E-2</v>
      </c>
      <c r="O13" s="28">
        <f t="shared" si="2"/>
        <v>35</v>
      </c>
      <c r="P13" s="29">
        <f t="shared" si="3"/>
        <v>4.3749999999999956E-2</v>
      </c>
      <c r="Q13" s="28">
        <f t="shared" si="4"/>
        <v>161</v>
      </c>
      <c r="R13" s="30">
        <f t="shared" si="5"/>
        <v>0.23887240356083095</v>
      </c>
    </row>
    <row r="14" spans="1:18" ht="17.25" customHeight="1" x14ac:dyDescent="0.25">
      <c r="A14" s="22" t="s">
        <v>28</v>
      </c>
      <c r="B14" s="23">
        <v>286</v>
      </c>
      <c r="C14" s="24">
        <v>295</v>
      </c>
      <c r="D14" s="24">
        <v>305</v>
      </c>
      <c r="E14" s="24">
        <v>299</v>
      </c>
      <c r="F14" s="24">
        <v>289</v>
      </c>
      <c r="G14" s="24">
        <v>287</v>
      </c>
      <c r="H14" s="24">
        <v>285</v>
      </c>
      <c r="I14" s="24">
        <v>293</v>
      </c>
      <c r="J14" s="24">
        <v>274</v>
      </c>
      <c r="K14" s="24">
        <v>282</v>
      </c>
      <c r="L14" s="25">
        <v>331</v>
      </c>
      <c r="M14" s="26">
        <f t="shared" si="0"/>
        <v>49</v>
      </c>
      <c r="N14" s="27">
        <f t="shared" si="1"/>
        <v>0.17375886524822692</v>
      </c>
      <c r="O14" s="28">
        <f t="shared" si="2"/>
        <v>44</v>
      </c>
      <c r="P14" s="29">
        <f t="shared" si="3"/>
        <v>0.1533101045296168</v>
      </c>
      <c r="Q14" s="28">
        <f t="shared" si="4"/>
        <v>45</v>
      </c>
      <c r="R14" s="30">
        <f t="shared" si="5"/>
        <v>0.15734265734265729</v>
      </c>
    </row>
    <row r="15" spans="1:18" ht="17.25" customHeight="1" x14ac:dyDescent="0.25">
      <c r="A15" s="22" t="s">
        <v>29</v>
      </c>
      <c r="B15" s="23">
        <v>412</v>
      </c>
      <c r="C15" s="24">
        <v>433</v>
      </c>
      <c r="D15" s="24">
        <v>432</v>
      </c>
      <c r="E15" s="24">
        <v>463</v>
      </c>
      <c r="F15" s="24">
        <v>465</v>
      </c>
      <c r="G15" s="24">
        <v>451</v>
      </c>
      <c r="H15" s="24">
        <v>461</v>
      </c>
      <c r="I15" s="24">
        <v>479</v>
      </c>
      <c r="J15" s="24">
        <v>488</v>
      </c>
      <c r="K15" s="24">
        <v>489</v>
      </c>
      <c r="L15" s="25">
        <v>506</v>
      </c>
      <c r="M15" s="26">
        <f t="shared" si="0"/>
        <v>17</v>
      </c>
      <c r="N15" s="27">
        <f t="shared" si="1"/>
        <v>3.4764826175869068E-2</v>
      </c>
      <c r="O15" s="28">
        <f t="shared" si="2"/>
        <v>55</v>
      </c>
      <c r="P15" s="29">
        <f t="shared" si="3"/>
        <v>0.12195121951219523</v>
      </c>
      <c r="Q15" s="28">
        <f t="shared" si="4"/>
        <v>94</v>
      </c>
      <c r="R15" s="30">
        <f t="shared" si="5"/>
        <v>0.22815533980582514</v>
      </c>
    </row>
    <row r="16" spans="1:18" ht="17.25" customHeight="1" x14ac:dyDescent="0.25">
      <c r="A16" s="22" t="s">
        <v>30</v>
      </c>
      <c r="B16" s="23">
        <v>965</v>
      </c>
      <c r="C16" s="24">
        <v>994</v>
      </c>
      <c r="D16" s="24">
        <v>1055</v>
      </c>
      <c r="E16" s="24">
        <v>1115</v>
      </c>
      <c r="F16" s="24">
        <v>1118</v>
      </c>
      <c r="G16" s="24">
        <v>1160</v>
      </c>
      <c r="H16" s="24">
        <v>1301</v>
      </c>
      <c r="I16" s="24">
        <v>1315</v>
      </c>
      <c r="J16" s="24">
        <v>1396</v>
      </c>
      <c r="K16" s="24">
        <v>1400</v>
      </c>
      <c r="L16" s="25">
        <v>1453</v>
      </c>
      <c r="M16" s="26">
        <f t="shared" si="0"/>
        <v>53</v>
      </c>
      <c r="N16" s="27">
        <f t="shared" si="1"/>
        <v>3.7857142857142811E-2</v>
      </c>
      <c r="O16" s="28">
        <f t="shared" si="2"/>
        <v>293</v>
      </c>
      <c r="P16" s="29">
        <f t="shared" si="3"/>
        <v>0.25258620689655165</v>
      </c>
      <c r="Q16" s="28">
        <f t="shared" si="4"/>
        <v>488</v>
      </c>
      <c r="R16" s="30">
        <f t="shared" si="5"/>
        <v>0.50569948186528491</v>
      </c>
    </row>
    <row r="17" spans="1:18" ht="17.25" customHeight="1" x14ac:dyDescent="0.25">
      <c r="A17" s="22" t="s">
        <v>31</v>
      </c>
      <c r="B17" s="23">
        <v>495</v>
      </c>
      <c r="C17" s="24">
        <v>517</v>
      </c>
      <c r="D17" s="24">
        <v>496</v>
      </c>
      <c r="E17" s="24">
        <v>507</v>
      </c>
      <c r="F17" s="24">
        <v>521</v>
      </c>
      <c r="G17" s="24">
        <v>563</v>
      </c>
      <c r="H17" s="24">
        <v>570</v>
      </c>
      <c r="I17" s="24">
        <v>572</v>
      </c>
      <c r="J17" s="24">
        <v>585</v>
      </c>
      <c r="K17" s="24">
        <v>623</v>
      </c>
      <c r="L17" s="25">
        <v>693</v>
      </c>
      <c r="M17" s="26">
        <f t="shared" si="0"/>
        <v>70</v>
      </c>
      <c r="N17" s="27">
        <f t="shared" si="1"/>
        <v>0.11235955056179781</v>
      </c>
      <c r="O17" s="28">
        <f t="shared" si="2"/>
        <v>130</v>
      </c>
      <c r="P17" s="29">
        <f t="shared" si="3"/>
        <v>0.23090586145648317</v>
      </c>
      <c r="Q17" s="28">
        <f t="shared" si="4"/>
        <v>198</v>
      </c>
      <c r="R17" s="30">
        <f t="shared" si="5"/>
        <v>0.39999999999999991</v>
      </c>
    </row>
    <row r="18" spans="1:18" ht="17.25" customHeight="1" x14ac:dyDescent="0.25">
      <c r="A18" s="22" t="s">
        <v>32</v>
      </c>
      <c r="B18" s="23">
        <v>631</v>
      </c>
      <c r="C18" s="24">
        <v>645</v>
      </c>
      <c r="D18" s="24">
        <v>650</v>
      </c>
      <c r="E18" s="24">
        <v>655</v>
      </c>
      <c r="F18" s="24">
        <v>684</v>
      </c>
      <c r="G18" s="24">
        <v>718</v>
      </c>
      <c r="H18" s="24">
        <v>715</v>
      </c>
      <c r="I18" s="24">
        <v>751</v>
      </c>
      <c r="J18" s="24">
        <v>780</v>
      </c>
      <c r="K18" s="24">
        <v>786</v>
      </c>
      <c r="L18" s="25">
        <v>776</v>
      </c>
      <c r="M18" s="32">
        <f t="shared" si="0"/>
        <v>-10</v>
      </c>
      <c r="N18" s="27">
        <f t="shared" si="1"/>
        <v>-1.2722646310432517E-2</v>
      </c>
      <c r="O18" s="28">
        <f t="shared" si="2"/>
        <v>58</v>
      </c>
      <c r="P18" s="29">
        <f t="shared" si="3"/>
        <v>8.0779944289693484E-2</v>
      </c>
      <c r="Q18" s="28">
        <f t="shared" si="4"/>
        <v>145</v>
      </c>
      <c r="R18" s="30">
        <f t="shared" si="5"/>
        <v>0.22979397781299515</v>
      </c>
    </row>
    <row r="19" spans="1:18" ht="17.25" customHeight="1" thickBot="1" x14ac:dyDescent="0.3">
      <c r="A19" s="33" t="s">
        <v>33</v>
      </c>
      <c r="B19" s="34">
        <v>1580</v>
      </c>
      <c r="C19" s="35">
        <v>1623</v>
      </c>
      <c r="D19" s="35">
        <v>1687</v>
      </c>
      <c r="E19" s="35">
        <v>1691</v>
      </c>
      <c r="F19" s="35">
        <v>1736</v>
      </c>
      <c r="G19" s="35">
        <v>1823</v>
      </c>
      <c r="H19" s="35">
        <v>1814</v>
      </c>
      <c r="I19" s="35">
        <v>1845</v>
      </c>
      <c r="J19" s="35">
        <v>1766</v>
      </c>
      <c r="K19" s="35">
        <v>1792</v>
      </c>
      <c r="L19" s="36">
        <v>1805</v>
      </c>
      <c r="M19" s="37">
        <f t="shared" si="0"/>
        <v>13</v>
      </c>
      <c r="N19" s="38">
        <f t="shared" si="1"/>
        <v>7.2544642857141906E-3</v>
      </c>
      <c r="O19" s="39">
        <f t="shared" si="2"/>
        <v>-18</v>
      </c>
      <c r="P19" s="40">
        <f t="shared" si="3"/>
        <v>-9.8738343390016858E-3</v>
      </c>
      <c r="Q19" s="41">
        <f t="shared" si="4"/>
        <v>225</v>
      </c>
      <c r="R19" s="42">
        <f t="shared" si="5"/>
        <v>0.14240506329113933</v>
      </c>
    </row>
    <row r="20" spans="1:18" s="44" customFormat="1" ht="17.25" customHeight="1" x14ac:dyDescent="0.25">
      <c r="A20" s="43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8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2019-08-21T12:34:06Z</cp:lastPrinted>
  <dcterms:created xsi:type="dcterms:W3CDTF">2019-08-21T11:34:41Z</dcterms:created>
  <dcterms:modified xsi:type="dcterms:W3CDTF">2019-08-21T12:34:14Z</dcterms:modified>
</cp:coreProperties>
</file>