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12795"/>
  </bookViews>
  <sheets>
    <sheet name="7-1" sheetId="1" r:id="rId1"/>
  </sheets>
  <calcPr calcId="125725"/>
</workbook>
</file>

<file path=xl/calcChain.xml><?xml version="1.0" encoding="utf-8"?>
<calcChain xmlns="http://schemas.openxmlformats.org/spreadsheetml/2006/main">
  <c r="I63" i="1"/>
  <c r="H63"/>
  <c r="G63"/>
  <c r="D63"/>
  <c r="H62"/>
  <c r="G62"/>
  <c r="H61"/>
  <c r="G61"/>
  <c r="I60"/>
  <c r="H60"/>
  <c r="G60"/>
  <c r="D60"/>
  <c r="H59"/>
  <c r="G59"/>
  <c r="I57"/>
  <c r="H57"/>
  <c r="G57"/>
  <c r="D57"/>
  <c r="D28"/>
  <c r="G28"/>
  <c r="H28"/>
  <c r="I28"/>
  <c r="G30"/>
  <c r="G31"/>
  <c r="H31"/>
  <c r="D32"/>
  <c r="G32"/>
  <c r="H32"/>
  <c r="I32"/>
  <c r="D33"/>
  <c r="G33"/>
  <c r="H33"/>
  <c r="I33"/>
  <c r="D34"/>
  <c r="G34"/>
  <c r="H34"/>
  <c r="I34"/>
</calcChain>
</file>

<file path=xl/sharedStrings.xml><?xml version="1.0" encoding="utf-8"?>
<sst xmlns="http://schemas.openxmlformats.org/spreadsheetml/2006/main" count="166" uniqueCount="53">
  <si>
    <t>VEŘEJNÝ ŽIVOT A ROZHODOVÁNÍ</t>
  </si>
  <si>
    <t>PUBLIC LIFE AND DECISION-MAKING</t>
  </si>
  <si>
    <t xml:space="preserve">7 - 1.  Volby do Senátu Parlamentu České republiky </t>
  </si>
  <si>
    <t>Pramen: ČSÚ</t>
  </si>
  <si>
    <t>Source: CZSO</t>
  </si>
  <si>
    <t>Řádné volby do ve dnech 5. - 6. 11. 2004</t>
  </si>
  <si>
    <t>Election on 5-6 November 2004</t>
  </si>
  <si>
    <t>Ukazatel</t>
  </si>
  <si>
    <t>Indicator</t>
  </si>
  <si>
    <t>Celkový počet</t>
  </si>
  <si>
    <t>Total</t>
  </si>
  <si>
    <t>40-44 let</t>
  </si>
  <si>
    <t>Aged 40-44</t>
  </si>
  <si>
    <t>45-49 let</t>
  </si>
  <si>
    <t>Aged 45-49</t>
  </si>
  <si>
    <t>50-54 let</t>
  </si>
  <si>
    <t>Aged 50-54</t>
  </si>
  <si>
    <t>55-59 let</t>
  </si>
  <si>
    <t>Aged 55-59</t>
  </si>
  <si>
    <t>60 a více let</t>
  </si>
  <si>
    <t>Aged 60+</t>
  </si>
  <si>
    <t>Průměrný věk</t>
  </si>
  <si>
    <t>x</t>
  </si>
  <si>
    <t>Average age</t>
  </si>
  <si>
    <r>
      <t xml:space="preserve">Ženy /  </t>
    </r>
    <r>
      <rPr>
        <i/>
        <sz val="8"/>
        <rFont val="Arial"/>
        <family val="2"/>
      </rPr>
      <t>Women</t>
    </r>
  </si>
  <si>
    <r>
      <t xml:space="preserve">Muži  /  </t>
    </r>
    <r>
      <rPr>
        <i/>
        <sz val="8"/>
        <rFont val="Arial"/>
        <family val="2"/>
      </rPr>
      <t>Men</t>
    </r>
  </si>
  <si>
    <r>
      <t xml:space="preserve">Kandidáti
</t>
    </r>
    <r>
      <rPr>
        <i/>
        <sz val="8"/>
        <rFont val="Arial"/>
        <family val="2"/>
      </rPr>
      <t>Candidates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</si>
  <si>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Zvolení
</t>
    </r>
    <r>
      <rPr>
        <i/>
        <sz val="8"/>
        <rFont val="Arial"/>
        <family val="2"/>
      </rPr>
      <t>Elected</t>
    </r>
    <r>
      <rPr>
        <sz val="8"/>
        <rFont val="Arial"/>
        <family val="2"/>
      </rPr>
      <t xml:space="preserve">
Index
ženy/muži
</t>
    </r>
    <r>
      <rPr>
        <i/>
        <sz val="8"/>
        <rFont val="Arial"/>
        <family val="2"/>
      </rPr>
      <t>Women/ Men</t>
    </r>
    <r>
      <rPr>
        <sz val="8"/>
        <rFont val="Arial"/>
        <family val="2"/>
      </rPr>
      <t xml:space="preserve">
(%)</t>
    </r>
  </si>
  <si>
    <r>
      <t xml:space="preserve">kandidáti
</t>
    </r>
    <r>
      <rPr>
        <i/>
        <sz val="8"/>
        <rFont val="Arial"/>
        <family val="2"/>
      </rPr>
      <t>Candidates</t>
    </r>
  </si>
  <si>
    <r>
      <t xml:space="preserve">zvoleno          </t>
    </r>
    <r>
      <rPr>
        <i/>
        <sz val="8"/>
        <rFont val="Arial"/>
        <family val="2"/>
      </rPr>
      <t>Elected senators</t>
    </r>
  </si>
  <si>
    <r>
      <t xml:space="preserve">úspěšnost
(%)                     </t>
    </r>
    <r>
      <rPr>
        <i/>
        <sz val="8"/>
        <rFont val="Arial"/>
        <family val="2"/>
      </rPr>
      <t>Success rate (%)</t>
    </r>
  </si>
  <si>
    <t>-</t>
  </si>
  <si>
    <r>
      <t xml:space="preserve">Ženy /  </t>
    </r>
    <r>
      <rPr>
        <i/>
        <sz val="8"/>
        <rFont val="Arial"/>
        <family val="2"/>
      </rPr>
      <t>Females</t>
    </r>
  </si>
  <si>
    <r>
      <t xml:space="preserve">Muži  /  </t>
    </r>
    <r>
      <rPr>
        <i/>
        <sz val="8"/>
        <rFont val="Arial"/>
        <family val="2"/>
      </rPr>
      <t>Males</t>
    </r>
  </si>
  <si>
    <t>Průměrný věk (v letech)</t>
  </si>
  <si>
    <t>Aged (years)</t>
  </si>
  <si>
    <t>40–44</t>
  </si>
  <si>
    <t>45–49</t>
  </si>
  <si>
    <t>50–54</t>
  </si>
  <si>
    <t>55–59</t>
  </si>
  <si>
    <t>60+</t>
  </si>
  <si>
    <t>Average age (years)</t>
  </si>
  <si>
    <t>Věk (v letech)</t>
  </si>
  <si>
    <r>
      <t xml:space="preserve">Kandidáti
Index
ženy / muži (%)
</t>
    </r>
    <r>
      <rPr>
        <i/>
        <sz val="8"/>
        <rFont val="Arial"/>
        <family val="2"/>
        <charset val="238"/>
      </rPr>
      <t>Candidates females</t>
    </r>
    <r>
      <rPr>
        <i/>
        <sz val="8"/>
        <rFont val="Arial"/>
        <family val="2"/>
      </rPr>
      <t>/males index</t>
    </r>
    <r>
      <rPr>
        <sz val="8"/>
        <rFont val="Arial"/>
        <family val="2"/>
      </rPr>
      <t xml:space="preserve">
(%)</t>
    </r>
  </si>
  <si>
    <r>
      <t xml:space="preserve">Zvolení
Index
ženy / muži (%)
</t>
    </r>
    <r>
      <rPr>
        <i/>
        <sz val="8"/>
        <rFont val="Arial"/>
        <family val="2"/>
        <charset val="238"/>
      </rPr>
      <t>The elected females/males index (%)</t>
    </r>
  </si>
  <si>
    <t xml:space="preserve"> Elections to the Senate of the Parliament of the Czech Republic </t>
  </si>
  <si>
    <t>Election on 10 and 11 and 17 and 18 October 2004.</t>
  </si>
  <si>
    <t>Election on 7 and 8 and 14 and 15 October 2016.</t>
  </si>
  <si>
    <t>Total number</t>
  </si>
  <si>
    <t>Election on 5 and 6 and 12 and 13 October 2018</t>
  </si>
  <si>
    <t>Volby ve dnech 10. a 11. a 17. a 18. října 2014.</t>
  </si>
  <si>
    <t xml:space="preserve">Volby ve dnech 7. a 8. a 14. a 15. října 2016. </t>
  </si>
  <si>
    <t xml:space="preserve">Volby ve dnech 5. a 6. a 12. a 13. října 2018. </t>
  </si>
</sst>
</file>

<file path=xl/styles.xml><?xml version="1.0" encoding="utf-8"?>
<styleSheet xmlns="http://schemas.openxmlformats.org/spreadsheetml/2006/main">
  <numFmts count="8">
    <numFmt numFmtId="164" formatCode="0.0"/>
    <numFmt numFmtId="165" formatCode="#,##0.0&quot; &quot;"/>
    <numFmt numFmtId="166" formatCode="#,##0.0&quot;     &quot;"/>
    <numFmt numFmtId="167" formatCode="#,##0&quot;    &quot;"/>
    <numFmt numFmtId="168" formatCode="#,##0.0"/>
    <numFmt numFmtId="169" formatCode="#,##0&quot;  &quot;"/>
    <numFmt numFmtId="170" formatCode="#,##0.0&quot;  &quot;"/>
    <numFmt numFmtId="171" formatCode="#\ ##0"/>
  </numFmts>
  <fonts count="18">
    <font>
      <sz val="10"/>
      <name val="Arial CE"/>
      <charset val="238"/>
    </font>
    <font>
      <sz val="10"/>
      <name val="Arial CE"/>
      <charset val="238"/>
    </font>
    <font>
      <sz val="10"/>
      <name val="Helvetica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  <charset val="238"/>
    </font>
    <font>
      <sz val="10"/>
      <color rgb="FFFF000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6">
    <xf numFmtId="0" fontId="0" fillId="0" borderId="0"/>
    <xf numFmtId="4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171" fontId="2" fillId="0" borderId="0"/>
    <xf numFmtId="2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/>
    <xf numFmtId="167" fontId="11" fillId="0" borderId="5" xfId="0" applyNumberFormat="1" applyFont="1" applyFill="1" applyBorder="1" applyAlignment="1">
      <alignment horizontal="right"/>
    </xf>
    <xf numFmtId="166" fontId="11" fillId="0" borderId="6" xfId="0" applyNumberFormat="1" applyFont="1" applyFill="1" applyBorder="1" applyAlignment="1">
      <alignment horizontal="right"/>
    </xf>
    <xf numFmtId="167" fontId="11" fillId="0" borderId="7" xfId="0" applyNumberFormat="1" applyFont="1" applyFill="1" applyBorder="1" applyAlignment="1">
      <alignment horizontal="right"/>
    </xf>
    <xf numFmtId="166" fontId="11" fillId="0" borderId="7" xfId="0" applyNumberFormat="1" applyFont="1" applyFill="1" applyBorder="1" applyAlignment="1">
      <alignment horizontal="right"/>
    </xf>
    <xf numFmtId="166" fontId="11" fillId="0" borderId="8" xfId="0" applyNumberFormat="1" applyFont="1" applyFill="1" applyBorder="1" applyAlignment="1">
      <alignment horizontal="right"/>
    </xf>
    <xf numFmtId="0" fontId="12" fillId="0" borderId="8" xfId="0" applyFont="1" applyFill="1" applyBorder="1"/>
    <xf numFmtId="0" fontId="8" fillId="0" borderId="4" xfId="0" applyFont="1" applyFill="1" applyBorder="1" applyAlignment="1">
      <alignment wrapText="1"/>
    </xf>
    <xf numFmtId="167" fontId="8" fillId="0" borderId="5" xfId="0" applyNumberFormat="1" applyFont="1" applyFill="1" applyBorder="1"/>
    <xf numFmtId="166" fontId="8" fillId="0" borderId="6" xfId="0" applyNumberFormat="1" applyFont="1" applyFill="1" applyBorder="1"/>
    <xf numFmtId="167" fontId="8" fillId="0" borderId="9" xfId="0" applyNumberFormat="1" applyFont="1" applyFill="1" applyBorder="1"/>
    <xf numFmtId="3" fontId="5" fillId="0" borderId="9" xfId="0" applyNumberFormat="1" applyFont="1" applyFill="1" applyBorder="1"/>
    <xf numFmtId="2" fontId="5" fillId="0" borderId="9" xfId="0" applyNumberFormat="1" applyFont="1" applyFill="1" applyBorder="1"/>
    <xf numFmtId="0" fontId="9" fillId="0" borderId="8" xfId="0" applyFont="1" applyFill="1" applyBorder="1"/>
    <xf numFmtId="0" fontId="8" fillId="0" borderId="4" xfId="0" applyFont="1" applyFill="1" applyBorder="1" applyAlignment="1">
      <alignment horizontal="left" indent="1"/>
    </xf>
    <xf numFmtId="167" fontId="8" fillId="0" borderId="5" xfId="0" applyNumberFormat="1" applyFont="1" applyFill="1" applyBorder="1" applyAlignment="1">
      <alignment horizontal="right"/>
    </xf>
    <xf numFmtId="166" fontId="8" fillId="0" borderId="6" xfId="0" applyNumberFormat="1" applyFont="1" applyFill="1" applyBorder="1" applyAlignment="1">
      <alignment horizontal="right"/>
    </xf>
    <xf numFmtId="167" fontId="8" fillId="0" borderId="9" xfId="0" applyNumberFormat="1" applyFont="1" applyFill="1" applyBorder="1" applyAlignment="1">
      <alignment horizontal="right"/>
    </xf>
    <xf numFmtId="166" fontId="8" fillId="0" borderId="9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horizontal="left" indent="1"/>
    </xf>
    <xf numFmtId="166" fontId="8" fillId="0" borderId="9" xfId="0" applyNumberFormat="1" applyFont="1" applyFill="1" applyBorder="1"/>
    <xf numFmtId="166" fontId="8" fillId="0" borderId="8" xfId="0" applyNumberFormat="1" applyFont="1" applyFill="1" applyBorder="1"/>
    <xf numFmtId="0" fontId="8" fillId="0" borderId="10" xfId="0" applyFont="1" applyFill="1" applyBorder="1"/>
    <xf numFmtId="167" fontId="8" fillId="0" borderId="11" xfId="0" applyNumberFormat="1" applyFont="1" applyFill="1" applyBorder="1" applyAlignment="1">
      <alignment horizontal="right"/>
    </xf>
    <xf numFmtId="166" fontId="8" fillId="0" borderId="12" xfId="0" applyNumberFormat="1" applyFont="1" applyFill="1" applyBorder="1" applyAlignment="1">
      <alignment horizontal="left" indent="3"/>
    </xf>
    <xf numFmtId="167" fontId="8" fillId="0" borderId="13" xfId="0" applyNumberFormat="1" applyFont="1" applyFill="1" applyBorder="1" applyAlignment="1">
      <alignment horizontal="right"/>
    </xf>
    <xf numFmtId="166" fontId="8" fillId="0" borderId="13" xfId="0" applyNumberFormat="1" applyFont="1" applyFill="1" applyBorder="1" applyAlignment="1">
      <alignment horizontal="left" indent="3"/>
    </xf>
    <xf numFmtId="166" fontId="8" fillId="0" borderId="11" xfId="0" applyNumberFormat="1" applyFont="1" applyFill="1" applyBorder="1" applyAlignment="1">
      <alignment horizontal="left" indent="3"/>
    </xf>
    <xf numFmtId="0" fontId="9" fillId="0" borderId="14" xfId="0" applyFont="1" applyFill="1" applyBorder="1"/>
    <xf numFmtId="0" fontId="8" fillId="0" borderId="17" xfId="0" applyFont="1" applyFill="1" applyBorder="1" applyAlignment="1">
      <alignment horizontal="center" vertical="center" wrapText="1"/>
    </xf>
    <xf numFmtId="169" fontId="11" fillId="0" borderId="18" xfId="0" applyNumberFormat="1" applyFont="1" applyFill="1" applyBorder="1" applyAlignment="1">
      <alignment horizontal="right"/>
    </xf>
    <xf numFmtId="165" fontId="11" fillId="0" borderId="5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wrapText="1"/>
    </xf>
    <xf numFmtId="167" fontId="8" fillId="0" borderId="18" xfId="0" applyNumberFormat="1" applyFont="1" applyFill="1" applyBorder="1"/>
    <xf numFmtId="166" fontId="8" fillId="0" borderId="5" xfId="0" applyNumberFormat="1" applyFont="1" applyFill="1" applyBorder="1"/>
    <xf numFmtId="166" fontId="11" fillId="0" borderId="15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left" indent="1"/>
    </xf>
    <xf numFmtId="169" fontId="8" fillId="0" borderId="18" xfId="0" applyNumberFormat="1" applyFont="1" applyFill="1" applyBorder="1" applyAlignment="1">
      <alignment horizontal="right"/>
    </xf>
    <xf numFmtId="169" fontId="8" fillId="0" borderId="18" xfId="0" applyNumberFormat="1" applyFont="1" applyFill="1" applyBorder="1" applyAlignment="1">
      <alignment horizontal="right" indent="1"/>
    </xf>
    <xf numFmtId="165" fontId="8" fillId="0" borderId="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8" fillId="0" borderId="13" xfId="0" applyFont="1" applyFill="1" applyBorder="1"/>
    <xf numFmtId="170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left" indent="3"/>
    </xf>
    <xf numFmtId="2" fontId="8" fillId="0" borderId="11" xfId="0" applyNumberFormat="1" applyFont="1" applyFill="1" applyBorder="1" applyAlignment="1">
      <alignment horizontal="left" indent="3"/>
    </xf>
    <xf numFmtId="0" fontId="9" fillId="0" borderId="16" xfId="0" applyFont="1" applyFill="1" applyBorder="1" applyAlignment="1">
      <alignment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168" fontId="8" fillId="0" borderId="1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 vertical="center"/>
    </xf>
    <xf numFmtId="0" fontId="14" fillId="0" borderId="0" xfId="0" applyFont="1" applyFill="1"/>
    <xf numFmtId="0" fontId="15" fillId="0" borderId="0" xfId="0" applyFont="1" applyFill="1" applyBorder="1" applyAlignment="1">
      <alignment horizontal="left" indent="3"/>
    </xf>
    <xf numFmtId="169" fontId="15" fillId="0" borderId="0" xfId="5" applyNumberFormat="1" applyFont="1" applyFill="1" applyBorder="1"/>
    <xf numFmtId="164" fontId="16" fillId="0" borderId="0" xfId="0" applyNumberFormat="1" applyFont="1" applyFill="1" applyBorder="1" applyAlignment="1">
      <alignment horizontal="left" indent="2"/>
    </xf>
    <xf numFmtId="0" fontId="0" fillId="0" borderId="0" xfId="0" applyFont="1" applyFill="1"/>
    <xf numFmtId="0" fontId="8" fillId="0" borderId="2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 indent="3"/>
    </xf>
    <xf numFmtId="0" fontId="8" fillId="0" borderId="25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2" fillId="0" borderId="15" xfId="0" applyFont="1" applyFill="1" applyBorder="1"/>
    <xf numFmtId="0" fontId="17" fillId="0" borderId="0" xfId="0" applyFont="1" applyFill="1"/>
    <xf numFmtId="0" fontId="8" fillId="2" borderId="0" xfId="0" applyFont="1" applyFill="1"/>
    <xf numFmtId="0" fontId="5" fillId="2" borderId="0" xfId="0" applyFont="1" applyFill="1"/>
    <xf numFmtId="0" fontId="9" fillId="2" borderId="0" xfId="0" applyFont="1" applyFill="1"/>
    <xf numFmtId="0" fontId="8" fillId="2" borderId="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17" fillId="2" borderId="0" xfId="0" applyFont="1" applyFill="1"/>
    <xf numFmtId="0" fontId="9" fillId="2" borderId="0" xfId="0" applyFont="1" applyFill="1" applyAlignment="1">
      <alignment horizontal="right"/>
    </xf>
    <xf numFmtId="169" fontId="17" fillId="0" borderId="18" xfId="0" applyNumberFormat="1" applyFont="1" applyFill="1" applyBorder="1" applyAlignment="1">
      <alignment horizontal="right" indent="1"/>
    </xf>
    <xf numFmtId="169" fontId="17" fillId="0" borderId="18" xfId="0" applyNumberFormat="1" applyFont="1" applyFill="1" applyBorder="1" applyAlignment="1">
      <alignment horizontal="right"/>
    </xf>
    <xf numFmtId="165" fontId="17" fillId="0" borderId="5" xfId="0" applyNumberFormat="1" applyFont="1" applyFill="1" applyBorder="1" applyAlignment="1">
      <alignment horizontal="right"/>
    </xf>
    <xf numFmtId="169" fontId="8" fillId="0" borderId="18" xfId="0" applyNumberFormat="1" applyFont="1" applyFill="1" applyBorder="1" applyAlignment="1"/>
    <xf numFmtId="0" fontId="11" fillId="0" borderId="35" xfId="0" applyFont="1" applyFill="1" applyBorder="1"/>
    <xf numFmtId="0" fontId="17" fillId="0" borderId="9" xfId="0" applyFont="1" applyFill="1" applyBorder="1" applyAlignment="1">
      <alignment horizontal="left" indent="1"/>
    </xf>
    <xf numFmtId="0" fontId="11" fillId="0" borderId="36" xfId="0" applyFont="1" applyFill="1" applyBorder="1"/>
    <xf numFmtId="165" fontId="8" fillId="0" borderId="5" xfId="0" applyNumberFormat="1" applyFont="1" applyFill="1" applyBorder="1" applyAlignment="1">
      <alignment horizontal="center"/>
    </xf>
  </cellXfs>
  <cellStyles count="6">
    <cellStyle name="Finanční" xfId="1"/>
    <cellStyle name="Finanční0" xfId="2"/>
    <cellStyle name="Normal_FAM2-3" xfId="3"/>
    <cellStyle name="normální" xfId="0" builtinId="0"/>
    <cellStyle name="Pevný" xfId="4"/>
    <cellStyle name="pro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Normal="100" workbookViewId="0">
      <selection activeCell="E2" sqref="E2"/>
    </sheetView>
  </sheetViews>
  <sheetFormatPr defaultRowHeight="12.75"/>
  <cols>
    <col min="1" max="1" width="17" style="2" customWidth="1"/>
    <col min="2" max="2" width="9" style="2" customWidth="1"/>
    <col min="3" max="3" width="7.28515625" style="2" customWidth="1"/>
    <col min="4" max="4" width="8.140625" style="2" customWidth="1"/>
    <col min="5" max="5" width="9" style="2" customWidth="1"/>
    <col min="6" max="6" width="7.28515625" style="2" customWidth="1"/>
    <col min="7" max="7" width="8.140625" style="2" customWidth="1"/>
    <col min="8" max="8" width="11.5703125" style="2" customWidth="1"/>
    <col min="9" max="9" width="11.85546875" style="2" customWidth="1"/>
    <col min="10" max="10" width="16.85546875" style="2" customWidth="1"/>
    <col min="11" max="16384" width="9.140625" style="2"/>
  </cols>
  <sheetData>
    <row r="1" spans="1:12" ht="14.85" customHeight="1">
      <c r="A1" s="1" t="s">
        <v>0</v>
      </c>
      <c r="J1" s="3" t="s">
        <v>1</v>
      </c>
    </row>
    <row r="2" spans="1:12" ht="14.85" customHeight="1">
      <c r="A2" s="1"/>
      <c r="J2" s="3"/>
    </row>
    <row r="3" spans="1:12">
      <c r="A3" s="84" t="s">
        <v>2</v>
      </c>
    </row>
    <row r="4" spans="1:12">
      <c r="A4" s="85" t="s">
        <v>45</v>
      </c>
    </row>
    <row r="5" spans="1:12" s="68" customFormat="1" ht="3" customHeight="1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1:12">
      <c r="A6" s="4" t="s">
        <v>3</v>
      </c>
      <c r="J6" s="63" t="s">
        <v>4</v>
      </c>
    </row>
    <row r="7" spans="1:12" hidden="1">
      <c r="A7" s="6" t="s">
        <v>5</v>
      </c>
      <c r="B7" s="7"/>
      <c r="C7" s="7"/>
      <c r="G7" s="8"/>
      <c r="H7" s="8"/>
      <c r="I7" s="8"/>
      <c r="J7" s="5" t="s">
        <v>6</v>
      </c>
    </row>
    <row r="8" spans="1:12" ht="27.6" hidden="1" customHeight="1">
      <c r="A8" s="82" t="s">
        <v>7</v>
      </c>
      <c r="B8" s="69" t="s">
        <v>24</v>
      </c>
      <c r="C8" s="70"/>
      <c r="D8" s="70"/>
      <c r="E8" s="70" t="s">
        <v>25</v>
      </c>
      <c r="F8" s="70"/>
      <c r="G8" s="71"/>
      <c r="H8" s="78" t="s">
        <v>26</v>
      </c>
      <c r="I8" s="78" t="s">
        <v>27</v>
      </c>
      <c r="J8" s="80" t="s">
        <v>8</v>
      </c>
    </row>
    <row r="9" spans="1:12" ht="52.5" hidden="1" customHeight="1">
      <c r="A9" s="83"/>
      <c r="B9" s="9" t="s">
        <v>28</v>
      </c>
      <c r="C9" s="9" t="s">
        <v>29</v>
      </c>
      <c r="D9" s="9" t="s">
        <v>30</v>
      </c>
      <c r="E9" s="10" t="s">
        <v>28</v>
      </c>
      <c r="F9" s="10" t="s">
        <v>29</v>
      </c>
      <c r="G9" s="11" t="s">
        <v>30</v>
      </c>
      <c r="H9" s="79"/>
      <c r="I9" s="79"/>
      <c r="J9" s="81"/>
    </row>
    <row r="10" spans="1:12" hidden="1">
      <c r="A10" s="12" t="s">
        <v>9</v>
      </c>
      <c r="B10" s="13">
        <v>37</v>
      </c>
      <c r="C10" s="13">
        <v>3</v>
      </c>
      <c r="D10" s="14">
        <v>8.1081081081081088</v>
      </c>
      <c r="E10" s="15">
        <v>160</v>
      </c>
      <c r="F10" s="15">
        <v>24</v>
      </c>
      <c r="G10" s="16">
        <v>15</v>
      </c>
      <c r="H10" s="17">
        <v>23.125</v>
      </c>
      <c r="I10" s="17">
        <v>12.5</v>
      </c>
      <c r="J10" s="18" t="s">
        <v>10</v>
      </c>
    </row>
    <row r="11" spans="1:12" ht="6" hidden="1" customHeight="1">
      <c r="A11" s="19"/>
      <c r="B11" s="20"/>
      <c r="C11" s="20"/>
      <c r="D11" s="21"/>
      <c r="E11" s="22"/>
      <c r="F11" s="23"/>
      <c r="G11" s="24"/>
      <c r="H11" s="17"/>
      <c r="I11" s="17"/>
      <c r="J11" s="25"/>
    </row>
    <row r="12" spans="1:12" hidden="1">
      <c r="A12" s="26" t="s">
        <v>11</v>
      </c>
      <c r="B12" s="27">
        <v>3</v>
      </c>
      <c r="C12" s="27">
        <v>0</v>
      </c>
      <c r="D12" s="28">
        <v>0</v>
      </c>
      <c r="E12" s="29">
        <v>16</v>
      </c>
      <c r="F12" s="29">
        <v>2</v>
      </c>
      <c r="G12" s="30">
        <v>12.5</v>
      </c>
      <c r="H12" s="31">
        <v>18.75</v>
      </c>
      <c r="I12" s="31">
        <v>0</v>
      </c>
      <c r="J12" s="32" t="s">
        <v>12</v>
      </c>
    </row>
    <row r="13" spans="1:12" hidden="1">
      <c r="A13" s="26" t="s">
        <v>13</v>
      </c>
      <c r="B13" s="27">
        <v>6</v>
      </c>
      <c r="C13" s="27">
        <v>0</v>
      </c>
      <c r="D13" s="28">
        <v>0</v>
      </c>
      <c r="E13" s="29">
        <v>24</v>
      </c>
      <c r="F13" s="29">
        <v>5</v>
      </c>
      <c r="G13" s="30">
        <v>20.833333333333336</v>
      </c>
      <c r="H13" s="31">
        <v>25</v>
      </c>
      <c r="I13" s="31">
        <v>0</v>
      </c>
      <c r="J13" s="32" t="s">
        <v>14</v>
      </c>
    </row>
    <row r="14" spans="1:12" hidden="1">
      <c r="A14" s="26" t="s">
        <v>15</v>
      </c>
      <c r="B14" s="27">
        <v>13</v>
      </c>
      <c r="C14" s="27">
        <v>3</v>
      </c>
      <c r="D14" s="28">
        <v>23.076923076923077</v>
      </c>
      <c r="E14" s="29">
        <v>41</v>
      </c>
      <c r="F14" s="29">
        <v>6</v>
      </c>
      <c r="G14" s="30">
        <v>14.634146341463413</v>
      </c>
      <c r="H14" s="31">
        <v>31.707317073170731</v>
      </c>
      <c r="I14" s="31">
        <v>50</v>
      </c>
      <c r="J14" s="32" t="s">
        <v>16</v>
      </c>
    </row>
    <row r="15" spans="1:12" hidden="1">
      <c r="A15" s="26" t="s">
        <v>17</v>
      </c>
      <c r="B15" s="27">
        <v>10</v>
      </c>
      <c r="C15" s="27">
        <v>0</v>
      </c>
      <c r="D15" s="28">
        <v>0</v>
      </c>
      <c r="E15" s="29">
        <v>37</v>
      </c>
      <c r="F15" s="29">
        <v>4</v>
      </c>
      <c r="G15" s="30">
        <v>10.810810810810811</v>
      </c>
      <c r="H15" s="31">
        <v>27.027027027027028</v>
      </c>
      <c r="I15" s="31">
        <v>0</v>
      </c>
      <c r="J15" s="32" t="s">
        <v>18</v>
      </c>
    </row>
    <row r="16" spans="1:12" hidden="1">
      <c r="A16" s="26" t="s">
        <v>19</v>
      </c>
      <c r="B16" s="27">
        <v>5</v>
      </c>
      <c r="C16" s="27">
        <v>0</v>
      </c>
      <c r="D16" s="28">
        <v>0</v>
      </c>
      <c r="E16" s="29">
        <v>42</v>
      </c>
      <c r="F16" s="29">
        <v>7</v>
      </c>
      <c r="G16" s="30">
        <v>16.666666666666664</v>
      </c>
      <c r="H16" s="31">
        <v>11.904761904761903</v>
      </c>
      <c r="I16" s="31">
        <v>0</v>
      </c>
      <c r="J16" s="32" t="s">
        <v>20</v>
      </c>
    </row>
    <row r="17" spans="1:12" ht="6" hidden="1" customHeight="1">
      <c r="A17" s="19"/>
      <c r="B17" s="20"/>
      <c r="C17" s="20"/>
      <c r="D17" s="21"/>
      <c r="E17" s="22"/>
      <c r="F17" s="22"/>
      <c r="G17" s="33"/>
      <c r="H17" s="31"/>
      <c r="I17" s="34"/>
      <c r="J17" s="25"/>
    </row>
    <row r="18" spans="1:12" hidden="1">
      <c r="A18" s="35" t="s">
        <v>21</v>
      </c>
      <c r="B18" s="36">
        <v>54</v>
      </c>
      <c r="C18" s="36">
        <v>50</v>
      </c>
      <c r="D18" s="37" t="s">
        <v>22</v>
      </c>
      <c r="E18" s="38">
        <v>54</v>
      </c>
      <c r="F18" s="38">
        <v>54</v>
      </c>
      <c r="G18" s="39" t="s">
        <v>22</v>
      </c>
      <c r="H18" s="40" t="s">
        <v>22</v>
      </c>
      <c r="I18" s="40" t="s">
        <v>22</v>
      </c>
      <c r="J18" s="41" t="s">
        <v>23</v>
      </c>
    </row>
    <row r="19" spans="1:12" hidden="1"/>
    <row r="20" spans="1:12" hidden="1"/>
    <row r="21" spans="1:12" hidden="1"/>
    <row r="22" spans="1:12">
      <c r="J22" s="63"/>
    </row>
    <row r="23" spans="1:12" s="68" customFormat="1" ht="3" customHeight="1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7"/>
    </row>
    <row r="24" spans="1:12">
      <c r="A24" s="89" t="s">
        <v>50</v>
      </c>
      <c r="J24" s="63" t="s">
        <v>46</v>
      </c>
    </row>
    <row r="25" spans="1:12" s="68" customFormat="1" ht="3" customHeight="1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7"/>
    </row>
    <row r="26" spans="1:12" ht="12.75" customHeight="1">
      <c r="A26" s="82" t="s">
        <v>7</v>
      </c>
      <c r="B26" s="76" t="s">
        <v>32</v>
      </c>
      <c r="C26" s="70"/>
      <c r="D26" s="70"/>
      <c r="E26" s="70" t="s">
        <v>33</v>
      </c>
      <c r="F26" s="70"/>
      <c r="G26" s="77"/>
      <c r="H26" s="86" t="s">
        <v>43</v>
      </c>
      <c r="I26" s="86" t="s">
        <v>44</v>
      </c>
      <c r="J26" s="80" t="s">
        <v>8</v>
      </c>
    </row>
    <row r="27" spans="1:12" ht="79.5" customHeight="1">
      <c r="A27" s="83"/>
      <c r="B27" s="9" t="s">
        <v>28</v>
      </c>
      <c r="C27" s="9" t="s">
        <v>29</v>
      </c>
      <c r="D27" s="9" t="s">
        <v>30</v>
      </c>
      <c r="E27" s="60" t="s">
        <v>28</v>
      </c>
      <c r="F27" s="60" t="s">
        <v>29</v>
      </c>
      <c r="G27" s="61" t="s">
        <v>30</v>
      </c>
      <c r="H27" s="87"/>
      <c r="I27" s="87"/>
      <c r="J27" s="81"/>
    </row>
    <row r="28" spans="1:12">
      <c r="A28" s="108" t="s">
        <v>9</v>
      </c>
      <c r="B28" s="43">
        <v>37</v>
      </c>
      <c r="C28" s="43">
        <v>5</v>
      </c>
      <c r="D28" s="44">
        <f>C28/B28*100</f>
        <v>13.513513513513514</v>
      </c>
      <c r="E28" s="43">
        <v>205</v>
      </c>
      <c r="F28" s="43">
        <v>22</v>
      </c>
      <c r="G28" s="44">
        <f>F28/E28*100</f>
        <v>10.731707317073171</v>
      </c>
      <c r="H28" s="44">
        <f>B28/E28*100</f>
        <v>18.048780487804876</v>
      </c>
      <c r="I28" s="44">
        <f>C28/F28*100</f>
        <v>22.727272727272727</v>
      </c>
      <c r="J28" s="88" t="s">
        <v>48</v>
      </c>
    </row>
    <row r="29" spans="1:12" ht="12" customHeight="1">
      <c r="A29" s="45" t="s">
        <v>42</v>
      </c>
      <c r="B29" s="46"/>
      <c r="C29" s="20"/>
      <c r="D29" s="47"/>
      <c r="E29" s="20"/>
      <c r="F29" s="20"/>
      <c r="G29" s="47"/>
      <c r="H29" s="14"/>
      <c r="I29" s="48"/>
      <c r="J29" s="32" t="s">
        <v>35</v>
      </c>
    </row>
    <row r="30" spans="1:12">
      <c r="A30" s="109" t="s">
        <v>36</v>
      </c>
      <c r="B30" s="51" t="s">
        <v>31</v>
      </c>
      <c r="C30" s="51" t="s">
        <v>31</v>
      </c>
      <c r="D30" s="111" t="s">
        <v>22</v>
      </c>
      <c r="E30" s="50">
        <v>25</v>
      </c>
      <c r="F30" s="50">
        <v>1</v>
      </c>
      <c r="G30" s="52">
        <f>F30/E30*100</f>
        <v>4</v>
      </c>
      <c r="H30" s="51" t="s">
        <v>31</v>
      </c>
      <c r="I30" s="51" t="s">
        <v>31</v>
      </c>
      <c r="J30" s="32" t="s">
        <v>36</v>
      </c>
    </row>
    <row r="31" spans="1:12">
      <c r="A31" s="109" t="s">
        <v>37</v>
      </c>
      <c r="B31" s="50">
        <v>5</v>
      </c>
      <c r="C31" s="51" t="s">
        <v>31</v>
      </c>
      <c r="D31" s="51" t="s">
        <v>31</v>
      </c>
      <c r="E31" s="50">
        <v>26</v>
      </c>
      <c r="F31" s="50">
        <v>3</v>
      </c>
      <c r="G31" s="52">
        <f>F31/E31*100</f>
        <v>11.538461538461538</v>
      </c>
      <c r="H31" s="52">
        <f t="shared" ref="H31:I34" si="0">B31/E31*100</f>
        <v>19.230769230769234</v>
      </c>
      <c r="I31" s="51" t="s">
        <v>31</v>
      </c>
      <c r="J31" s="53" t="s">
        <v>37</v>
      </c>
    </row>
    <row r="32" spans="1:12">
      <c r="A32" s="109" t="s">
        <v>38</v>
      </c>
      <c r="B32" s="50">
        <v>7</v>
      </c>
      <c r="C32" s="50">
        <v>2</v>
      </c>
      <c r="D32" s="52">
        <f>C32/B32*100</f>
        <v>28.571428571428569</v>
      </c>
      <c r="E32" s="50">
        <v>31</v>
      </c>
      <c r="F32" s="50">
        <v>4</v>
      </c>
      <c r="G32" s="52">
        <f>F32/E32*100</f>
        <v>12.903225806451612</v>
      </c>
      <c r="H32" s="52">
        <f t="shared" si="0"/>
        <v>22.58064516129032</v>
      </c>
      <c r="I32" s="52">
        <f t="shared" si="0"/>
        <v>50</v>
      </c>
      <c r="J32" s="53" t="s">
        <v>38</v>
      </c>
    </row>
    <row r="33" spans="1:12">
      <c r="A33" s="109" t="s">
        <v>39</v>
      </c>
      <c r="B33" s="50">
        <v>8</v>
      </c>
      <c r="C33" s="50">
        <v>1</v>
      </c>
      <c r="D33" s="52">
        <f>C33/B33*100</f>
        <v>12.5</v>
      </c>
      <c r="E33" s="50">
        <v>54</v>
      </c>
      <c r="F33" s="50">
        <v>7</v>
      </c>
      <c r="G33" s="52">
        <f>F33/E33*100</f>
        <v>12.962962962962962</v>
      </c>
      <c r="H33" s="52">
        <f t="shared" si="0"/>
        <v>14.814814814814813</v>
      </c>
      <c r="I33" s="52">
        <f t="shared" si="0"/>
        <v>14.285714285714285</v>
      </c>
      <c r="J33" s="53" t="s">
        <v>39</v>
      </c>
    </row>
    <row r="34" spans="1:12">
      <c r="A34" s="109" t="s">
        <v>40</v>
      </c>
      <c r="B34" s="50">
        <v>17</v>
      </c>
      <c r="C34" s="50">
        <v>2</v>
      </c>
      <c r="D34" s="52">
        <f>C34/B34*100</f>
        <v>11.76470588235294</v>
      </c>
      <c r="E34" s="50">
        <v>69</v>
      </c>
      <c r="F34" s="50">
        <v>7</v>
      </c>
      <c r="G34" s="52">
        <f>F34/E34*100</f>
        <v>10.144927536231885</v>
      </c>
      <c r="H34" s="52">
        <f t="shared" si="0"/>
        <v>24.637681159420293</v>
      </c>
      <c r="I34" s="52">
        <f t="shared" si="0"/>
        <v>28.571428571428569</v>
      </c>
      <c r="J34" s="53" t="s">
        <v>40</v>
      </c>
    </row>
    <row r="35" spans="1:12" ht="6" customHeight="1">
      <c r="A35" s="19"/>
      <c r="B35" s="29"/>
      <c r="C35" s="29"/>
      <c r="D35" s="30"/>
      <c r="E35" s="29"/>
      <c r="F35" s="29"/>
      <c r="G35" s="30"/>
      <c r="H35" s="30"/>
      <c r="I35" s="30"/>
      <c r="J35" s="25"/>
    </row>
    <row r="36" spans="1:12">
      <c r="A36" s="55" t="s">
        <v>34</v>
      </c>
      <c r="B36" s="56">
        <v>57.32</v>
      </c>
      <c r="C36" s="56">
        <v>57.2</v>
      </c>
      <c r="D36" s="57" t="s">
        <v>22</v>
      </c>
      <c r="E36" s="56">
        <v>55.52</v>
      </c>
      <c r="F36" s="56">
        <v>56.73</v>
      </c>
      <c r="G36" s="58" t="s">
        <v>22</v>
      </c>
      <c r="H36" s="58" t="s">
        <v>22</v>
      </c>
      <c r="I36" s="58" t="s">
        <v>22</v>
      </c>
      <c r="J36" s="59" t="s">
        <v>41</v>
      </c>
    </row>
    <row r="39" spans="1:12">
      <c r="A39" s="89" t="s">
        <v>51</v>
      </c>
      <c r="J39" s="63" t="s">
        <v>47</v>
      </c>
      <c r="L39" s="64"/>
    </row>
    <row r="40" spans="1:12" s="68" customFormat="1" ht="3" customHeight="1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7"/>
    </row>
    <row r="41" spans="1:12" ht="12.75" customHeight="1">
      <c r="A41" s="74" t="s">
        <v>7</v>
      </c>
      <c r="B41" s="76" t="s">
        <v>32</v>
      </c>
      <c r="C41" s="70"/>
      <c r="D41" s="70"/>
      <c r="E41" s="70" t="s">
        <v>33</v>
      </c>
      <c r="F41" s="70"/>
      <c r="G41" s="77"/>
      <c r="H41" s="86" t="s">
        <v>43</v>
      </c>
      <c r="I41" s="86" t="s">
        <v>44</v>
      </c>
      <c r="J41" s="72" t="s">
        <v>8</v>
      </c>
    </row>
    <row r="42" spans="1:12" ht="82.5" customHeight="1">
      <c r="A42" s="75"/>
      <c r="B42" s="42" t="s">
        <v>28</v>
      </c>
      <c r="C42" s="9" t="s">
        <v>29</v>
      </c>
      <c r="D42" s="9" t="s">
        <v>30</v>
      </c>
      <c r="E42" s="9" t="s">
        <v>28</v>
      </c>
      <c r="F42" s="9" t="s">
        <v>29</v>
      </c>
      <c r="G42" s="9" t="s">
        <v>30</v>
      </c>
      <c r="H42" s="87"/>
      <c r="I42" s="87"/>
      <c r="J42" s="73"/>
    </row>
    <row r="43" spans="1:12">
      <c r="A43" s="110" t="s">
        <v>9</v>
      </c>
      <c r="B43" s="43">
        <v>43</v>
      </c>
      <c r="C43" s="43">
        <v>6</v>
      </c>
      <c r="D43" s="44">
        <v>14</v>
      </c>
      <c r="E43" s="43">
        <v>190</v>
      </c>
      <c r="F43" s="43">
        <v>21</v>
      </c>
      <c r="G43" s="44">
        <v>11.1</v>
      </c>
      <c r="H43" s="44">
        <v>22.6</v>
      </c>
      <c r="I43" s="44">
        <v>28.6</v>
      </c>
      <c r="J43" s="88" t="s">
        <v>48</v>
      </c>
    </row>
    <row r="44" spans="1:12" ht="14.25" customHeight="1">
      <c r="A44" s="45" t="s">
        <v>42</v>
      </c>
      <c r="B44" s="46"/>
      <c r="C44" s="20"/>
      <c r="D44" s="47"/>
      <c r="E44" s="20"/>
      <c r="F44" s="20"/>
      <c r="G44" s="47"/>
      <c r="H44" s="14"/>
      <c r="I44" s="48"/>
      <c r="J44" s="32" t="s">
        <v>35</v>
      </c>
    </row>
    <row r="45" spans="1:12">
      <c r="A45" s="109" t="s">
        <v>36</v>
      </c>
      <c r="B45" s="50">
        <v>1</v>
      </c>
      <c r="C45" s="51" t="s">
        <v>31</v>
      </c>
      <c r="D45" s="51" t="s">
        <v>31</v>
      </c>
      <c r="E45" s="50">
        <v>22</v>
      </c>
      <c r="F45" s="50">
        <v>1</v>
      </c>
      <c r="G45" s="62">
        <v>4.5</v>
      </c>
      <c r="H45" s="52">
        <v>4.5</v>
      </c>
      <c r="I45" s="51" t="s">
        <v>31</v>
      </c>
      <c r="J45" s="32" t="s">
        <v>36</v>
      </c>
    </row>
    <row r="46" spans="1:12">
      <c r="A46" s="109" t="s">
        <v>37</v>
      </c>
      <c r="B46" s="50">
        <v>12</v>
      </c>
      <c r="C46" s="50">
        <v>2</v>
      </c>
      <c r="D46" s="52">
        <v>16.7</v>
      </c>
      <c r="E46" s="50">
        <v>26</v>
      </c>
      <c r="F46" s="50">
        <v>2</v>
      </c>
      <c r="G46" s="52">
        <v>7.7</v>
      </c>
      <c r="H46" s="52">
        <v>46.2</v>
      </c>
      <c r="I46" s="52">
        <v>100</v>
      </c>
      <c r="J46" s="53" t="s">
        <v>37</v>
      </c>
    </row>
    <row r="47" spans="1:12">
      <c r="A47" s="109" t="s">
        <v>38</v>
      </c>
      <c r="B47" s="50">
        <v>6</v>
      </c>
      <c r="C47" s="51" t="s">
        <v>31</v>
      </c>
      <c r="D47" s="51" t="s">
        <v>31</v>
      </c>
      <c r="E47" s="50">
        <v>29</v>
      </c>
      <c r="F47" s="50">
        <v>3</v>
      </c>
      <c r="G47" s="52">
        <v>10.3</v>
      </c>
      <c r="H47" s="52">
        <v>20.7</v>
      </c>
      <c r="I47" s="51" t="s">
        <v>31</v>
      </c>
      <c r="J47" s="53" t="s">
        <v>38</v>
      </c>
    </row>
    <row r="48" spans="1:12">
      <c r="A48" s="109" t="s">
        <v>39</v>
      </c>
      <c r="B48" s="50">
        <v>10</v>
      </c>
      <c r="C48" s="50">
        <v>4</v>
      </c>
      <c r="D48" s="62">
        <v>40</v>
      </c>
      <c r="E48" s="50">
        <v>44</v>
      </c>
      <c r="F48" s="50">
        <v>7</v>
      </c>
      <c r="G48" s="52">
        <v>15.9</v>
      </c>
      <c r="H48" s="52">
        <v>22.7</v>
      </c>
      <c r="I48" s="62">
        <v>57.1</v>
      </c>
      <c r="J48" s="53" t="s">
        <v>39</v>
      </c>
    </row>
    <row r="49" spans="1:10">
      <c r="A49" s="109" t="s">
        <v>40</v>
      </c>
      <c r="B49" s="50">
        <v>14</v>
      </c>
      <c r="C49" s="51" t="s">
        <v>31</v>
      </c>
      <c r="D49" s="51" t="s">
        <v>31</v>
      </c>
      <c r="E49" s="50">
        <v>69</v>
      </c>
      <c r="F49" s="50">
        <v>8</v>
      </c>
      <c r="G49" s="52">
        <v>11.6</v>
      </c>
      <c r="H49" s="52">
        <v>20.3</v>
      </c>
      <c r="I49" s="51" t="s">
        <v>31</v>
      </c>
      <c r="J49" s="53" t="s">
        <v>40</v>
      </c>
    </row>
    <row r="50" spans="1:10" ht="6" customHeight="1">
      <c r="A50" s="49"/>
      <c r="B50" s="29"/>
      <c r="C50" s="29"/>
      <c r="D50" s="30"/>
      <c r="E50" s="29"/>
      <c r="F50" s="29"/>
      <c r="G50" s="30"/>
      <c r="H50" s="30"/>
      <c r="I50" s="30"/>
      <c r="J50" s="54"/>
    </row>
    <row r="51" spans="1:10">
      <c r="A51" s="55" t="s">
        <v>34</v>
      </c>
      <c r="B51" s="56">
        <v>56.1</v>
      </c>
      <c r="C51" s="56">
        <v>54.3</v>
      </c>
      <c r="D51" s="57" t="s">
        <v>22</v>
      </c>
      <c r="E51" s="56">
        <v>56.1</v>
      </c>
      <c r="F51" s="56">
        <v>57.8</v>
      </c>
      <c r="G51" s="58" t="s">
        <v>22</v>
      </c>
      <c r="H51" s="58" t="s">
        <v>22</v>
      </c>
      <c r="I51" s="58" t="s">
        <v>22</v>
      </c>
      <c r="J51" s="59" t="s">
        <v>41</v>
      </c>
    </row>
    <row r="54" spans="1:10">
      <c r="A54" s="102" t="s">
        <v>52</v>
      </c>
      <c r="B54" s="90"/>
      <c r="C54" s="90"/>
      <c r="D54" s="91"/>
      <c r="E54" s="91"/>
      <c r="F54" s="91"/>
      <c r="G54" s="92"/>
      <c r="H54" s="92"/>
      <c r="I54" s="91"/>
      <c r="J54" s="103" t="s">
        <v>49</v>
      </c>
    </row>
    <row r="55" spans="1:10" ht="12.75" customHeight="1">
      <c r="A55" s="93" t="s">
        <v>7</v>
      </c>
      <c r="B55" s="94" t="s">
        <v>32</v>
      </c>
      <c r="C55" s="95"/>
      <c r="D55" s="95"/>
      <c r="E55" s="95" t="s">
        <v>33</v>
      </c>
      <c r="F55" s="95"/>
      <c r="G55" s="96"/>
      <c r="H55" s="86" t="s">
        <v>43</v>
      </c>
      <c r="I55" s="86" t="s">
        <v>44</v>
      </c>
      <c r="J55" s="97" t="s">
        <v>8</v>
      </c>
    </row>
    <row r="56" spans="1:10" ht="81" customHeight="1">
      <c r="A56" s="98"/>
      <c r="B56" s="99" t="s">
        <v>28</v>
      </c>
      <c r="C56" s="100" t="s">
        <v>29</v>
      </c>
      <c r="D56" s="100" t="s">
        <v>30</v>
      </c>
      <c r="E56" s="100" t="s">
        <v>28</v>
      </c>
      <c r="F56" s="100" t="s">
        <v>29</v>
      </c>
      <c r="G56" s="100" t="s">
        <v>30</v>
      </c>
      <c r="H56" s="87"/>
      <c r="I56" s="87"/>
      <c r="J56" s="101"/>
    </row>
    <row r="57" spans="1:10">
      <c r="A57" s="110" t="s">
        <v>9</v>
      </c>
      <c r="B57" s="43">
        <v>42</v>
      </c>
      <c r="C57" s="43">
        <v>2</v>
      </c>
      <c r="D57" s="44">
        <f>C57/B57*100</f>
        <v>4.7619047619047619</v>
      </c>
      <c r="E57" s="43">
        <v>194</v>
      </c>
      <c r="F57" s="43">
        <v>25</v>
      </c>
      <c r="G57" s="44">
        <f>F57/E57*100</f>
        <v>12.886597938144329</v>
      </c>
      <c r="H57" s="44">
        <f>B57/E57*100</f>
        <v>21.649484536082475</v>
      </c>
      <c r="I57" s="44">
        <f>C57/F57*100</f>
        <v>8</v>
      </c>
      <c r="J57" s="88" t="s">
        <v>48</v>
      </c>
    </row>
    <row r="58" spans="1:10">
      <c r="A58" s="45" t="s">
        <v>42</v>
      </c>
      <c r="B58" s="46"/>
      <c r="C58" s="20"/>
      <c r="D58" s="44"/>
      <c r="E58" s="20"/>
      <c r="F58" s="20"/>
      <c r="G58" s="44"/>
      <c r="H58" s="44"/>
      <c r="I58" s="44"/>
      <c r="J58" s="32" t="s">
        <v>35</v>
      </c>
    </row>
    <row r="59" spans="1:10">
      <c r="A59" s="109" t="s">
        <v>36</v>
      </c>
      <c r="B59" s="50">
        <v>8</v>
      </c>
      <c r="C59" s="51" t="s">
        <v>31</v>
      </c>
      <c r="D59" s="104" t="s">
        <v>31</v>
      </c>
      <c r="E59" s="105">
        <v>19</v>
      </c>
      <c r="F59" s="105">
        <v>3</v>
      </c>
      <c r="G59" s="106">
        <f t="shared" ref="G59:G63" si="1">F59/E59*100</f>
        <v>15.789473684210526</v>
      </c>
      <c r="H59" s="106">
        <f>B59/E59*100</f>
        <v>42.105263157894733</v>
      </c>
      <c r="I59" s="104" t="s">
        <v>31</v>
      </c>
      <c r="J59" s="32" t="s">
        <v>36</v>
      </c>
    </row>
    <row r="60" spans="1:10">
      <c r="A60" s="109" t="s">
        <v>37</v>
      </c>
      <c r="B60" s="50">
        <v>5</v>
      </c>
      <c r="C60" s="50">
        <v>1</v>
      </c>
      <c r="D60" s="106">
        <f t="shared" ref="D60:D63" si="2">C60/B60*100</f>
        <v>20</v>
      </c>
      <c r="E60" s="105">
        <v>28</v>
      </c>
      <c r="F60" s="105">
        <v>5</v>
      </c>
      <c r="G60" s="106">
        <f t="shared" si="1"/>
        <v>17.857142857142858</v>
      </c>
      <c r="H60" s="106">
        <f t="shared" ref="H60:I63" si="3">B60/E60*100</f>
        <v>17.857142857142858</v>
      </c>
      <c r="I60" s="106">
        <f t="shared" si="3"/>
        <v>20</v>
      </c>
      <c r="J60" s="53" t="s">
        <v>37</v>
      </c>
    </row>
    <row r="61" spans="1:10">
      <c r="A61" s="109" t="s">
        <v>38</v>
      </c>
      <c r="B61" s="50">
        <v>5</v>
      </c>
      <c r="C61" s="51" t="s">
        <v>31</v>
      </c>
      <c r="D61" s="104" t="s">
        <v>31</v>
      </c>
      <c r="E61" s="105">
        <v>36</v>
      </c>
      <c r="F61" s="105">
        <v>3</v>
      </c>
      <c r="G61" s="106">
        <f t="shared" si="1"/>
        <v>8.3333333333333321</v>
      </c>
      <c r="H61" s="106">
        <f t="shared" si="3"/>
        <v>13.888888888888889</v>
      </c>
      <c r="I61" s="104" t="s">
        <v>31</v>
      </c>
      <c r="J61" s="53" t="s">
        <v>38</v>
      </c>
    </row>
    <row r="62" spans="1:10">
      <c r="A62" s="109" t="s">
        <v>39</v>
      </c>
      <c r="B62" s="50">
        <v>10</v>
      </c>
      <c r="C62" s="51" t="s">
        <v>31</v>
      </c>
      <c r="D62" s="104" t="s">
        <v>31</v>
      </c>
      <c r="E62" s="105">
        <v>34</v>
      </c>
      <c r="F62" s="105">
        <v>8</v>
      </c>
      <c r="G62" s="106">
        <f t="shared" si="1"/>
        <v>23.52941176470588</v>
      </c>
      <c r="H62" s="106">
        <f t="shared" si="3"/>
        <v>29.411764705882355</v>
      </c>
      <c r="I62" s="104" t="s">
        <v>31</v>
      </c>
      <c r="J62" s="53" t="s">
        <v>39</v>
      </c>
    </row>
    <row r="63" spans="1:10">
      <c r="A63" s="109" t="s">
        <v>40</v>
      </c>
      <c r="B63" s="50">
        <v>14</v>
      </c>
      <c r="C63" s="107">
        <v>1</v>
      </c>
      <c r="D63" s="106">
        <f t="shared" si="2"/>
        <v>7.1428571428571423</v>
      </c>
      <c r="E63" s="105">
        <v>77</v>
      </c>
      <c r="F63" s="105">
        <v>6</v>
      </c>
      <c r="G63" s="106">
        <f t="shared" si="1"/>
        <v>7.7922077922077921</v>
      </c>
      <c r="H63" s="106">
        <f t="shared" si="3"/>
        <v>18.181818181818183</v>
      </c>
      <c r="I63" s="106">
        <f t="shared" si="3"/>
        <v>16.666666666666664</v>
      </c>
      <c r="J63" s="53" t="s">
        <v>40</v>
      </c>
    </row>
    <row r="64" spans="1:10">
      <c r="A64" s="49"/>
      <c r="B64" s="29"/>
      <c r="C64" s="29"/>
      <c r="D64" s="44"/>
      <c r="E64" s="29"/>
      <c r="F64" s="29"/>
      <c r="G64" s="44"/>
      <c r="H64" s="30"/>
      <c r="I64" s="30"/>
      <c r="J64" s="54"/>
    </row>
    <row r="65" spans="1:10">
      <c r="A65" s="55" t="s">
        <v>34</v>
      </c>
      <c r="B65" s="56">
        <v>55.1</v>
      </c>
      <c r="C65" s="56">
        <v>55</v>
      </c>
      <c r="D65" s="58" t="s">
        <v>22</v>
      </c>
      <c r="E65" s="56">
        <v>56.4</v>
      </c>
      <c r="F65" s="56">
        <v>54.3</v>
      </c>
      <c r="G65" s="58" t="s">
        <v>22</v>
      </c>
      <c r="H65" s="58" t="s">
        <v>22</v>
      </c>
      <c r="I65" s="58" t="s">
        <v>22</v>
      </c>
      <c r="J65" s="59" t="s">
        <v>41</v>
      </c>
    </row>
  </sheetData>
  <mergeCells count="24">
    <mergeCell ref="J55:J56"/>
    <mergeCell ref="A55:A56"/>
    <mergeCell ref="B55:D55"/>
    <mergeCell ref="E55:G55"/>
    <mergeCell ref="H55:H56"/>
    <mergeCell ref="I55:I56"/>
    <mergeCell ref="J41:J42"/>
    <mergeCell ref="I26:I27"/>
    <mergeCell ref="J26:J27"/>
    <mergeCell ref="A26:A27"/>
    <mergeCell ref="B26:D26"/>
    <mergeCell ref="E26:G26"/>
    <mergeCell ref="H26:H27"/>
    <mergeCell ref="A41:A42"/>
    <mergeCell ref="B41:D41"/>
    <mergeCell ref="E41:G41"/>
    <mergeCell ref="H41:H42"/>
    <mergeCell ref="I41:I42"/>
    <mergeCell ref="B8:D8"/>
    <mergeCell ref="E8:G8"/>
    <mergeCell ref="I8:I9"/>
    <mergeCell ref="J8:J9"/>
    <mergeCell ref="H8:H9"/>
    <mergeCell ref="A8:A9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1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2018-11-28T08:23:58Z</cp:lastPrinted>
  <dcterms:created xsi:type="dcterms:W3CDTF">2008-12-18T14:37:22Z</dcterms:created>
  <dcterms:modified xsi:type="dcterms:W3CDTF">2018-11-28T08:24:41Z</dcterms:modified>
</cp:coreProperties>
</file>