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zova1878\Documents\lenka_krizova\13005125\tabulky\"/>
    </mc:Choice>
  </mc:AlternateContent>
  <bookViews>
    <workbookView xWindow="135" yWindow="165" windowWidth="14625" windowHeight="9345"/>
  </bookViews>
  <sheets>
    <sheet name="3.2" sheetId="1" r:id="rId1"/>
  </sheets>
  <definedNames>
    <definedName name="_xlnm.Print_Titles" localSheetId="0">'3.2'!$1:$3</definedName>
  </definedNames>
  <calcPr calcId="162913"/>
</workbook>
</file>

<file path=xl/calcChain.xml><?xml version="1.0" encoding="utf-8"?>
<calcChain xmlns="http://schemas.openxmlformats.org/spreadsheetml/2006/main">
  <c r="P88" i="1" l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8" i="1"/>
  <c r="B87" i="1"/>
  <c r="B86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9" i="1"/>
  <c r="B58" i="1"/>
  <c r="B57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30" i="1"/>
  <c r="B29" i="1"/>
  <c r="B28" i="1"/>
</calcChain>
</file>

<file path=xl/sharedStrings.xml><?xml version="1.0" encoding="utf-8"?>
<sst xmlns="http://schemas.openxmlformats.org/spreadsheetml/2006/main" count="98" uniqueCount="45">
  <si>
    <t>Domažlice</t>
  </si>
  <si>
    <t>Klatovy</t>
  </si>
  <si>
    <t>Rokycany</t>
  </si>
  <si>
    <t>Tachov</t>
  </si>
  <si>
    <t>Muži</t>
  </si>
  <si>
    <t>Ženy</t>
  </si>
  <si>
    <t>Celkem</t>
  </si>
  <si>
    <t>95+</t>
  </si>
  <si>
    <t>1–4</t>
  </si>
  <si>
    <t>5–9</t>
  </si>
  <si>
    <t>10–14</t>
  </si>
  <si>
    <t>15–19</t>
  </si>
  <si>
    <t>20–24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</si>
  <si>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</si>
  <si>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</si>
  <si>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</si>
  <si>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</si>
  <si>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</si>
  <si>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</si>
  <si>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</si>
  <si>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</si>
  <si>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65–69</t>
  </si>
  <si>
    <t>70–74</t>
  </si>
  <si>
    <t>75–79</t>
  </si>
  <si>
    <t>80–84</t>
  </si>
  <si>
    <t>85–89</t>
  </si>
  <si>
    <t>90–94</t>
  </si>
  <si>
    <t>0</t>
  </si>
  <si>
    <t>0–14</t>
  </si>
  <si>
    <t>15–64</t>
  </si>
  <si>
    <t>65+</t>
  </si>
  <si>
    <t>Průměrný věk</t>
  </si>
  <si>
    <t>Blovice</t>
  </si>
  <si>
    <t>Horažďovice</t>
  </si>
  <si>
    <t>Horšovský Týn</t>
  </si>
  <si>
    <t>Kralovice</t>
  </si>
  <si>
    <t>Nepomuk</t>
  </si>
  <si>
    <t>Nýřany</t>
  </si>
  <si>
    <t>Plzeň</t>
  </si>
  <si>
    <t>Přeštice</t>
  </si>
  <si>
    <t>Stod</t>
  </si>
  <si>
    <t>Stříbro</t>
  </si>
  <si>
    <t>Sušice</t>
  </si>
  <si>
    <t>Tab. 3.2 Věkové složení obyvatelstva ve SO ORP Plzeňského kraje k 31. 12. 2024</t>
  </si>
  <si>
    <t>(pětileté věkové skupiny)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</si>
</sst>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#,##0.0_ ;\-#,##0.0\ "/>
  </numFmts>
  <fonts count="4" x14ac:knownFonts="1">
    <font>
      <sz val="10"/>
      <name val="Arial CE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1" fillId="0" borderId="5" xfId="0" applyNumberFormat="1" applyFont="1" applyBorder="1"/>
    <xf numFmtId="164" fontId="1" fillId="0" borderId="6" xfId="0" applyNumberFormat="1" applyFont="1" applyBorder="1"/>
    <xf numFmtId="164" fontId="1" fillId="0" borderId="5" xfId="0" applyNumberFormat="1" applyFont="1" applyFill="1" applyBorder="1"/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3" fillId="0" borderId="6" xfId="0" applyNumberFormat="1" applyFont="1" applyBorder="1"/>
    <xf numFmtId="164" fontId="3" fillId="0" borderId="5" xfId="0" applyNumberFormat="1" applyFont="1" applyFill="1" applyBorder="1"/>
    <xf numFmtId="164" fontId="3" fillId="0" borderId="5" xfId="0" applyNumberFormat="1" applyFont="1" applyBorder="1"/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9" xfId="0" applyFont="1" applyBorder="1" applyAlignment="1">
      <alignment horizontal="center"/>
    </xf>
    <xf numFmtId="164" fontId="1" fillId="0" borderId="0" xfId="0" applyNumberFormat="1" applyFont="1"/>
    <xf numFmtId="165" fontId="1" fillId="0" borderId="10" xfId="0" applyNumberFormat="1" applyFont="1" applyBorder="1"/>
    <xf numFmtId="165" fontId="1" fillId="0" borderId="11" xfId="0" applyNumberFormat="1" applyFont="1" applyFill="1" applyBorder="1"/>
    <xf numFmtId="165" fontId="1" fillId="0" borderId="11" xfId="0" applyNumberFormat="1" applyFont="1" applyBorder="1"/>
    <xf numFmtId="165" fontId="1" fillId="0" borderId="6" xfId="0" applyNumberFormat="1" applyFont="1" applyBorder="1"/>
    <xf numFmtId="165" fontId="1" fillId="0" borderId="5" xfId="0" applyNumberFormat="1" applyFont="1" applyFill="1" applyBorder="1"/>
    <xf numFmtId="165" fontId="1" fillId="0" borderId="5" xfId="0" applyNumberFormat="1" applyFont="1" applyBorder="1"/>
    <xf numFmtId="165" fontId="1" fillId="0" borderId="0" xfId="0" applyNumberFormat="1" applyFont="1"/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/>
    <xf numFmtId="3" fontId="1" fillId="0" borderId="4" xfId="0" applyNumberFormat="1" applyFont="1" applyBorder="1" applyAlignment="1">
      <alignment horizontal="center" vertical="center"/>
    </xf>
    <xf numFmtId="0" fontId="0" fillId="0" borderId="4" xfId="0" applyBorder="1" applyAlignment="1"/>
    <xf numFmtId="3" fontId="1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0"/>
  <sheetViews>
    <sheetView tabSelected="1" zoomScaleNormal="100" workbookViewId="0">
      <pane ySplit="3" topLeftCell="A4" activePane="bottomLeft" state="frozen"/>
      <selection pane="bottomLeft"/>
    </sheetView>
  </sheetViews>
  <sheetFormatPr defaultColWidth="9.140625" defaultRowHeight="11.25" x14ac:dyDescent="0.2"/>
  <cols>
    <col min="1" max="1" width="12.7109375" style="1" customWidth="1"/>
    <col min="2" max="3" width="7.7109375" style="1" customWidth="1"/>
    <col min="4" max="4" width="9.7109375" style="1" customWidth="1"/>
    <col min="5" max="5" width="8.28515625" style="1" customWidth="1"/>
    <col min="6" max="16" width="7.7109375" style="1" customWidth="1"/>
    <col min="17" max="16384" width="9.140625" style="1"/>
  </cols>
  <sheetData>
    <row r="1" spans="1:17" ht="13.5" customHeight="1" x14ac:dyDescent="0.2">
      <c r="A1" s="2" t="s">
        <v>43</v>
      </c>
      <c r="B1" s="2"/>
    </row>
    <row r="2" spans="1:17" ht="12.75" customHeight="1" thickBot="1" x14ac:dyDescent="0.25">
      <c r="A2" s="1" t="s">
        <v>44</v>
      </c>
    </row>
    <row r="3" spans="1:17" ht="25.5" customHeight="1" thickBot="1" x14ac:dyDescent="0.25">
      <c r="A3" s="3"/>
      <c r="B3" s="3" t="s">
        <v>32</v>
      </c>
      <c r="C3" s="3" t="s">
        <v>0</v>
      </c>
      <c r="D3" s="3" t="s">
        <v>33</v>
      </c>
      <c r="E3" s="3" t="s">
        <v>34</v>
      </c>
      <c r="F3" s="3" t="s">
        <v>1</v>
      </c>
      <c r="G3" s="3" t="s">
        <v>35</v>
      </c>
      <c r="H3" s="3" t="s">
        <v>36</v>
      </c>
      <c r="I3" s="3" t="s">
        <v>37</v>
      </c>
      <c r="J3" s="3" t="s">
        <v>38</v>
      </c>
      <c r="K3" s="3" t="s">
        <v>39</v>
      </c>
      <c r="L3" s="3" t="s">
        <v>2</v>
      </c>
      <c r="M3" s="3" t="s">
        <v>40</v>
      </c>
      <c r="N3" s="3" t="s">
        <v>41</v>
      </c>
      <c r="O3" s="3" t="s">
        <v>42</v>
      </c>
      <c r="P3" s="13" t="s">
        <v>3</v>
      </c>
      <c r="Q3" s="14"/>
    </row>
    <row r="4" spans="1:17" ht="15" customHeight="1" x14ac:dyDescent="0.2">
      <c r="A4" s="24" t="s">
        <v>6</v>
      </c>
      <c r="B4" s="24"/>
      <c r="C4" s="25"/>
      <c r="D4" s="25"/>
      <c r="E4" s="25"/>
      <c r="F4" s="25"/>
      <c r="G4" s="25"/>
      <c r="H4" s="25"/>
      <c r="I4" s="26"/>
      <c r="J4" s="26"/>
      <c r="K4" s="26"/>
      <c r="L4" s="26"/>
      <c r="M4" s="26"/>
      <c r="N4" s="26"/>
      <c r="O4" s="26"/>
      <c r="P4" s="26"/>
      <c r="Q4" s="14"/>
    </row>
    <row r="5" spans="1:17" ht="12.75" customHeight="1" x14ac:dyDescent="0.2">
      <c r="A5" s="9" t="s">
        <v>6</v>
      </c>
      <c r="B5" s="10">
        <v>12635</v>
      </c>
      <c r="C5" s="11">
        <v>40810</v>
      </c>
      <c r="D5" s="11">
        <v>11372</v>
      </c>
      <c r="E5" s="12">
        <v>15104</v>
      </c>
      <c r="F5" s="12">
        <v>51670</v>
      </c>
      <c r="G5" s="12">
        <v>22902</v>
      </c>
      <c r="H5" s="12">
        <v>11315</v>
      </c>
      <c r="I5" s="12">
        <v>60747</v>
      </c>
      <c r="J5" s="12">
        <v>208461</v>
      </c>
      <c r="K5" s="12">
        <v>23181</v>
      </c>
      <c r="L5" s="12">
        <v>50796</v>
      </c>
      <c r="M5" s="12">
        <v>24597</v>
      </c>
      <c r="N5" s="12">
        <v>17849</v>
      </c>
      <c r="O5" s="12">
        <v>23680</v>
      </c>
      <c r="P5" s="10">
        <v>39521</v>
      </c>
      <c r="Q5" s="14"/>
    </row>
    <row r="6" spans="1:17" ht="12.75" customHeight="1" x14ac:dyDescent="0.2">
      <c r="A6" s="8" t="s">
        <v>27</v>
      </c>
      <c r="B6" s="6">
        <v>97</v>
      </c>
      <c r="C6" s="7">
        <v>307</v>
      </c>
      <c r="D6" s="7">
        <v>71</v>
      </c>
      <c r="E6" s="5">
        <v>103</v>
      </c>
      <c r="F6" s="5">
        <v>379</v>
      </c>
      <c r="G6" s="5">
        <v>175</v>
      </c>
      <c r="H6" s="5">
        <v>91</v>
      </c>
      <c r="I6" s="5">
        <v>509</v>
      </c>
      <c r="J6" s="5">
        <v>1575</v>
      </c>
      <c r="K6" s="5">
        <v>182</v>
      </c>
      <c r="L6" s="5">
        <v>335</v>
      </c>
      <c r="M6" s="5">
        <v>204</v>
      </c>
      <c r="N6" s="5">
        <v>137</v>
      </c>
      <c r="O6" s="5">
        <v>143</v>
      </c>
      <c r="P6" s="6">
        <v>276</v>
      </c>
      <c r="Q6" s="14"/>
    </row>
    <row r="7" spans="1:17" ht="12.75" customHeight="1" x14ac:dyDescent="0.2">
      <c r="A7" s="8" t="s">
        <v>8</v>
      </c>
      <c r="B7" s="6">
        <v>515</v>
      </c>
      <c r="C7" s="7">
        <v>1521</v>
      </c>
      <c r="D7" s="7">
        <v>392</v>
      </c>
      <c r="E7" s="5">
        <v>557</v>
      </c>
      <c r="F7" s="5">
        <v>1805</v>
      </c>
      <c r="G7" s="5">
        <v>870</v>
      </c>
      <c r="H7" s="5">
        <v>370</v>
      </c>
      <c r="I7" s="5">
        <v>2579</v>
      </c>
      <c r="J7" s="5">
        <v>7655</v>
      </c>
      <c r="K7" s="5">
        <v>929</v>
      </c>
      <c r="L7" s="5">
        <v>2019</v>
      </c>
      <c r="M7" s="5">
        <v>989</v>
      </c>
      <c r="N7" s="5">
        <v>714</v>
      </c>
      <c r="O7" s="5">
        <v>791</v>
      </c>
      <c r="P7" s="6">
        <v>1419</v>
      </c>
      <c r="Q7" s="14"/>
    </row>
    <row r="8" spans="1:17" ht="12.75" customHeight="1" x14ac:dyDescent="0.2">
      <c r="A8" s="8" t="s">
        <v>9</v>
      </c>
      <c r="B8" s="6">
        <v>713</v>
      </c>
      <c r="C8" s="7">
        <v>2185</v>
      </c>
      <c r="D8" s="7">
        <v>525</v>
      </c>
      <c r="E8" s="5">
        <v>805</v>
      </c>
      <c r="F8" s="5">
        <v>2540</v>
      </c>
      <c r="G8" s="5">
        <v>1124</v>
      </c>
      <c r="H8" s="5">
        <v>547</v>
      </c>
      <c r="I8" s="5">
        <v>3461</v>
      </c>
      <c r="J8" s="5">
        <v>10663</v>
      </c>
      <c r="K8" s="5">
        <v>1332</v>
      </c>
      <c r="L8" s="5">
        <v>2777</v>
      </c>
      <c r="M8" s="5">
        <v>1359</v>
      </c>
      <c r="N8" s="5">
        <v>979</v>
      </c>
      <c r="O8" s="5">
        <v>1168</v>
      </c>
      <c r="P8" s="6">
        <v>2015</v>
      </c>
      <c r="Q8" s="14"/>
    </row>
    <row r="9" spans="1:17" ht="12.75" customHeight="1" x14ac:dyDescent="0.2">
      <c r="A9" s="8" t="s">
        <v>10</v>
      </c>
      <c r="B9" s="6">
        <v>671</v>
      </c>
      <c r="C9" s="7">
        <v>2094</v>
      </c>
      <c r="D9" s="7">
        <v>561</v>
      </c>
      <c r="E9" s="5">
        <v>803</v>
      </c>
      <c r="F9" s="5">
        <v>2653</v>
      </c>
      <c r="G9" s="5">
        <v>1105</v>
      </c>
      <c r="H9" s="5">
        <v>606</v>
      </c>
      <c r="I9" s="5">
        <v>3359</v>
      </c>
      <c r="J9" s="5">
        <v>10762</v>
      </c>
      <c r="K9" s="5">
        <v>1249</v>
      </c>
      <c r="L9" s="5">
        <v>2695</v>
      </c>
      <c r="M9" s="5">
        <v>1363</v>
      </c>
      <c r="N9" s="5">
        <v>903</v>
      </c>
      <c r="O9" s="5">
        <v>1218</v>
      </c>
      <c r="P9" s="6">
        <v>2039</v>
      </c>
      <c r="Q9" s="14"/>
    </row>
    <row r="10" spans="1:17" ht="12.75" customHeight="1" x14ac:dyDescent="0.2">
      <c r="A10" s="8" t="s">
        <v>11</v>
      </c>
      <c r="B10" s="6">
        <v>695</v>
      </c>
      <c r="C10" s="7">
        <v>2367</v>
      </c>
      <c r="D10" s="7">
        <v>628</v>
      </c>
      <c r="E10" s="5">
        <v>908</v>
      </c>
      <c r="F10" s="5">
        <v>2902</v>
      </c>
      <c r="G10" s="5">
        <v>1246</v>
      </c>
      <c r="H10" s="5">
        <v>625</v>
      </c>
      <c r="I10" s="5">
        <v>3619</v>
      </c>
      <c r="J10" s="5">
        <v>11999</v>
      </c>
      <c r="K10" s="5">
        <v>1277</v>
      </c>
      <c r="L10" s="5">
        <v>2798</v>
      </c>
      <c r="M10" s="5">
        <v>1488</v>
      </c>
      <c r="N10" s="5">
        <v>999</v>
      </c>
      <c r="O10" s="5">
        <v>1286</v>
      </c>
      <c r="P10" s="6">
        <v>2369</v>
      </c>
      <c r="Q10" s="14"/>
    </row>
    <row r="11" spans="1:17" ht="12.75" customHeight="1" x14ac:dyDescent="0.2">
      <c r="A11" s="8" t="s">
        <v>12</v>
      </c>
      <c r="B11" s="6">
        <v>543</v>
      </c>
      <c r="C11" s="7">
        <v>2023</v>
      </c>
      <c r="D11" s="7">
        <v>538</v>
      </c>
      <c r="E11" s="5">
        <v>819</v>
      </c>
      <c r="F11" s="5">
        <v>2618</v>
      </c>
      <c r="G11" s="5">
        <v>1071</v>
      </c>
      <c r="H11" s="5">
        <v>510</v>
      </c>
      <c r="I11" s="5">
        <v>2801</v>
      </c>
      <c r="J11" s="5">
        <v>10591</v>
      </c>
      <c r="K11" s="5">
        <v>1076</v>
      </c>
      <c r="L11" s="5">
        <v>2310</v>
      </c>
      <c r="M11" s="5">
        <v>1124</v>
      </c>
      <c r="N11" s="5">
        <v>847</v>
      </c>
      <c r="O11" s="5">
        <v>1088</v>
      </c>
      <c r="P11" s="6">
        <v>2090</v>
      </c>
      <c r="Q11" s="14"/>
    </row>
    <row r="12" spans="1:17" ht="12.75" customHeight="1" x14ac:dyDescent="0.2">
      <c r="A12" s="8" t="s">
        <v>13</v>
      </c>
      <c r="B12" s="6">
        <v>602</v>
      </c>
      <c r="C12" s="7">
        <v>1929</v>
      </c>
      <c r="D12" s="7">
        <v>520</v>
      </c>
      <c r="E12" s="5">
        <v>707</v>
      </c>
      <c r="F12" s="5">
        <v>2449</v>
      </c>
      <c r="G12" s="5">
        <v>1118</v>
      </c>
      <c r="H12" s="5">
        <v>514</v>
      </c>
      <c r="I12" s="5">
        <v>2908</v>
      </c>
      <c r="J12" s="5">
        <v>10718</v>
      </c>
      <c r="K12" s="5">
        <v>1129</v>
      </c>
      <c r="L12" s="5">
        <v>2331</v>
      </c>
      <c r="M12" s="5">
        <v>1156</v>
      </c>
      <c r="N12" s="5">
        <v>842</v>
      </c>
      <c r="O12" s="5">
        <v>1069</v>
      </c>
      <c r="P12" s="6">
        <v>2161</v>
      </c>
      <c r="Q12" s="14"/>
    </row>
    <row r="13" spans="1:17" ht="12.75" customHeight="1" x14ac:dyDescent="0.2">
      <c r="A13" s="8" t="s">
        <v>14</v>
      </c>
      <c r="B13" s="6">
        <v>821</v>
      </c>
      <c r="C13" s="7">
        <v>2480</v>
      </c>
      <c r="D13" s="7">
        <v>655</v>
      </c>
      <c r="E13" s="5">
        <v>944</v>
      </c>
      <c r="F13" s="5">
        <v>2982</v>
      </c>
      <c r="G13" s="5">
        <v>1463</v>
      </c>
      <c r="H13" s="5">
        <v>609</v>
      </c>
      <c r="I13" s="5">
        <v>4014</v>
      </c>
      <c r="J13" s="5">
        <v>13795</v>
      </c>
      <c r="K13" s="5">
        <v>1394</v>
      </c>
      <c r="L13" s="5">
        <v>3152</v>
      </c>
      <c r="M13" s="5">
        <v>1621</v>
      </c>
      <c r="N13" s="5">
        <v>1186</v>
      </c>
      <c r="O13" s="5">
        <v>1371</v>
      </c>
      <c r="P13" s="6">
        <v>2637</v>
      </c>
      <c r="Q13" s="14"/>
    </row>
    <row r="14" spans="1:17" ht="12.75" customHeight="1" x14ac:dyDescent="0.2">
      <c r="A14" s="8" t="s">
        <v>15</v>
      </c>
      <c r="B14" s="6">
        <v>797</v>
      </c>
      <c r="C14" s="7">
        <v>2600</v>
      </c>
      <c r="D14" s="7">
        <v>632</v>
      </c>
      <c r="E14" s="5">
        <v>904</v>
      </c>
      <c r="F14" s="5">
        <v>3119</v>
      </c>
      <c r="G14" s="5">
        <v>1412</v>
      </c>
      <c r="H14" s="5">
        <v>707</v>
      </c>
      <c r="I14" s="5">
        <v>4279</v>
      </c>
      <c r="J14" s="5">
        <v>15323</v>
      </c>
      <c r="K14" s="5">
        <v>1532</v>
      </c>
      <c r="L14" s="5">
        <v>3409</v>
      </c>
      <c r="M14" s="5">
        <v>1793</v>
      </c>
      <c r="N14" s="5">
        <v>1290</v>
      </c>
      <c r="O14" s="5">
        <v>1384</v>
      </c>
      <c r="P14" s="6">
        <v>2877</v>
      </c>
      <c r="Q14" s="14"/>
    </row>
    <row r="15" spans="1:17" ht="12.75" customHeight="1" x14ac:dyDescent="0.2">
      <c r="A15" s="8" t="s">
        <v>16</v>
      </c>
      <c r="B15" s="6">
        <v>867</v>
      </c>
      <c r="C15" s="7">
        <v>2626</v>
      </c>
      <c r="D15" s="7">
        <v>657</v>
      </c>
      <c r="E15" s="5">
        <v>1073</v>
      </c>
      <c r="F15" s="5">
        <v>3549</v>
      </c>
      <c r="G15" s="5">
        <v>1526</v>
      </c>
      <c r="H15" s="5">
        <v>782</v>
      </c>
      <c r="I15" s="5">
        <v>4599</v>
      </c>
      <c r="J15" s="5">
        <v>16261</v>
      </c>
      <c r="K15" s="5">
        <v>1641</v>
      </c>
      <c r="L15" s="5">
        <v>3705</v>
      </c>
      <c r="M15" s="5">
        <v>1833</v>
      </c>
      <c r="N15" s="5">
        <v>1277</v>
      </c>
      <c r="O15" s="5">
        <v>1421</v>
      </c>
      <c r="P15" s="6">
        <v>2943</v>
      </c>
      <c r="Q15" s="14"/>
    </row>
    <row r="16" spans="1:17" ht="12.75" customHeight="1" x14ac:dyDescent="0.2">
      <c r="A16" s="8" t="s">
        <v>17</v>
      </c>
      <c r="B16" s="6">
        <v>1040</v>
      </c>
      <c r="C16" s="7">
        <v>3408</v>
      </c>
      <c r="D16" s="7">
        <v>919</v>
      </c>
      <c r="E16" s="5">
        <v>1354</v>
      </c>
      <c r="F16" s="5">
        <v>4455</v>
      </c>
      <c r="G16" s="5">
        <v>1970</v>
      </c>
      <c r="H16" s="5">
        <v>961</v>
      </c>
      <c r="I16" s="5">
        <v>5431</v>
      </c>
      <c r="J16" s="5">
        <v>17812</v>
      </c>
      <c r="K16" s="5">
        <v>2005</v>
      </c>
      <c r="L16" s="5">
        <v>4310</v>
      </c>
      <c r="M16" s="5">
        <v>2108</v>
      </c>
      <c r="N16" s="5">
        <v>1517</v>
      </c>
      <c r="O16" s="5">
        <v>1822</v>
      </c>
      <c r="P16" s="6">
        <v>3316</v>
      </c>
      <c r="Q16" s="14"/>
    </row>
    <row r="17" spans="1:21" ht="12.75" customHeight="1" x14ac:dyDescent="0.2">
      <c r="A17" s="8" t="s">
        <v>18</v>
      </c>
      <c r="B17" s="6">
        <v>1011</v>
      </c>
      <c r="C17" s="7">
        <v>3339</v>
      </c>
      <c r="D17" s="7">
        <v>940</v>
      </c>
      <c r="E17" s="5">
        <v>1223</v>
      </c>
      <c r="F17" s="5">
        <v>4037</v>
      </c>
      <c r="G17" s="5">
        <v>1787</v>
      </c>
      <c r="H17" s="5">
        <v>892</v>
      </c>
      <c r="I17" s="5">
        <v>4850</v>
      </c>
      <c r="J17" s="5">
        <v>15578</v>
      </c>
      <c r="K17" s="5">
        <v>1874</v>
      </c>
      <c r="L17" s="5">
        <v>3985</v>
      </c>
      <c r="M17" s="5">
        <v>1937</v>
      </c>
      <c r="N17" s="5">
        <v>1328</v>
      </c>
      <c r="O17" s="5">
        <v>1902</v>
      </c>
      <c r="P17" s="6">
        <v>3247</v>
      </c>
      <c r="Q17" s="14"/>
    </row>
    <row r="18" spans="1:21" ht="12.75" customHeight="1" x14ac:dyDescent="0.2">
      <c r="A18" s="8" t="s">
        <v>19</v>
      </c>
      <c r="B18" s="6">
        <v>794</v>
      </c>
      <c r="C18" s="7">
        <v>2651</v>
      </c>
      <c r="D18" s="7">
        <v>773</v>
      </c>
      <c r="E18" s="5">
        <v>967</v>
      </c>
      <c r="F18" s="5">
        <v>3503</v>
      </c>
      <c r="G18" s="5">
        <v>1459</v>
      </c>
      <c r="H18" s="5">
        <v>693</v>
      </c>
      <c r="I18" s="5">
        <v>3691</v>
      </c>
      <c r="J18" s="5">
        <v>12190</v>
      </c>
      <c r="K18" s="5">
        <v>1471</v>
      </c>
      <c r="L18" s="5">
        <v>3127</v>
      </c>
      <c r="M18" s="5">
        <v>1432</v>
      </c>
      <c r="N18" s="5">
        <v>1199</v>
      </c>
      <c r="O18" s="5">
        <v>1596</v>
      </c>
      <c r="P18" s="6">
        <v>2575</v>
      </c>
      <c r="Q18" s="14"/>
    </row>
    <row r="19" spans="1:21" ht="12.75" customHeight="1" x14ac:dyDescent="0.2">
      <c r="A19" s="8" t="s">
        <v>20</v>
      </c>
      <c r="B19" s="6">
        <v>740</v>
      </c>
      <c r="C19" s="7">
        <v>2431</v>
      </c>
      <c r="D19" s="7">
        <v>772</v>
      </c>
      <c r="E19" s="5">
        <v>864</v>
      </c>
      <c r="F19" s="5">
        <v>3106</v>
      </c>
      <c r="G19" s="5">
        <v>1390</v>
      </c>
      <c r="H19" s="5">
        <v>709</v>
      </c>
      <c r="I19" s="5">
        <v>3362</v>
      </c>
      <c r="J19" s="5">
        <v>11277</v>
      </c>
      <c r="K19" s="5">
        <v>1376</v>
      </c>
      <c r="L19" s="5">
        <v>3001</v>
      </c>
      <c r="M19" s="5">
        <v>1406</v>
      </c>
      <c r="N19" s="5">
        <v>1140</v>
      </c>
      <c r="O19" s="5">
        <v>1587</v>
      </c>
      <c r="P19" s="6">
        <v>2437</v>
      </c>
      <c r="Q19" s="14"/>
    </row>
    <row r="20" spans="1:21" ht="12.75" customHeight="1" x14ac:dyDescent="0.2">
      <c r="A20" s="8" t="s">
        <v>21</v>
      </c>
      <c r="B20" s="6">
        <v>752</v>
      </c>
      <c r="C20" s="7">
        <v>2443</v>
      </c>
      <c r="D20" s="7">
        <v>779</v>
      </c>
      <c r="E20" s="5">
        <v>906</v>
      </c>
      <c r="F20" s="5">
        <v>3175</v>
      </c>
      <c r="G20" s="5">
        <v>1456</v>
      </c>
      <c r="H20" s="5">
        <v>729</v>
      </c>
      <c r="I20" s="5">
        <v>3171</v>
      </c>
      <c r="J20" s="5">
        <v>10947</v>
      </c>
      <c r="K20" s="5">
        <v>1314</v>
      </c>
      <c r="L20" s="5">
        <v>2988</v>
      </c>
      <c r="M20" s="5">
        <v>1331</v>
      </c>
      <c r="N20" s="5">
        <v>1071</v>
      </c>
      <c r="O20" s="5">
        <v>1601</v>
      </c>
      <c r="P20" s="6">
        <v>2209</v>
      </c>
      <c r="Q20" s="14"/>
    </row>
    <row r="21" spans="1:21" ht="12.75" customHeight="1" x14ac:dyDescent="0.2">
      <c r="A21" s="8" t="s">
        <v>22</v>
      </c>
      <c r="B21" s="6">
        <v>745</v>
      </c>
      <c r="C21" s="7">
        <v>2497</v>
      </c>
      <c r="D21" s="7">
        <v>706</v>
      </c>
      <c r="E21" s="5">
        <v>926</v>
      </c>
      <c r="F21" s="5">
        <v>3166</v>
      </c>
      <c r="G21" s="5">
        <v>1501</v>
      </c>
      <c r="H21" s="5">
        <v>792</v>
      </c>
      <c r="I21" s="5">
        <v>3144</v>
      </c>
      <c r="J21" s="5">
        <v>10907</v>
      </c>
      <c r="K21" s="5">
        <v>1241</v>
      </c>
      <c r="L21" s="5">
        <v>3002</v>
      </c>
      <c r="M21" s="5">
        <v>1343</v>
      </c>
      <c r="N21" s="5">
        <v>918</v>
      </c>
      <c r="O21" s="5">
        <v>1623</v>
      </c>
      <c r="P21" s="6">
        <v>2091</v>
      </c>
      <c r="Q21" s="14"/>
    </row>
    <row r="22" spans="1:21" ht="12.75" customHeight="1" x14ac:dyDescent="0.2">
      <c r="A22" s="8" t="s">
        <v>23</v>
      </c>
      <c r="B22" s="6">
        <v>643</v>
      </c>
      <c r="C22" s="7">
        <v>2013</v>
      </c>
      <c r="D22" s="7">
        <v>637</v>
      </c>
      <c r="E22" s="5">
        <v>687</v>
      </c>
      <c r="F22" s="5">
        <v>2715</v>
      </c>
      <c r="G22" s="5">
        <v>1118</v>
      </c>
      <c r="H22" s="5">
        <v>612</v>
      </c>
      <c r="I22" s="5">
        <v>2575</v>
      </c>
      <c r="J22" s="5">
        <v>9359</v>
      </c>
      <c r="K22" s="5">
        <v>1099</v>
      </c>
      <c r="L22" s="5">
        <v>2509</v>
      </c>
      <c r="M22" s="5">
        <v>1128</v>
      </c>
      <c r="N22" s="5">
        <v>787</v>
      </c>
      <c r="O22" s="5">
        <v>1255</v>
      </c>
      <c r="P22" s="6">
        <v>1552</v>
      </c>
      <c r="Q22" s="14"/>
    </row>
    <row r="23" spans="1:21" ht="12.75" customHeight="1" x14ac:dyDescent="0.2">
      <c r="A23" s="8" t="s">
        <v>24</v>
      </c>
      <c r="B23" s="6">
        <v>356</v>
      </c>
      <c r="C23" s="7">
        <v>1166</v>
      </c>
      <c r="D23" s="7">
        <v>377</v>
      </c>
      <c r="E23" s="5">
        <v>327</v>
      </c>
      <c r="F23" s="5">
        <v>1515</v>
      </c>
      <c r="G23" s="5">
        <v>667</v>
      </c>
      <c r="H23" s="5">
        <v>360</v>
      </c>
      <c r="I23" s="5">
        <v>1477</v>
      </c>
      <c r="J23" s="5">
        <v>6502</v>
      </c>
      <c r="K23" s="5">
        <v>663</v>
      </c>
      <c r="L23" s="5">
        <v>1367</v>
      </c>
      <c r="M23" s="5">
        <v>604</v>
      </c>
      <c r="N23" s="5">
        <v>440</v>
      </c>
      <c r="O23" s="5">
        <v>773</v>
      </c>
      <c r="P23" s="6">
        <v>763</v>
      </c>
      <c r="Q23" s="14"/>
    </row>
    <row r="24" spans="1:21" ht="12.75" customHeight="1" x14ac:dyDescent="0.2">
      <c r="A24" s="8" t="s">
        <v>25</v>
      </c>
      <c r="B24" s="6">
        <v>167</v>
      </c>
      <c r="C24" s="7">
        <v>513</v>
      </c>
      <c r="D24" s="7">
        <v>204</v>
      </c>
      <c r="E24" s="5">
        <v>147</v>
      </c>
      <c r="F24" s="5">
        <v>669</v>
      </c>
      <c r="G24" s="5">
        <v>315</v>
      </c>
      <c r="H24" s="5">
        <v>156</v>
      </c>
      <c r="I24" s="5">
        <v>638</v>
      </c>
      <c r="J24" s="5">
        <v>3051</v>
      </c>
      <c r="K24" s="5">
        <v>278</v>
      </c>
      <c r="L24" s="5">
        <v>655</v>
      </c>
      <c r="M24" s="5">
        <v>269</v>
      </c>
      <c r="N24" s="5">
        <v>214</v>
      </c>
      <c r="O24" s="5">
        <v>387</v>
      </c>
      <c r="P24" s="6">
        <v>351</v>
      </c>
      <c r="Q24" s="14"/>
    </row>
    <row r="25" spans="1:21" ht="12.75" customHeight="1" x14ac:dyDescent="0.2">
      <c r="A25" s="8" t="s">
        <v>26</v>
      </c>
      <c r="B25" s="6">
        <v>54</v>
      </c>
      <c r="C25" s="7">
        <v>190</v>
      </c>
      <c r="D25" s="7">
        <v>76</v>
      </c>
      <c r="E25" s="5">
        <v>72</v>
      </c>
      <c r="F25" s="5">
        <v>276</v>
      </c>
      <c r="G25" s="5">
        <v>109</v>
      </c>
      <c r="H25" s="5">
        <v>44</v>
      </c>
      <c r="I25" s="5">
        <v>236</v>
      </c>
      <c r="J25" s="5">
        <v>1235</v>
      </c>
      <c r="K25" s="5">
        <v>102</v>
      </c>
      <c r="L25" s="5">
        <v>268</v>
      </c>
      <c r="M25" s="5">
        <v>95</v>
      </c>
      <c r="N25" s="5">
        <v>55</v>
      </c>
      <c r="O25" s="5">
        <v>168</v>
      </c>
      <c r="P25" s="6">
        <v>126</v>
      </c>
      <c r="Q25" s="14"/>
    </row>
    <row r="26" spans="1:21" ht="12.75" customHeight="1" x14ac:dyDescent="0.2">
      <c r="A26" s="8" t="s">
        <v>7</v>
      </c>
      <c r="B26" s="6">
        <v>12</v>
      </c>
      <c r="C26" s="7">
        <v>27</v>
      </c>
      <c r="D26" s="7">
        <v>10</v>
      </c>
      <c r="E26" s="5">
        <v>8</v>
      </c>
      <c r="F26" s="5">
        <v>57</v>
      </c>
      <c r="G26" s="5">
        <v>20</v>
      </c>
      <c r="H26" s="5">
        <v>6</v>
      </c>
      <c r="I26" s="5">
        <v>44</v>
      </c>
      <c r="J26" s="5">
        <v>261</v>
      </c>
      <c r="K26" s="5">
        <v>17</v>
      </c>
      <c r="L26" s="5">
        <v>53</v>
      </c>
      <c r="M26" s="5">
        <v>14</v>
      </c>
      <c r="N26" s="5">
        <v>6</v>
      </c>
      <c r="O26" s="5">
        <v>27</v>
      </c>
      <c r="P26" s="6">
        <v>28</v>
      </c>
      <c r="Q26" s="14"/>
      <c r="U26" s="16"/>
    </row>
    <row r="27" spans="1:21" ht="12.75" customHeight="1" x14ac:dyDescent="0.2">
      <c r="A27" s="8"/>
      <c r="B27" s="6"/>
      <c r="C27" s="7"/>
      <c r="D27" s="7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6"/>
      <c r="Q27" s="14"/>
    </row>
    <row r="28" spans="1:21" ht="12.75" customHeight="1" x14ac:dyDescent="0.2">
      <c r="A28" s="8" t="s">
        <v>28</v>
      </c>
      <c r="B28" s="6">
        <f>SUM(B6:B9)</f>
        <v>1996</v>
      </c>
      <c r="C28" s="7">
        <f t="shared" ref="C28:P28" si="0">SUM(C6:C9)</f>
        <v>6107</v>
      </c>
      <c r="D28" s="7">
        <f t="shared" si="0"/>
        <v>1549</v>
      </c>
      <c r="E28" s="5">
        <f t="shared" si="0"/>
        <v>2268</v>
      </c>
      <c r="F28" s="5">
        <f t="shared" si="0"/>
        <v>7377</v>
      </c>
      <c r="G28" s="5">
        <f t="shared" si="0"/>
        <v>3274</v>
      </c>
      <c r="H28" s="5">
        <f t="shared" si="0"/>
        <v>1614</v>
      </c>
      <c r="I28" s="5">
        <f t="shared" si="0"/>
        <v>9908</v>
      </c>
      <c r="J28" s="5">
        <f t="shared" si="0"/>
        <v>30655</v>
      </c>
      <c r="K28" s="5">
        <f t="shared" si="0"/>
        <v>3692</v>
      </c>
      <c r="L28" s="5">
        <f t="shared" si="0"/>
        <v>7826</v>
      </c>
      <c r="M28" s="5">
        <f t="shared" si="0"/>
        <v>3915</v>
      </c>
      <c r="N28" s="5">
        <f t="shared" si="0"/>
        <v>2733</v>
      </c>
      <c r="O28" s="5">
        <f t="shared" si="0"/>
        <v>3320</v>
      </c>
      <c r="P28" s="6">
        <f t="shared" si="0"/>
        <v>5749</v>
      </c>
      <c r="Q28" s="14"/>
    </row>
    <row r="29" spans="1:21" ht="12.75" customHeight="1" x14ac:dyDescent="0.2">
      <c r="A29" s="8" t="s">
        <v>29</v>
      </c>
      <c r="B29" s="6">
        <f>SUM(B10:B19)</f>
        <v>7910</v>
      </c>
      <c r="C29" s="7">
        <f t="shared" ref="C29:P29" si="1">SUM(C10:C19)</f>
        <v>25854</v>
      </c>
      <c r="D29" s="7">
        <f t="shared" si="1"/>
        <v>7034</v>
      </c>
      <c r="E29" s="5">
        <f t="shared" si="1"/>
        <v>9763</v>
      </c>
      <c r="F29" s="5">
        <f t="shared" si="1"/>
        <v>32720</v>
      </c>
      <c r="G29" s="5">
        <f t="shared" si="1"/>
        <v>14442</v>
      </c>
      <c r="H29" s="5">
        <f t="shared" si="1"/>
        <v>7002</v>
      </c>
      <c r="I29" s="5">
        <f t="shared" si="1"/>
        <v>39554</v>
      </c>
      <c r="J29" s="5">
        <f t="shared" si="1"/>
        <v>135544</v>
      </c>
      <c r="K29" s="5">
        <f t="shared" si="1"/>
        <v>14775</v>
      </c>
      <c r="L29" s="5">
        <f t="shared" si="1"/>
        <v>32128</v>
      </c>
      <c r="M29" s="5">
        <f t="shared" si="1"/>
        <v>15898</v>
      </c>
      <c r="N29" s="5">
        <f t="shared" si="1"/>
        <v>11625</v>
      </c>
      <c r="O29" s="5">
        <f t="shared" si="1"/>
        <v>14526</v>
      </c>
      <c r="P29" s="6">
        <f t="shared" si="1"/>
        <v>26652</v>
      </c>
      <c r="Q29" s="14"/>
    </row>
    <row r="30" spans="1:21" ht="12.75" customHeight="1" x14ac:dyDescent="0.2">
      <c r="A30" s="8" t="s">
        <v>30</v>
      </c>
      <c r="B30" s="6">
        <f>SUM(B20:B26)</f>
        <v>2729</v>
      </c>
      <c r="C30" s="7">
        <f t="shared" ref="C30:P30" si="2">SUM(C20:C26)</f>
        <v>8849</v>
      </c>
      <c r="D30" s="7">
        <f t="shared" si="2"/>
        <v>2789</v>
      </c>
      <c r="E30" s="5">
        <f t="shared" si="2"/>
        <v>3073</v>
      </c>
      <c r="F30" s="5">
        <f t="shared" si="2"/>
        <v>11573</v>
      </c>
      <c r="G30" s="5">
        <f t="shared" si="2"/>
        <v>5186</v>
      </c>
      <c r="H30" s="5">
        <f t="shared" si="2"/>
        <v>2699</v>
      </c>
      <c r="I30" s="5">
        <f t="shared" si="2"/>
        <v>11285</v>
      </c>
      <c r="J30" s="5">
        <f t="shared" si="2"/>
        <v>42262</v>
      </c>
      <c r="K30" s="5">
        <f t="shared" si="2"/>
        <v>4714</v>
      </c>
      <c r="L30" s="5">
        <f t="shared" si="2"/>
        <v>10842</v>
      </c>
      <c r="M30" s="5">
        <f t="shared" si="2"/>
        <v>4784</v>
      </c>
      <c r="N30" s="5">
        <f t="shared" si="2"/>
        <v>3491</v>
      </c>
      <c r="O30" s="5">
        <f t="shared" si="2"/>
        <v>5834</v>
      </c>
      <c r="P30" s="6">
        <f t="shared" si="2"/>
        <v>7120</v>
      </c>
      <c r="Q30" s="14"/>
    </row>
    <row r="31" spans="1:21" ht="12.75" customHeight="1" x14ac:dyDescent="0.2">
      <c r="A31" s="8"/>
      <c r="B31" s="6"/>
      <c r="C31" s="7"/>
      <c r="D31" s="7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6"/>
      <c r="Q31" s="14"/>
    </row>
    <row r="32" spans="1:21" ht="12.75" customHeight="1" x14ac:dyDescent="0.2">
      <c r="A32" s="15" t="s">
        <v>31</v>
      </c>
      <c r="B32" s="17">
        <v>43.399010684606253</v>
      </c>
      <c r="C32" s="18">
        <v>43.631119823572661</v>
      </c>
      <c r="D32" s="18">
        <v>45.567446359479419</v>
      </c>
      <c r="E32" s="19">
        <v>42.925384004237287</v>
      </c>
      <c r="F32" s="19">
        <v>44.254499709696148</v>
      </c>
      <c r="G32" s="19">
        <v>44.241812942101127</v>
      </c>
      <c r="H32" s="19">
        <v>44.809147149801149</v>
      </c>
      <c r="I32" s="19">
        <v>41.934111972607703</v>
      </c>
      <c r="J32" s="19">
        <v>42.976012299662763</v>
      </c>
      <c r="K32" s="19">
        <v>42.976252103015398</v>
      </c>
      <c r="L32" s="19">
        <v>43.460863060083469</v>
      </c>
      <c r="M32" s="19">
        <v>42.318514452982065</v>
      </c>
      <c r="N32" s="19">
        <v>42.792229256540978</v>
      </c>
      <c r="O32" s="19">
        <v>45.406123310810806</v>
      </c>
      <c r="P32" s="17">
        <v>42.214126666835355</v>
      </c>
      <c r="Q32" s="14"/>
    </row>
    <row r="33" spans="1:17" ht="15" customHeight="1" x14ac:dyDescent="0.2">
      <c r="A33" s="27" t="s">
        <v>4</v>
      </c>
      <c r="B33" s="27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14"/>
    </row>
    <row r="34" spans="1:17" ht="12.75" customHeight="1" x14ac:dyDescent="0.2">
      <c r="A34" s="9" t="s">
        <v>6</v>
      </c>
      <c r="B34" s="10">
        <v>6348</v>
      </c>
      <c r="C34" s="11">
        <v>20099</v>
      </c>
      <c r="D34" s="11">
        <v>5685</v>
      </c>
      <c r="E34" s="12">
        <v>7587</v>
      </c>
      <c r="F34" s="12">
        <v>25356</v>
      </c>
      <c r="G34" s="12">
        <v>11535</v>
      </c>
      <c r="H34" s="12">
        <v>5742</v>
      </c>
      <c r="I34" s="12">
        <v>30314</v>
      </c>
      <c r="J34" s="12">
        <v>101012</v>
      </c>
      <c r="K34" s="12">
        <v>11537</v>
      </c>
      <c r="L34" s="12">
        <v>25266</v>
      </c>
      <c r="M34" s="12">
        <v>12287</v>
      </c>
      <c r="N34" s="12">
        <v>8827</v>
      </c>
      <c r="O34" s="12">
        <v>11681</v>
      </c>
      <c r="P34" s="10">
        <v>19223</v>
      </c>
    </row>
    <row r="35" spans="1:17" ht="12.75" customHeight="1" x14ac:dyDescent="0.2">
      <c r="A35" s="8" t="s">
        <v>27</v>
      </c>
      <c r="B35" s="6">
        <v>48</v>
      </c>
      <c r="C35" s="7">
        <v>166</v>
      </c>
      <c r="D35" s="7">
        <v>49</v>
      </c>
      <c r="E35" s="5">
        <v>55</v>
      </c>
      <c r="F35" s="5">
        <v>197</v>
      </c>
      <c r="G35" s="5">
        <v>83</v>
      </c>
      <c r="H35" s="5">
        <v>54</v>
      </c>
      <c r="I35" s="5">
        <v>283</v>
      </c>
      <c r="J35" s="5">
        <v>788</v>
      </c>
      <c r="K35" s="5">
        <v>97</v>
      </c>
      <c r="L35" s="5">
        <v>157</v>
      </c>
      <c r="M35" s="5">
        <v>112</v>
      </c>
      <c r="N35" s="5">
        <v>68</v>
      </c>
      <c r="O35" s="5">
        <v>79</v>
      </c>
      <c r="P35" s="6">
        <v>148</v>
      </c>
    </row>
    <row r="36" spans="1:17" ht="12.75" customHeight="1" x14ac:dyDescent="0.2">
      <c r="A36" s="8" t="s">
        <v>8</v>
      </c>
      <c r="B36" s="6">
        <v>248</v>
      </c>
      <c r="C36" s="7">
        <v>770</v>
      </c>
      <c r="D36" s="7">
        <v>213</v>
      </c>
      <c r="E36" s="5">
        <v>280</v>
      </c>
      <c r="F36" s="5">
        <v>924</v>
      </c>
      <c r="G36" s="5">
        <v>434</v>
      </c>
      <c r="H36" s="5">
        <v>184</v>
      </c>
      <c r="I36" s="5">
        <v>1349</v>
      </c>
      <c r="J36" s="5">
        <v>4008</v>
      </c>
      <c r="K36" s="5">
        <v>453</v>
      </c>
      <c r="L36" s="5">
        <v>1046</v>
      </c>
      <c r="M36" s="5">
        <v>483</v>
      </c>
      <c r="N36" s="5">
        <v>378</v>
      </c>
      <c r="O36" s="5">
        <v>385</v>
      </c>
      <c r="P36" s="6">
        <v>683</v>
      </c>
    </row>
    <row r="37" spans="1:17" ht="12.75" customHeight="1" x14ac:dyDescent="0.2">
      <c r="A37" s="8" t="s">
        <v>9</v>
      </c>
      <c r="B37" s="6">
        <v>383</v>
      </c>
      <c r="C37" s="7">
        <v>1133</v>
      </c>
      <c r="D37" s="7">
        <v>268</v>
      </c>
      <c r="E37" s="5">
        <v>406</v>
      </c>
      <c r="F37" s="5">
        <v>1295</v>
      </c>
      <c r="G37" s="5">
        <v>571</v>
      </c>
      <c r="H37" s="5">
        <v>275</v>
      </c>
      <c r="I37" s="5">
        <v>1804</v>
      </c>
      <c r="J37" s="5">
        <v>5445</v>
      </c>
      <c r="K37" s="5">
        <v>702</v>
      </c>
      <c r="L37" s="5">
        <v>1439</v>
      </c>
      <c r="M37" s="5">
        <v>687</v>
      </c>
      <c r="N37" s="5">
        <v>497</v>
      </c>
      <c r="O37" s="5">
        <v>599</v>
      </c>
      <c r="P37" s="6">
        <v>1013</v>
      </c>
    </row>
    <row r="38" spans="1:17" ht="12.75" customHeight="1" x14ac:dyDescent="0.2">
      <c r="A38" s="8" t="s">
        <v>10</v>
      </c>
      <c r="B38" s="6">
        <v>360</v>
      </c>
      <c r="C38" s="7">
        <v>1045</v>
      </c>
      <c r="D38" s="7">
        <v>279</v>
      </c>
      <c r="E38" s="5">
        <v>414</v>
      </c>
      <c r="F38" s="5">
        <v>1338</v>
      </c>
      <c r="G38" s="5">
        <v>557</v>
      </c>
      <c r="H38" s="5">
        <v>294</v>
      </c>
      <c r="I38" s="5">
        <v>1681</v>
      </c>
      <c r="J38" s="5">
        <v>5466</v>
      </c>
      <c r="K38" s="5">
        <v>659</v>
      </c>
      <c r="L38" s="5">
        <v>1385</v>
      </c>
      <c r="M38" s="5">
        <v>721</v>
      </c>
      <c r="N38" s="5">
        <v>446</v>
      </c>
      <c r="O38" s="5">
        <v>619</v>
      </c>
      <c r="P38" s="6">
        <v>1006</v>
      </c>
    </row>
    <row r="39" spans="1:17" ht="12.75" customHeight="1" x14ac:dyDescent="0.2">
      <c r="A39" s="8" t="s">
        <v>11</v>
      </c>
      <c r="B39" s="6">
        <v>347</v>
      </c>
      <c r="C39" s="7">
        <v>1189</v>
      </c>
      <c r="D39" s="7">
        <v>330</v>
      </c>
      <c r="E39" s="5">
        <v>466</v>
      </c>
      <c r="F39" s="5">
        <v>1527</v>
      </c>
      <c r="G39" s="5">
        <v>655</v>
      </c>
      <c r="H39" s="5">
        <v>330</v>
      </c>
      <c r="I39" s="5">
        <v>1912</v>
      </c>
      <c r="J39" s="5">
        <v>6398</v>
      </c>
      <c r="K39" s="5">
        <v>627</v>
      </c>
      <c r="L39" s="5">
        <v>1472</v>
      </c>
      <c r="M39" s="5">
        <v>776</v>
      </c>
      <c r="N39" s="5">
        <v>511</v>
      </c>
      <c r="O39" s="5">
        <v>666</v>
      </c>
      <c r="P39" s="6">
        <v>1246</v>
      </c>
    </row>
    <row r="40" spans="1:17" ht="12.75" customHeight="1" x14ac:dyDescent="0.2">
      <c r="A40" s="8" t="s">
        <v>12</v>
      </c>
      <c r="B40" s="6">
        <v>283</v>
      </c>
      <c r="C40" s="7">
        <v>1022</v>
      </c>
      <c r="D40" s="7">
        <v>269</v>
      </c>
      <c r="E40" s="5">
        <v>407</v>
      </c>
      <c r="F40" s="5">
        <v>1298</v>
      </c>
      <c r="G40" s="5">
        <v>531</v>
      </c>
      <c r="H40" s="5">
        <v>265</v>
      </c>
      <c r="I40" s="5">
        <v>1436</v>
      </c>
      <c r="J40" s="5">
        <v>5132</v>
      </c>
      <c r="K40" s="5">
        <v>536</v>
      </c>
      <c r="L40" s="5">
        <v>1168</v>
      </c>
      <c r="M40" s="5">
        <v>569</v>
      </c>
      <c r="N40" s="5">
        <v>432</v>
      </c>
      <c r="O40" s="5">
        <v>555</v>
      </c>
      <c r="P40" s="6">
        <v>995</v>
      </c>
    </row>
    <row r="41" spans="1:17" ht="12.75" customHeight="1" x14ac:dyDescent="0.2">
      <c r="A41" s="8" t="s">
        <v>13</v>
      </c>
      <c r="B41" s="6">
        <v>302</v>
      </c>
      <c r="C41" s="7">
        <v>1017</v>
      </c>
      <c r="D41" s="7">
        <v>279</v>
      </c>
      <c r="E41" s="5">
        <v>387</v>
      </c>
      <c r="F41" s="5">
        <v>1220</v>
      </c>
      <c r="G41" s="5">
        <v>597</v>
      </c>
      <c r="H41" s="5">
        <v>272</v>
      </c>
      <c r="I41" s="5">
        <v>1479</v>
      </c>
      <c r="J41" s="5">
        <v>5497</v>
      </c>
      <c r="K41" s="5">
        <v>615</v>
      </c>
      <c r="L41" s="5">
        <v>1176</v>
      </c>
      <c r="M41" s="5">
        <v>595</v>
      </c>
      <c r="N41" s="5">
        <v>407</v>
      </c>
      <c r="O41" s="5">
        <v>548</v>
      </c>
      <c r="P41" s="6">
        <v>1092</v>
      </c>
    </row>
    <row r="42" spans="1:17" ht="12.75" customHeight="1" x14ac:dyDescent="0.2">
      <c r="A42" s="8" t="s">
        <v>14</v>
      </c>
      <c r="B42" s="6">
        <v>423</v>
      </c>
      <c r="C42" s="7">
        <v>1277</v>
      </c>
      <c r="D42" s="7">
        <v>366</v>
      </c>
      <c r="E42" s="5">
        <v>506</v>
      </c>
      <c r="F42" s="5">
        <v>1569</v>
      </c>
      <c r="G42" s="5">
        <v>810</v>
      </c>
      <c r="H42" s="5">
        <v>343</v>
      </c>
      <c r="I42" s="5">
        <v>2008</v>
      </c>
      <c r="J42" s="5">
        <v>7157</v>
      </c>
      <c r="K42" s="5">
        <v>708</v>
      </c>
      <c r="L42" s="5">
        <v>1630</v>
      </c>
      <c r="M42" s="5">
        <v>837</v>
      </c>
      <c r="N42" s="5">
        <v>625</v>
      </c>
      <c r="O42" s="5">
        <v>716</v>
      </c>
      <c r="P42" s="6">
        <v>1368</v>
      </c>
    </row>
    <row r="43" spans="1:17" ht="12.75" customHeight="1" x14ac:dyDescent="0.2">
      <c r="A43" s="8" t="s">
        <v>15</v>
      </c>
      <c r="B43" s="6">
        <v>435</v>
      </c>
      <c r="C43" s="7">
        <v>1320</v>
      </c>
      <c r="D43" s="7">
        <v>341</v>
      </c>
      <c r="E43" s="5">
        <v>458</v>
      </c>
      <c r="F43" s="5">
        <v>1623</v>
      </c>
      <c r="G43" s="5">
        <v>740</v>
      </c>
      <c r="H43" s="5">
        <v>384</v>
      </c>
      <c r="I43" s="5">
        <v>2173</v>
      </c>
      <c r="J43" s="5">
        <v>7815</v>
      </c>
      <c r="K43" s="5">
        <v>777</v>
      </c>
      <c r="L43" s="5">
        <v>1737</v>
      </c>
      <c r="M43" s="5">
        <v>939</v>
      </c>
      <c r="N43" s="5">
        <v>665</v>
      </c>
      <c r="O43" s="5">
        <v>726</v>
      </c>
      <c r="P43" s="6">
        <v>1454</v>
      </c>
    </row>
    <row r="44" spans="1:17" ht="12.75" customHeight="1" x14ac:dyDescent="0.2">
      <c r="A44" s="8" t="s">
        <v>16</v>
      </c>
      <c r="B44" s="6">
        <v>432</v>
      </c>
      <c r="C44" s="7">
        <v>1371</v>
      </c>
      <c r="D44" s="7">
        <v>346</v>
      </c>
      <c r="E44" s="5">
        <v>563</v>
      </c>
      <c r="F44" s="5">
        <v>1788</v>
      </c>
      <c r="G44" s="5">
        <v>815</v>
      </c>
      <c r="H44" s="5">
        <v>417</v>
      </c>
      <c r="I44" s="5">
        <v>2358</v>
      </c>
      <c r="J44" s="5">
        <v>7995</v>
      </c>
      <c r="K44" s="5">
        <v>839</v>
      </c>
      <c r="L44" s="5">
        <v>1862</v>
      </c>
      <c r="M44" s="5">
        <v>965</v>
      </c>
      <c r="N44" s="5">
        <v>689</v>
      </c>
      <c r="O44" s="5">
        <v>728</v>
      </c>
      <c r="P44" s="6">
        <v>1474</v>
      </c>
    </row>
    <row r="45" spans="1:17" ht="12.75" customHeight="1" x14ac:dyDescent="0.2">
      <c r="A45" s="8" t="s">
        <v>17</v>
      </c>
      <c r="B45" s="6">
        <v>549</v>
      </c>
      <c r="C45" s="7">
        <v>1688</v>
      </c>
      <c r="D45" s="7">
        <v>461</v>
      </c>
      <c r="E45" s="5">
        <v>710</v>
      </c>
      <c r="F45" s="5">
        <v>2231</v>
      </c>
      <c r="G45" s="5">
        <v>1006</v>
      </c>
      <c r="H45" s="5">
        <v>500</v>
      </c>
      <c r="I45" s="5">
        <v>2738</v>
      </c>
      <c r="J45" s="5">
        <v>8740</v>
      </c>
      <c r="K45" s="5">
        <v>1007</v>
      </c>
      <c r="L45" s="5">
        <v>2233</v>
      </c>
      <c r="M45" s="5">
        <v>1053</v>
      </c>
      <c r="N45" s="5">
        <v>765</v>
      </c>
      <c r="O45" s="5">
        <v>923</v>
      </c>
      <c r="P45" s="6">
        <v>1650</v>
      </c>
    </row>
    <row r="46" spans="1:17" ht="12.75" customHeight="1" x14ac:dyDescent="0.2">
      <c r="A46" s="8" t="s">
        <v>18</v>
      </c>
      <c r="B46" s="6">
        <v>530</v>
      </c>
      <c r="C46" s="7">
        <v>1691</v>
      </c>
      <c r="D46" s="7">
        <v>483</v>
      </c>
      <c r="E46" s="5">
        <v>611</v>
      </c>
      <c r="F46" s="5">
        <v>2045</v>
      </c>
      <c r="G46" s="5">
        <v>932</v>
      </c>
      <c r="H46" s="5">
        <v>471</v>
      </c>
      <c r="I46" s="5">
        <v>2543</v>
      </c>
      <c r="J46" s="5">
        <v>7621</v>
      </c>
      <c r="K46" s="5">
        <v>978</v>
      </c>
      <c r="L46" s="5">
        <v>2055</v>
      </c>
      <c r="M46" s="5">
        <v>1008</v>
      </c>
      <c r="N46" s="5">
        <v>654</v>
      </c>
      <c r="O46" s="5">
        <v>963</v>
      </c>
      <c r="P46" s="6">
        <v>1471</v>
      </c>
    </row>
    <row r="47" spans="1:17" ht="12.75" customHeight="1" x14ac:dyDescent="0.2">
      <c r="A47" s="8" t="s">
        <v>19</v>
      </c>
      <c r="B47" s="6">
        <v>399</v>
      </c>
      <c r="C47" s="7">
        <v>1323</v>
      </c>
      <c r="D47" s="7">
        <v>421</v>
      </c>
      <c r="E47" s="5">
        <v>517</v>
      </c>
      <c r="F47" s="5">
        <v>1746</v>
      </c>
      <c r="G47" s="5">
        <v>760</v>
      </c>
      <c r="H47" s="5">
        <v>361</v>
      </c>
      <c r="I47" s="5">
        <v>1860</v>
      </c>
      <c r="J47" s="5">
        <v>5939</v>
      </c>
      <c r="K47" s="5">
        <v>757</v>
      </c>
      <c r="L47" s="5">
        <v>1601</v>
      </c>
      <c r="M47" s="5">
        <v>722</v>
      </c>
      <c r="N47" s="5">
        <v>599</v>
      </c>
      <c r="O47" s="5">
        <v>795</v>
      </c>
      <c r="P47" s="6">
        <v>1273</v>
      </c>
    </row>
    <row r="48" spans="1:17" ht="12.75" customHeight="1" x14ac:dyDescent="0.2">
      <c r="A48" s="8" t="s">
        <v>20</v>
      </c>
      <c r="B48" s="6">
        <v>378</v>
      </c>
      <c r="C48" s="7">
        <v>1212</v>
      </c>
      <c r="D48" s="7">
        <v>370</v>
      </c>
      <c r="E48" s="5">
        <v>425</v>
      </c>
      <c r="F48" s="5">
        <v>1472</v>
      </c>
      <c r="G48" s="5">
        <v>704</v>
      </c>
      <c r="H48" s="5">
        <v>378</v>
      </c>
      <c r="I48" s="5">
        <v>1718</v>
      </c>
      <c r="J48" s="5">
        <v>5396</v>
      </c>
      <c r="K48" s="5">
        <v>688</v>
      </c>
      <c r="L48" s="5">
        <v>1538</v>
      </c>
      <c r="M48" s="5">
        <v>711</v>
      </c>
      <c r="N48" s="5">
        <v>546</v>
      </c>
      <c r="O48" s="5">
        <v>810</v>
      </c>
      <c r="P48" s="6">
        <v>1243</v>
      </c>
    </row>
    <row r="49" spans="1:16" ht="12.75" customHeight="1" x14ac:dyDescent="0.2">
      <c r="A49" s="8" t="s">
        <v>21</v>
      </c>
      <c r="B49" s="6">
        <v>365</v>
      </c>
      <c r="C49" s="7">
        <v>1135</v>
      </c>
      <c r="D49" s="7">
        <v>391</v>
      </c>
      <c r="E49" s="5">
        <v>442</v>
      </c>
      <c r="F49" s="5">
        <v>1557</v>
      </c>
      <c r="G49" s="5">
        <v>712</v>
      </c>
      <c r="H49" s="5">
        <v>341</v>
      </c>
      <c r="I49" s="5">
        <v>1547</v>
      </c>
      <c r="J49" s="5">
        <v>4997</v>
      </c>
      <c r="K49" s="5">
        <v>674</v>
      </c>
      <c r="L49" s="5">
        <v>1441</v>
      </c>
      <c r="M49" s="5">
        <v>659</v>
      </c>
      <c r="N49" s="5">
        <v>552</v>
      </c>
      <c r="O49" s="5">
        <v>779</v>
      </c>
      <c r="P49" s="6">
        <v>1065</v>
      </c>
    </row>
    <row r="50" spans="1:16" ht="12.75" customHeight="1" x14ac:dyDescent="0.2">
      <c r="A50" s="8" t="s">
        <v>22</v>
      </c>
      <c r="B50" s="6">
        <v>347</v>
      </c>
      <c r="C50" s="7">
        <v>1190</v>
      </c>
      <c r="D50" s="7">
        <v>339</v>
      </c>
      <c r="E50" s="5">
        <v>431</v>
      </c>
      <c r="F50" s="5">
        <v>1415</v>
      </c>
      <c r="G50" s="5">
        <v>709</v>
      </c>
      <c r="H50" s="5">
        <v>407</v>
      </c>
      <c r="I50" s="5">
        <v>1421</v>
      </c>
      <c r="J50" s="5">
        <v>4834</v>
      </c>
      <c r="K50" s="5">
        <v>556</v>
      </c>
      <c r="L50" s="5">
        <v>1409</v>
      </c>
      <c r="M50" s="5">
        <v>595</v>
      </c>
      <c r="N50" s="5">
        <v>411</v>
      </c>
      <c r="O50" s="5">
        <v>769</v>
      </c>
      <c r="P50" s="6">
        <v>947</v>
      </c>
    </row>
    <row r="51" spans="1:16" ht="12.75" customHeight="1" x14ac:dyDescent="0.2">
      <c r="A51" s="8" t="s">
        <v>23</v>
      </c>
      <c r="B51" s="6">
        <v>294</v>
      </c>
      <c r="C51" s="7">
        <v>877</v>
      </c>
      <c r="D51" s="7">
        <v>265</v>
      </c>
      <c r="E51" s="5">
        <v>304</v>
      </c>
      <c r="F51" s="5">
        <v>1226</v>
      </c>
      <c r="G51" s="5">
        <v>506</v>
      </c>
      <c r="H51" s="5">
        <v>260</v>
      </c>
      <c r="I51" s="5">
        <v>1107</v>
      </c>
      <c r="J51" s="5">
        <v>3738</v>
      </c>
      <c r="K51" s="5">
        <v>468</v>
      </c>
      <c r="L51" s="5">
        <v>1061</v>
      </c>
      <c r="M51" s="5">
        <v>510</v>
      </c>
      <c r="N51" s="5">
        <v>341</v>
      </c>
      <c r="O51" s="5">
        <v>560</v>
      </c>
      <c r="P51" s="6">
        <v>671</v>
      </c>
    </row>
    <row r="52" spans="1:16" ht="12.75" customHeight="1" x14ac:dyDescent="0.2">
      <c r="A52" s="8" t="s">
        <v>24</v>
      </c>
      <c r="B52" s="6">
        <v>148</v>
      </c>
      <c r="C52" s="7">
        <v>434</v>
      </c>
      <c r="D52" s="7">
        <v>142</v>
      </c>
      <c r="E52" s="5">
        <v>125</v>
      </c>
      <c r="F52" s="5">
        <v>576</v>
      </c>
      <c r="G52" s="5">
        <v>258</v>
      </c>
      <c r="H52" s="5">
        <v>141</v>
      </c>
      <c r="I52" s="5">
        <v>597</v>
      </c>
      <c r="J52" s="5">
        <v>2573</v>
      </c>
      <c r="K52" s="5">
        <v>265</v>
      </c>
      <c r="L52" s="5">
        <v>536</v>
      </c>
      <c r="M52" s="5">
        <v>234</v>
      </c>
      <c r="N52" s="5">
        <v>145</v>
      </c>
      <c r="O52" s="5">
        <v>278</v>
      </c>
      <c r="P52" s="6">
        <v>281</v>
      </c>
    </row>
    <row r="53" spans="1:16" ht="12.75" customHeight="1" x14ac:dyDescent="0.2">
      <c r="A53" s="8" t="s">
        <v>25</v>
      </c>
      <c r="B53" s="6">
        <v>56</v>
      </c>
      <c r="C53" s="7">
        <v>185</v>
      </c>
      <c r="D53" s="7">
        <v>54</v>
      </c>
      <c r="E53" s="5">
        <v>59</v>
      </c>
      <c r="F53" s="5">
        <v>228</v>
      </c>
      <c r="G53" s="5">
        <v>110</v>
      </c>
      <c r="H53" s="5">
        <v>52</v>
      </c>
      <c r="I53" s="5">
        <v>227</v>
      </c>
      <c r="J53" s="5">
        <v>1064</v>
      </c>
      <c r="K53" s="5">
        <v>99</v>
      </c>
      <c r="L53" s="5">
        <v>232</v>
      </c>
      <c r="M53" s="5">
        <v>81</v>
      </c>
      <c r="N53" s="5">
        <v>77</v>
      </c>
      <c r="O53" s="5">
        <v>134</v>
      </c>
      <c r="P53" s="6">
        <v>107</v>
      </c>
    </row>
    <row r="54" spans="1:16" ht="12.75" customHeight="1" x14ac:dyDescent="0.2">
      <c r="A54" s="8" t="s">
        <v>26</v>
      </c>
      <c r="B54" s="6">
        <v>17</v>
      </c>
      <c r="C54" s="7">
        <v>52</v>
      </c>
      <c r="D54" s="7">
        <v>17</v>
      </c>
      <c r="E54" s="5">
        <v>19</v>
      </c>
      <c r="F54" s="5">
        <v>72</v>
      </c>
      <c r="G54" s="5">
        <v>36</v>
      </c>
      <c r="H54" s="5">
        <v>10</v>
      </c>
      <c r="I54" s="5">
        <v>65</v>
      </c>
      <c r="J54" s="5">
        <v>358</v>
      </c>
      <c r="K54" s="5">
        <v>27</v>
      </c>
      <c r="L54" s="5">
        <v>75</v>
      </c>
      <c r="M54" s="5">
        <v>23</v>
      </c>
      <c r="N54" s="5">
        <v>18</v>
      </c>
      <c r="O54" s="5">
        <v>41</v>
      </c>
      <c r="P54" s="6">
        <v>30</v>
      </c>
    </row>
    <row r="55" spans="1:16" ht="12.75" customHeight="1" x14ac:dyDescent="0.2">
      <c r="A55" s="8" t="s">
        <v>7</v>
      </c>
      <c r="B55" s="6">
        <v>4</v>
      </c>
      <c r="C55" s="7">
        <v>2</v>
      </c>
      <c r="D55" s="7">
        <v>2</v>
      </c>
      <c r="E55" s="5">
        <v>2</v>
      </c>
      <c r="F55" s="5">
        <v>9</v>
      </c>
      <c r="G55" s="5">
        <v>9</v>
      </c>
      <c r="H55" s="5">
        <v>3</v>
      </c>
      <c r="I55" s="5">
        <v>8</v>
      </c>
      <c r="J55" s="5">
        <v>51</v>
      </c>
      <c r="K55" s="5">
        <v>5</v>
      </c>
      <c r="L55" s="5">
        <v>13</v>
      </c>
      <c r="M55" s="5">
        <v>7</v>
      </c>
      <c r="N55" s="5">
        <v>1</v>
      </c>
      <c r="O55" s="5">
        <v>8</v>
      </c>
      <c r="P55" s="6">
        <v>6</v>
      </c>
    </row>
    <row r="56" spans="1:16" ht="12.75" customHeight="1" x14ac:dyDescent="0.2">
      <c r="A56" s="8"/>
      <c r="B56" s="6"/>
      <c r="C56" s="7"/>
      <c r="D56" s="7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6"/>
    </row>
    <row r="57" spans="1:16" ht="12.75" customHeight="1" x14ac:dyDescent="0.2">
      <c r="A57" s="8" t="s">
        <v>28</v>
      </c>
      <c r="B57" s="6">
        <f>SUM(B35:B38)</f>
        <v>1039</v>
      </c>
      <c r="C57" s="7">
        <f t="shared" ref="C57:P57" si="3">SUM(C35:C38)</f>
        <v>3114</v>
      </c>
      <c r="D57" s="7">
        <f t="shared" si="3"/>
        <v>809</v>
      </c>
      <c r="E57" s="5">
        <f t="shared" si="3"/>
        <v>1155</v>
      </c>
      <c r="F57" s="5">
        <f t="shared" si="3"/>
        <v>3754</v>
      </c>
      <c r="G57" s="5">
        <f t="shared" si="3"/>
        <v>1645</v>
      </c>
      <c r="H57" s="5">
        <f t="shared" si="3"/>
        <v>807</v>
      </c>
      <c r="I57" s="5">
        <f t="shared" si="3"/>
        <v>5117</v>
      </c>
      <c r="J57" s="5">
        <f t="shared" si="3"/>
        <v>15707</v>
      </c>
      <c r="K57" s="5">
        <f t="shared" si="3"/>
        <v>1911</v>
      </c>
      <c r="L57" s="5">
        <f t="shared" si="3"/>
        <v>4027</v>
      </c>
      <c r="M57" s="5">
        <f t="shared" si="3"/>
        <v>2003</v>
      </c>
      <c r="N57" s="5">
        <f t="shared" si="3"/>
        <v>1389</v>
      </c>
      <c r="O57" s="5">
        <f t="shared" si="3"/>
        <v>1682</v>
      </c>
      <c r="P57" s="6">
        <f t="shared" si="3"/>
        <v>2850</v>
      </c>
    </row>
    <row r="58" spans="1:16" ht="12.75" customHeight="1" x14ac:dyDescent="0.2">
      <c r="A58" s="8" t="s">
        <v>29</v>
      </c>
      <c r="B58" s="6">
        <f>SUM(B39:B48)</f>
        <v>4078</v>
      </c>
      <c r="C58" s="7">
        <f t="shared" ref="C58:P58" si="4">SUM(C39:C48)</f>
        <v>13110</v>
      </c>
      <c r="D58" s="7">
        <f t="shared" si="4"/>
        <v>3666</v>
      </c>
      <c r="E58" s="5">
        <f t="shared" si="4"/>
        <v>5050</v>
      </c>
      <c r="F58" s="5">
        <f t="shared" si="4"/>
        <v>16519</v>
      </c>
      <c r="G58" s="5">
        <f t="shared" si="4"/>
        <v>7550</v>
      </c>
      <c r="H58" s="5">
        <f t="shared" si="4"/>
        <v>3721</v>
      </c>
      <c r="I58" s="5">
        <f t="shared" si="4"/>
        <v>20225</v>
      </c>
      <c r="J58" s="5">
        <f t="shared" si="4"/>
        <v>67690</v>
      </c>
      <c r="K58" s="5">
        <f t="shared" si="4"/>
        <v>7532</v>
      </c>
      <c r="L58" s="5">
        <f t="shared" si="4"/>
        <v>16472</v>
      </c>
      <c r="M58" s="5">
        <f t="shared" si="4"/>
        <v>8175</v>
      </c>
      <c r="N58" s="5">
        <f t="shared" si="4"/>
        <v>5893</v>
      </c>
      <c r="O58" s="5">
        <f t="shared" si="4"/>
        <v>7430</v>
      </c>
      <c r="P58" s="6">
        <f t="shared" si="4"/>
        <v>13266</v>
      </c>
    </row>
    <row r="59" spans="1:16" ht="12.75" customHeight="1" x14ac:dyDescent="0.2">
      <c r="A59" s="8" t="s">
        <v>30</v>
      </c>
      <c r="B59" s="6">
        <f>SUM(B49:B55)</f>
        <v>1231</v>
      </c>
      <c r="C59" s="7">
        <f t="shared" ref="C59:P59" si="5">SUM(C49:C55)</f>
        <v>3875</v>
      </c>
      <c r="D59" s="7">
        <f t="shared" si="5"/>
        <v>1210</v>
      </c>
      <c r="E59" s="5">
        <f t="shared" si="5"/>
        <v>1382</v>
      </c>
      <c r="F59" s="5">
        <f t="shared" si="5"/>
        <v>5083</v>
      </c>
      <c r="G59" s="5">
        <f t="shared" si="5"/>
        <v>2340</v>
      </c>
      <c r="H59" s="5">
        <f t="shared" si="5"/>
        <v>1214</v>
      </c>
      <c r="I59" s="5">
        <f t="shared" si="5"/>
        <v>4972</v>
      </c>
      <c r="J59" s="5">
        <f t="shared" si="5"/>
        <v>17615</v>
      </c>
      <c r="K59" s="5">
        <f t="shared" si="5"/>
        <v>2094</v>
      </c>
      <c r="L59" s="5">
        <f t="shared" si="5"/>
        <v>4767</v>
      </c>
      <c r="M59" s="5">
        <f t="shared" si="5"/>
        <v>2109</v>
      </c>
      <c r="N59" s="5">
        <f t="shared" si="5"/>
        <v>1545</v>
      </c>
      <c r="O59" s="5">
        <f t="shared" si="5"/>
        <v>2569</v>
      </c>
      <c r="P59" s="6">
        <f t="shared" si="5"/>
        <v>3107</v>
      </c>
    </row>
    <row r="60" spans="1:16" ht="12.75" customHeight="1" x14ac:dyDescent="0.2">
      <c r="A60" s="8"/>
      <c r="B60" s="6"/>
      <c r="C60" s="7"/>
      <c r="D60" s="7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6"/>
    </row>
    <row r="61" spans="1:16" ht="12.75" customHeight="1" x14ac:dyDescent="0.2">
      <c r="A61" s="15" t="s">
        <v>31</v>
      </c>
      <c r="B61" s="17">
        <v>42.390674228103336</v>
      </c>
      <c r="C61" s="18">
        <v>42.450345788347676</v>
      </c>
      <c r="D61" s="18">
        <v>43.854617414248018</v>
      </c>
      <c r="E61" s="19">
        <v>41.983985765124558</v>
      </c>
      <c r="F61" s="19">
        <v>42.974719987379707</v>
      </c>
      <c r="G61" s="19">
        <v>43.275726051148681</v>
      </c>
      <c r="H61" s="19">
        <v>43.776210379658657</v>
      </c>
      <c r="I61" s="19">
        <v>40.847727122781549</v>
      </c>
      <c r="J61" s="19">
        <v>41.367550390052664</v>
      </c>
      <c r="K61" s="19">
        <v>41.936855335009099</v>
      </c>
      <c r="L61" s="19">
        <v>42.292883717248472</v>
      </c>
      <c r="M61" s="19">
        <v>41.251281842597869</v>
      </c>
      <c r="N61" s="19">
        <v>41.677410218647331</v>
      </c>
      <c r="O61" s="19">
        <v>44.119039465799155</v>
      </c>
      <c r="P61" s="17">
        <v>41.238074181969516</v>
      </c>
    </row>
    <row r="62" spans="1:16" ht="15" customHeight="1" x14ac:dyDescent="0.2">
      <c r="A62" s="29" t="s">
        <v>5</v>
      </c>
      <c r="B62" s="29"/>
      <c r="C62" s="30"/>
      <c r="D62" s="30"/>
      <c r="E62" s="30"/>
      <c r="F62" s="30"/>
      <c r="G62" s="30"/>
      <c r="H62" s="30"/>
      <c r="I62" s="31"/>
      <c r="J62" s="31"/>
      <c r="K62" s="31"/>
      <c r="L62" s="31"/>
      <c r="M62" s="31"/>
      <c r="N62" s="31"/>
      <c r="O62" s="31"/>
      <c r="P62" s="31"/>
    </row>
    <row r="63" spans="1:16" ht="12.75" customHeight="1" x14ac:dyDescent="0.2">
      <c r="A63" s="9" t="s">
        <v>6</v>
      </c>
      <c r="B63" s="10">
        <v>6287</v>
      </c>
      <c r="C63" s="11">
        <v>20711</v>
      </c>
      <c r="D63" s="11">
        <v>5687</v>
      </c>
      <c r="E63" s="12">
        <v>7517</v>
      </c>
      <c r="F63" s="12">
        <v>26314</v>
      </c>
      <c r="G63" s="12">
        <v>11367</v>
      </c>
      <c r="H63" s="12">
        <v>5573</v>
      </c>
      <c r="I63" s="12">
        <v>30433</v>
      </c>
      <c r="J63" s="12">
        <v>107449</v>
      </c>
      <c r="K63" s="12">
        <v>11644</v>
      </c>
      <c r="L63" s="12">
        <v>25530</v>
      </c>
      <c r="M63" s="12">
        <v>12310</v>
      </c>
      <c r="N63" s="12">
        <v>9022</v>
      </c>
      <c r="O63" s="12">
        <v>11999</v>
      </c>
      <c r="P63" s="10">
        <v>20298</v>
      </c>
    </row>
    <row r="64" spans="1:16" ht="12.75" customHeight="1" x14ac:dyDescent="0.2">
      <c r="A64" s="8" t="s">
        <v>27</v>
      </c>
      <c r="B64" s="6">
        <v>49</v>
      </c>
      <c r="C64" s="7">
        <v>141</v>
      </c>
      <c r="D64" s="7">
        <v>22</v>
      </c>
      <c r="E64" s="5">
        <v>48</v>
      </c>
      <c r="F64" s="5">
        <v>182</v>
      </c>
      <c r="G64" s="5">
        <v>92</v>
      </c>
      <c r="H64" s="5">
        <v>37</v>
      </c>
      <c r="I64" s="5">
        <v>226</v>
      </c>
      <c r="J64" s="5">
        <v>787</v>
      </c>
      <c r="K64" s="5">
        <v>85</v>
      </c>
      <c r="L64" s="5">
        <v>178</v>
      </c>
      <c r="M64" s="5">
        <v>92</v>
      </c>
      <c r="N64" s="5">
        <v>69</v>
      </c>
      <c r="O64" s="5">
        <v>64</v>
      </c>
      <c r="P64" s="6">
        <v>128</v>
      </c>
    </row>
    <row r="65" spans="1:16" ht="12.75" customHeight="1" x14ac:dyDescent="0.2">
      <c r="A65" s="8" t="s">
        <v>8</v>
      </c>
      <c r="B65" s="6">
        <v>267</v>
      </c>
      <c r="C65" s="7">
        <v>751</v>
      </c>
      <c r="D65" s="7">
        <v>179</v>
      </c>
      <c r="E65" s="5">
        <v>277</v>
      </c>
      <c r="F65" s="5">
        <v>881</v>
      </c>
      <c r="G65" s="5">
        <v>436</v>
      </c>
      <c r="H65" s="5">
        <v>186</v>
      </c>
      <c r="I65" s="5">
        <v>1230</v>
      </c>
      <c r="J65" s="5">
        <v>3647</v>
      </c>
      <c r="K65" s="5">
        <v>476</v>
      </c>
      <c r="L65" s="5">
        <v>973</v>
      </c>
      <c r="M65" s="5">
        <v>506</v>
      </c>
      <c r="N65" s="5">
        <v>336</v>
      </c>
      <c r="O65" s="5">
        <v>406</v>
      </c>
      <c r="P65" s="6">
        <v>736</v>
      </c>
    </row>
    <row r="66" spans="1:16" ht="12.75" customHeight="1" x14ac:dyDescent="0.2">
      <c r="A66" s="8" t="s">
        <v>9</v>
      </c>
      <c r="B66" s="6">
        <v>330</v>
      </c>
      <c r="C66" s="7">
        <v>1052</v>
      </c>
      <c r="D66" s="7">
        <v>257</v>
      </c>
      <c r="E66" s="5">
        <v>399</v>
      </c>
      <c r="F66" s="5">
        <v>1245</v>
      </c>
      <c r="G66" s="5">
        <v>553</v>
      </c>
      <c r="H66" s="5">
        <v>272</v>
      </c>
      <c r="I66" s="5">
        <v>1657</v>
      </c>
      <c r="J66" s="5">
        <v>5218</v>
      </c>
      <c r="K66" s="5">
        <v>630</v>
      </c>
      <c r="L66" s="5">
        <v>1338</v>
      </c>
      <c r="M66" s="5">
        <v>672</v>
      </c>
      <c r="N66" s="5">
        <v>482</v>
      </c>
      <c r="O66" s="5">
        <v>569</v>
      </c>
      <c r="P66" s="6">
        <v>1002</v>
      </c>
    </row>
    <row r="67" spans="1:16" ht="12.75" customHeight="1" x14ac:dyDescent="0.2">
      <c r="A67" s="4" t="s">
        <v>10</v>
      </c>
      <c r="B67" s="6">
        <v>311</v>
      </c>
      <c r="C67" s="7">
        <v>1049</v>
      </c>
      <c r="D67" s="7">
        <v>282</v>
      </c>
      <c r="E67" s="5">
        <v>389</v>
      </c>
      <c r="F67" s="5">
        <v>1315</v>
      </c>
      <c r="G67" s="5">
        <v>548</v>
      </c>
      <c r="H67" s="5">
        <v>312</v>
      </c>
      <c r="I67" s="5">
        <v>1678</v>
      </c>
      <c r="J67" s="5">
        <v>5296</v>
      </c>
      <c r="K67" s="5">
        <v>590</v>
      </c>
      <c r="L67" s="5">
        <v>1310</v>
      </c>
      <c r="M67" s="5">
        <v>642</v>
      </c>
      <c r="N67" s="5">
        <v>457</v>
      </c>
      <c r="O67" s="5">
        <v>599</v>
      </c>
      <c r="P67" s="6">
        <v>1033</v>
      </c>
    </row>
    <row r="68" spans="1:16" ht="12.75" customHeight="1" x14ac:dyDescent="0.2">
      <c r="A68" s="8" t="s">
        <v>11</v>
      </c>
      <c r="B68" s="6">
        <v>348</v>
      </c>
      <c r="C68" s="7">
        <v>1178</v>
      </c>
      <c r="D68" s="7">
        <v>298</v>
      </c>
      <c r="E68" s="5">
        <v>442</v>
      </c>
      <c r="F68" s="5">
        <v>1375</v>
      </c>
      <c r="G68" s="5">
        <v>591</v>
      </c>
      <c r="H68" s="5">
        <v>295</v>
      </c>
      <c r="I68" s="5">
        <v>1707</v>
      </c>
      <c r="J68" s="5">
        <v>5601</v>
      </c>
      <c r="K68" s="5">
        <v>650</v>
      </c>
      <c r="L68" s="5">
        <v>1326</v>
      </c>
      <c r="M68" s="5">
        <v>712</v>
      </c>
      <c r="N68" s="5">
        <v>488</v>
      </c>
      <c r="O68" s="5">
        <v>620</v>
      </c>
      <c r="P68" s="6">
        <v>1123</v>
      </c>
    </row>
    <row r="69" spans="1:16" ht="12.75" customHeight="1" x14ac:dyDescent="0.2">
      <c r="A69" s="8" t="s">
        <v>12</v>
      </c>
      <c r="B69" s="6">
        <v>260</v>
      </c>
      <c r="C69" s="7">
        <v>1001</v>
      </c>
      <c r="D69" s="7">
        <v>269</v>
      </c>
      <c r="E69" s="5">
        <v>412</v>
      </c>
      <c r="F69" s="5">
        <v>1320</v>
      </c>
      <c r="G69" s="5">
        <v>540</v>
      </c>
      <c r="H69" s="5">
        <v>245</v>
      </c>
      <c r="I69" s="5">
        <v>1365</v>
      </c>
      <c r="J69" s="5">
        <v>5459</v>
      </c>
      <c r="K69" s="5">
        <v>540</v>
      </c>
      <c r="L69" s="5">
        <v>1142</v>
      </c>
      <c r="M69" s="5">
        <v>555</v>
      </c>
      <c r="N69" s="5">
        <v>415</v>
      </c>
      <c r="O69" s="5">
        <v>533</v>
      </c>
      <c r="P69" s="6">
        <v>1095</v>
      </c>
    </row>
    <row r="70" spans="1:16" ht="12.75" customHeight="1" x14ac:dyDescent="0.2">
      <c r="A70" s="8" t="s">
        <v>13</v>
      </c>
      <c r="B70" s="6">
        <v>300</v>
      </c>
      <c r="C70" s="7">
        <v>912</v>
      </c>
      <c r="D70" s="7">
        <v>241</v>
      </c>
      <c r="E70" s="5">
        <v>320</v>
      </c>
      <c r="F70" s="5">
        <v>1229</v>
      </c>
      <c r="G70" s="5">
        <v>521</v>
      </c>
      <c r="H70" s="5">
        <v>242</v>
      </c>
      <c r="I70" s="5">
        <v>1429</v>
      </c>
      <c r="J70" s="5">
        <v>5221</v>
      </c>
      <c r="K70" s="5">
        <v>514</v>
      </c>
      <c r="L70" s="5">
        <v>1155</v>
      </c>
      <c r="M70" s="5">
        <v>561</v>
      </c>
      <c r="N70" s="5">
        <v>435</v>
      </c>
      <c r="O70" s="5">
        <v>521</v>
      </c>
      <c r="P70" s="6">
        <v>1069</v>
      </c>
    </row>
    <row r="71" spans="1:16" ht="12.75" customHeight="1" x14ac:dyDescent="0.2">
      <c r="A71" s="8" t="s">
        <v>14</v>
      </c>
      <c r="B71" s="6">
        <v>398</v>
      </c>
      <c r="C71" s="7">
        <v>1203</v>
      </c>
      <c r="D71" s="7">
        <v>289</v>
      </c>
      <c r="E71" s="5">
        <v>438</v>
      </c>
      <c r="F71" s="5">
        <v>1413</v>
      </c>
      <c r="G71" s="5">
        <v>653</v>
      </c>
      <c r="H71" s="5">
        <v>266</v>
      </c>
      <c r="I71" s="5">
        <v>2006</v>
      </c>
      <c r="J71" s="5">
        <v>6638</v>
      </c>
      <c r="K71" s="5">
        <v>686</v>
      </c>
      <c r="L71" s="5">
        <v>1522</v>
      </c>
      <c r="M71" s="5">
        <v>784</v>
      </c>
      <c r="N71" s="5">
        <v>561</v>
      </c>
      <c r="O71" s="5">
        <v>655</v>
      </c>
      <c r="P71" s="6">
        <v>1269</v>
      </c>
    </row>
    <row r="72" spans="1:16" ht="12.75" customHeight="1" x14ac:dyDescent="0.2">
      <c r="A72" s="8" t="s">
        <v>15</v>
      </c>
      <c r="B72" s="6">
        <v>362</v>
      </c>
      <c r="C72" s="7">
        <v>1280</v>
      </c>
      <c r="D72" s="7">
        <v>291</v>
      </c>
      <c r="E72" s="5">
        <v>446</v>
      </c>
      <c r="F72" s="5">
        <v>1496</v>
      </c>
      <c r="G72" s="5">
        <v>672</v>
      </c>
      <c r="H72" s="5">
        <v>323</v>
      </c>
      <c r="I72" s="5">
        <v>2106</v>
      </c>
      <c r="J72" s="5">
        <v>7508</v>
      </c>
      <c r="K72" s="5">
        <v>755</v>
      </c>
      <c r="L72" s="5">
        <v>1672</v>
      </c>
      <c r="M72" s="5">
        <v>854</v>
      </c>
      <c r="N72" s="5">
        <v>625</v>
      </c>
      <c r="O72" s="5">
        <v>658</v>
      </c>
      <c r="P72" s="6">
        <v>1423</v>
      </c>
    </row>
    <row r="73" spans="1:16" ht="12.75" customHeight="1" x14ac:dyDescent="0.2">
      <c r="A73" s="8" t="s">
        <v>16</v>
      </c>
      <c r="B73" s="6">
        <v>435</v>
      </c>
      <c r="C73" s="7">
        <v>1255</v>
      </c>
      <c r="D73" s="7">
        <v>311</v>
      </c>
      <c r="E73" s="5">
        <v>510</v>
      </c>
      <c r="F73" s="5">
        <v>1761</v>
      </c>
      <c r="G73" s="5">
        <v>711</v>
      </c>
      <c r="H73" s="5">
        <v>365</v>
      </c>
      <c r="I73" s="5">
        <v>2241</v>
      </c>
      <c r="J73" s="5">
        <v>8266</v>
      </c>
      <c r="K73" s="5">
        <v>802</v>
      </c>
      <c r="L73" s="5">
        <v>1843</v>
      </c>
      <c r="M73" s="5">
        <v>868</v>
      </c>
      <c r="N73" s="5">
        <v>588</v>
      </c>
      <c r="O73" s="5">
        <v>693</v>
      </c>
      <c r="P73" s="6">
        <v>1469</v>
      </c>
    </row>
    <row r="74" spans="1:16" ht="12.75" customHeight="1" x14ac:dyDescent="0.2">
      <c r="A74" s="8" t="s">
        <v>17</v>
      </c>
      <c r="B74" s="6">
        <v>491</v>
      </c>
      <c r="C74" s="7">
        <v>1720</v>
      </c>
      <c r="D74" s="7">
        <v>458</v>
      </c>
      <c r="E74" s="5">
        <v>644</v>
      </c>
      <c r="F74" s="5">
        <v>2224</v>
      </c>
      <c r="G74" s="5">
        <v>964</v>
      </c>
      <c r="H74" s="5">
        <v>461</v>
      </c>
      <c r="I74" s="5">
        <v>2693</v>
      </c>
      <c r="J74" s="5">
        <v>9072</v>
      </c>
      <c r="K74" s="5">
        <v>998</v>
      </c>
      <c r="L74" s="5">
        <v>2077</v>
      </c>
      <c r="M74" s="5">
        <v>1055</v>
      </c>
      <c r="N74" s="5">
        <v>752</v>
      </c>
      <c r="O74" s="5">
        <v>899</v>
      </c>
      <c r="P74" s="6">
        <v>1666</v>
      </c>
    </row>
    <row r="75" spans="1:16" ht="12.75" customHeight="1" x14ac:dyDescent="0.2">
      <c r="A75" s="8" t="s">
        <v>18</v>
      </c>
      <c r="B75" s="6">
        <v>481</v>
      </c>
      <c r="C75" s="7">
        <v>1648</v>
      </c>
      <c r="D75" s="7">
        <v>457</v>
      </c>
      <c r="E75" s="5">
        <v>612</v>
      </c>
      <c r="F75" s="5">
        <v>1992</v>
      </c>
      <c r="G75" s="5">
        <v>855</v>
      </c>
      <c r="H75" s="5">
        <v>421</v>
      </c>
      <c r="I75" s="5">
        <v>2307</v>
      </c>
      <c r="J75" s="5">
        <v>7957</v>
      </c>
      <c r="K75" s="5">
        <v>896</v>
      </c>
      <c r="L75" s="5">
        <v>1930</v>
      </c>
      <c r="M75" s="5">
        <v>929</v>
      </c>
      <c r="N75" s="5">
        <v>674</v>
      </c>
      <c r="O75" s="5">
        <v>939</v>
      </c>
      <c r="P75" s="6">
        <v>1776</v>
      </c>
    </row>
    <row r="76" spans="1:16" ht="12.75" customHeight="1" x14ac:dyDescent="0.2">
      <c r="A76" s="8" t="s">
        <v>19</v>
      </c>
      <c r="B76" s="6">
        <v>395</v>
      </c>
      <c r="C76" s="7">
        <v>1328</v>
      </c>
      <c r="D76" s="7">
        <v>352</v>
      </c>
      <c r="E76" s="5">
        <v>450</v>
      </c>
      <c r="F76" s="5">
        <v>1757</v>
      </c>
      <c r="G76" s="5">
        <v>699</v>
      </c>
      <c r="H76" s="5">
        <v>332</v>
      </c>
      <c r="I76" s="5">
        <v>1831</v>
      </c>
      <c r="J76" s="5">
        <v>6251</v>
      </c>
      <c r="K76" s="5">
        <v>714</v>
      </c>
      <c r="L76" s="5">
        <v>1526</v>
      </c>
      <c r="M76" s="5">
        <v>710</v>
      </c>
      <c r="N76" s="5">
        <v>600</v>
      </c>
      <c r="O76" s="5">
        <v>801</v>
      </c>
      <c r="P76" s="6">
        <v>1302</v>
      </c>
    </row>
    <row r="77" spans="1:16" ht="12.75" customHeight="1" x14ac:dyDescent="0.2">
      <c r="A77" s="8" t="s">
        <v>20</v>
      </c>
      <c r="B77" s="6">
        <v>362</v>
      </c>
      <c r="C77" s="7">
        <v>1219</v>
      </c>
      <c r="D77" s="7">
        <v>402</v>
      </c>
      <c r="E77" s="5">
        <v>439</v>
      </c>
      <c r="F77" s="5">
        <v>1634</v>
      </c>
      <c r="G77" s="5">
        <v>686</v>
      </c>
      <c r="H77" s="5">
        <v>331</v>
      </c>
      <c r="I77" s="5">
        <v>1644</v>
      </c>
      <c r="J77" s="5">
        <v>5881</v>
      </c>
      <c r="K77" s="5">
        <v>688</v>
      </c>
      <c r="L77" s="5">
        <v>1463</v>
      </c>
      <c r="M77" s="5">
        <v>695</v>
      </c>
      <c r="N77" s="5">
        <v>594</v>
      </c>
      <c r="O77" s="5">
        <v>777</v>
      </c>
      <c r="P77" s="6">
        <v>1194</v>
      </c>
    </row>
    <row r="78" spans="1:16" ht="12.75" customHeight="1" x14ac:dyDescent="0.2">
      <c r="A78" s="8" t="s">
        <v>21</v>
      </c>
      <c r="B78" s="6">
        <v>387</v>
      </c>
      <c r="C78" s="7">
        <v>1308</v>
      </c>
      <c r="D78" s="7">
        <v>388</v>
      </c>
      <c r="E78" s="5">
        <v>464</v>
      </c>
      <c r="F78" s="5">
        <v>1618</v>
      </c>
      <c r="G78" s="5">
        <v>744</v>
      </c>
      <c r="H78" s="5">
        <v>388</v>
      </c>
      <c r="I78" s="5">
        <v>1624</v>
      </c>
      <c r="J78" s="5">
        <v>5950</v>
      </c>
      <c r="K78" s="5">
        <v>640</v>
      </c>
      <c r="L78" s="5">
        <v>1547</v>
      </c>
      <c r="M78" s="5">
        <v>672</v>
      </c>
      <c r="N78" s="5">
        <v>519</v>
      </c>
      <c r="O78" s="5">
        <v>822</v>
      </c>
      <c r="P78" s="6">
        <v>1144</v>
      </c>
    </row>
    <row r="79" spans="1:16" ht="12.75" customHeight="1" x14ac:dyDescent="0.2">
      <c r="A79" s="8" t="s">
        <v>22</v>
      </c>
      <c r="B79" s="6">
        <v>398</v>
      </c>
      <c r="C79" s="7">
        <v>1307</v>
      </c>
      <c r="D79" s="7">
        <v>367</v>
      </c>
      <c r="E79" s="5">
        <v>495</v>
      </c>
      <c r="F79" s="5">
        <v>1751</v>
      </c>
      <c r="G79" s="5">
        <v>792</v>
      </c>
      <c r="H79" s="5">
        <v>385</v>
      </c>
      <c r="I79" s="5">
        <v>1723</v>
      </c>
      <c r="J79" s="5">
        <v>6073</v>
      </c>
      <c r="K79" s="5">
        <v>685</v>
      </c>
      <c r="L79" s="5">
        <v>1593</v>
      </c>
      <c r="M79" s="5">
        <v>748</v>
      </c>
      <c r="N79" s="5">
        <v>507</v>
      </c>
      <c r="O79" s="5">
        <v>854</v>
      </c>
      <c r="P79" s="6">
        <v>1144</v>
      </c>
    </row>
    <row r="80" spans="1:16" ht="12.75" customHeight="1" x14ac:dyDescent="0.2">
      <c r="A80" s="8" t="s">
        <v>23</v>
      </c>
      <c r="B80" s="6">
        <v>349</v>
      </c>
      <c r="C80" s="7">
        <v>1136</v>
      </c>
      <c r="D80" s="7">
        <v>372</v>
      </c>
      <c r="E80" s="5">
        <v>383</v>
      </c>
      <c r="F80" s="5">
        <v>1489</v>
      </c>
      <c r="G80" s="5">
        <v>612</v>
      </c>
      <c r="H80" s="5">
        <v>352</v>
      </c>
      <c r="I80" s="5">
        <v>1468</v>
      </c>
      <c r="J80" s="5">
        <v>5621</v>
      </c>
      <c r="K80" s="5">
        <v>631</v>
      </c>
      <c r="L80" s="5">
        <v>1448</v>
      </c>
      <c r="M80" s="5">
        <v>618</v>
      </c>
      <c r="N80" s="5">
        <v>446</v>
      </c>
      <c r="O80" s="5">
        <v>695</v>
      </c>
      <c r="P80" s="6">
        <v>881</v>
      </c>
    </row>
    <row r="81" spans="1:16" ht="12.75" customHeight="1" x14ac:dyDescent="0.2">
      <c r="A81" s="8" t="s">
        <v>24</v>
      </c>
      <c r="B81" s="6">
        <v>208</v>
      </c>
      <c r="C81" s="7">
        <v>732</v>
      </c>
      <c r="D81" s="7">
        <v>235</v>
      </c>
      <c r="E81" s="5">
        <v>202</v>
      </c>
      <c r="F81" s="5">
        <v>939</v>
      </c>
      <c r="G81" s="5">
        <v>409</v>
      </c>
      <c r="H81" s="5">
        <v>219</v>
      </c>
      <c r="I81" s="5">
        <v>880</v>
      </c>
      <c r="J81" s="5">
        <v>3929</v>
      </c>
      <c r="K81" s="5">
        <v>398</v>
      </c>
      <c r="L81" s="5">
        <v>831</v>
      </c>
      <c r="M81" s="5">
        <v>370</v>
      </c>
      <c r="N81" s="5">
        <v>295</v>
      </c>
      <c r="O81" s="5">
        <v>495</v>
      </c>
      <c r="P81" s="6">
        <v>482</v>
      </c>
    </row>
    <row r="82" spans="1:16" ht="12.75" customHeight="1" x14ac:dyDescent="0.2">
      <c r="A82" s="8" t="s">
        <v>25</v>
      </c>
      <c r="B82" s="6">
        <v>111</v>
      </c>
      <c r="C82" s="7">
        <v>328</v>
      </c>
      <c r="D82" s="7">
        <v>150</v>
      </c>
      <c r="E82" s="5">
        <v>88</v>
      </c>
      <c r="F82" s="5">
        <v>441</v>
      </c>
      <c r="G82" s="5">
        <v>205</v>
      </c>
      <c r="H82" s="5">
        <v>104</v>
      </c>
      <c r="I82" s="5">
        <v>411</v>
      </c>
      <c r="J82" s="5">
        <v>1987</v>
      </c>
      <c r="K82" s="5">
        <v>179</v>
      </c>
      <c r="L82" s="5">
        <v>423</v>
      </c>
      <c r="M82" s="5">
        <v>188</v>
      </c>
      <c r="N82" s="5">
        <v>137</v>
      </c>
      <c r="O82" s="5">
        <v>253</v>
      </c>
      <c r="P82" s="6">
        <v>244</v>
      </c>
    </row>
    <row r="83" spans="1:16" ht="12.75" customHeight="1" x14ac:dyDescent="0.2">
      <c r="A83" s="8" t="s">
        <v>26</v>
      </c>
      <c r="B83" s="6">
        <v>37</v>
      </c>
      <c r="C83" s="7">
        <v>138</v>
      </c>
      <c r="D83" s="7">
        <v>59</v>
      </c>
      <c r="E83" s="5">
        <v>53</v>
      </c>
      <c r="F83" s="5">
        <v>204</v>
      </c>
      <c r="G83" s="5">
        <v>73</v>
      </c>
      <c r="H83" s="5">
        <v>34</v>
      </c>
      <c r="I83" s="5">
        <v>171</v>
      </c>
      <c r="J83" s="5">
        <v>877</v>
      </c>
      <c r="K83" s="5">
        <v>75</v>
      </c>
      <c r="L83" s="5">
        <v>193</v>
      </c>
      <c r="M83" s="5">
        <v>72</v>
      </c>
      <c r="N83" s="5">
        <v>37</v>
      </c>
      <c r="O83" s="5">
        <v>127</v>
      </c>
      <c r="P83" s="6">
        <v>96</v>
      </c>
    </row>
    <row r="84" spans="1:16" ht="12.75" customHeight="1" x14ac:dyDescent="0.2">
      <c r="A84" s="8" t="s">
        <v>7</v>
      </c>
      <c r="B84" s="6">
        <v>8</v>
      </c>
      <c r="C84" s="7">
        <v>25</v>
      </c>
      <c r="D84" s="7">
        <v>8</v>
      </c>
      <c r="E84" s="5">
        <v>6</v>
      </c>
      <c r="F84" s="5">
        <v>48</v>
      </c>
      <c r="G84" s="5">
        <v>11</v>
      </c>
      <c r="H84" s="5">
        <v>3</v>
      </c>
      <c r="I84" s="5">
        <v>36</v>
      </c>
      <c r="J84" s="5">
        <v>210</v>
      </c>
      <c r="K84" s="5">
        <v>12</v>
      </c>
      <c r="L84" s="5">
        <v>40</v>
      </c>
      <c r="M84" s="5">
        <v>7</v>
      </c>
      <c r="N84" s="5">
        <v>5</v>
      </c>
      <c r="O84" s="5">
        <v>19</v>
      </c>
      <c r="P84" s="6">
        <v>22</v>
      </c>
    </row>
    <row r="85" spans="1:16" ht="12.75" customHeight="1" x14ac:dyDescent="0.2">
      <c r="A85" s="8"/>
      <c r="B85" s="6"/>
      <c r="C85" s="7"/>
      <c r="D85" s="7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6"/>
    </row>
    <row r="86" spans="1:16" ht="12.75" customHeight="1" x14ac:dyDescent="0.2">
      <c r="A86" s="8" t="s">
        <v>28</v>
      </c>
      <c r="B86" s="6">
        <f>SUM(B64:B67)</f>
        <v>957</v>
      </c>
      <c r="C86" s="7">
        <f t="shared" ref="C86:P86" si="6">SUM(C64:C67)</f>
        <v>2993</v>
      </c>
      <c r="D86" s="7">
        <f t="shared" si="6"/>
        <v>740</v>
      </c>
      <c r="E86" s="5">
        <f t="shared" si="6"/>
        <v>1113</v>
      </c>
      <c r="F86" s="5">
        <f t="shared" si="6"/>
        <v>3623</v>
      </c>
      <c r="G86" s="5">
        <f t="shared" si="6"/>
        <v>1629</v>
      </c>
      <c r="H86" s="5">
        <f t="shared" si="6"/>
        <v>807</v>
      </c>
      <c r="I86" s="5">
        <f t="shared" si="6"/>
        <v>4791</v>
      </c>
      <c r="J86" s="5">
        <f t="shared" si="6"/>
        <v>14948</v>
      </c>
      <c r="K86" s="5">
        <f t="shared" si="6"/>
        <v>1781</v>
      </c>
      <c r="L86" s="5">
        <f t="shared" si="6"/>
        <v>3799</v>
      </c>
      <c r="M86" s="5">
        <f t="shared" si="6"/>
        <v>1912</v>
      </c>
      <c r="N86" s="5">
        <f t="shared" si="6"/>
        <v>1344</v>
      </c>
      <c r="O86" s="5">
        <f t="shared" si="6"/>
        <v>1638</v>
      </c>
      <c r="P86" s="6">
        <f t="shared" si="6"/>
        <v>2899</v>
      </c>
    </row>
    <row r="87" spans="1:16" ht="12.75" customHeight="1" x14ac:dyDescent="0.2">
      <c r="A87" s="8" t="s">
        <v>29</v>
      </c>
      <c r="B87" s="6">
        <f>SUM(B68:B77)</f>
        <v>3832</v>
      </c>
      <c r="C87" s="7">
        <f t="shared" ref="C87:P87" si="7">SUM(C68:C77)</f>
        <v>12744</v>
      </c>
      <c r="D87" s="7">
        <f t="shared" si="7"/>
        <v>3368</v>
      </c>
      <c r="E87" s="5">
        <f t="shared" si="7"/>
        <v>4713</v>
      </c>
      <c r="F87" s="5">
        <f t="shared" si="7"/>
        <v>16201</v>
      </c>
      <c r="G87" s="5">
        <f t="shared" si="7"/>
        <v>6892</v>
      </c>
      <c r="H87" s="5">
        <f t="shared" si="7"/>
        <v>3281</v>
      </c>
      <c r="I87" s="5">
        <f t="shared" si="7"/>
        <v>19329</v>
      </c>
      <c r="J87" s="5">
        <f t="shared" si="7"/>
        <v>67854</v>
      </c>
      <c r="K87" s="5">
        <f t="shared" si="7"/>
        <v>7243</v>
      </c>
      <c r="L87" s="5">
        <f t="shared" si="7"/>
        <v>15656</v>
      </c>
      <c r="M87" s="5">
        <f t="shared" si="7"/>
        <v>7723</v>
      </c>
      <c r="N87" s="5">
        <f t="shared" si="7"/>
        <v>5732</v>
      </c>
      <c r="O87" s="5">
        <f t="shared" si="7"/>
        <v>7096</v>
      </c>
      <c r="P87" s="6">
        <f t="shared" si="7"/>
        <v>13386</v>
      </c>
    </row>
    <row r="88" spans="1:16" ht="12.75" customHeight="1" x14ac:dyDescent="0.2">
      <c r="A88" s="8" t="s">
        <v>30</v>
      </c>
      <c r="B88" s="6">
        <f>SUM(B78:B84)</f>
        <v>1498</v>
      </c>
      <c r="C88" s="7">
        <f t="shared" ref="C88:P88" si="8">SUM(C78:C84)</f>
        <v>4974</v>
      </c>
      <c r="D88" s="7">
        <f t="shared" si="8"/>
        <v>1579</v>
      </c>
      <c r="E88" s="5">
        <f t="shared" si="8"/>
        <v>1691</v>
      </c>
      <c r="F88" s="5">
        <f t="shared" si="8"/>
        <v>6490</v>
      </c>
      <c r="G88" s="5">
        <f t="shared" si="8"/>
        <v>2846</v>
      </c>
      <c r="H88" s="5">
        <f t="shared" si="8"/>
        <v>1485</v>
      </c>
      <c r="I88" s="5">
        <f t="shared" si="8"/>
        <v>6313</v>
      </c>
      <c r="J88" s="5">
        <f t="shared" si="8"/>
        <v>24647</v>
      </c>
      <c r="K88" s="5">
        <f t="shared" si="8"/>
        <v>2620</v>
      </c>
      <c r="L88" s="5">
        <f t="shared" si="8"/>
        <v>6075</v>
      </c>
      <c r="M88" s="5">
        <f t="shared" si="8"/>
        <v>2675</v>
      </c>
      <c r="N88" s="5">
        <f t="shared" si="8"/>
        <v>1946</v>
      </c>
      <c r="O88" s="5">
        <f t="shared" si="8"/>
        <v>3265</v>
      </c>
      <c r="P88" s="6">
        <f t="shared" si="8"/>
        <v>4013</v>
      </c>
    </row>
    <row r="89" spans="1:16" ht="12.75" customHeight="1" x14ac:dyDescent="0.2">
      <c r="A89" s="8"/>
      <c r="B89" s="6"/>
      <c r="C89" s="7"/>
      <c r="D89" s="7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</row>
    <row r="90" spans="1:16" ht="12.75" customHeight="1" x14ac:dyDescent="0.2">
      <c r="A90" s="8" t="s">
        <v>31</v>
      </c>
      <c r="B90" s="20">
        <v>44.417130586925403</v>
      </c>
      <c r="C90" s="21">
        <v>44.777002559026599</v>
      </c>
      <c r="D90" s="21">
        <v>47.279672938280285</v>
      </c>
      <c r="E90" s="22">
        <v>43.875548756152718</v>
      </c>
      <c r="F90" s="22">
        <v>45.48768716272707</v>
      </c>
      <c r="G90" s="22">
        <v>45.222178235242367</v>
      </c>
      <c r="H90" s="22">
        <v>45.873407500448586</v>
      </c>
      <c r="I90" s="22">
        <v>43.016248808858805</v>
      </c>
      <c r="J90" s="22">
        <v>44.488115291905928</v>
      </c>
      <c r="K90" s="22">
        <v>44.006097560975611</v>
      </c>
      <c r="L90" s="22">
        <v>44.616764590677633</v>
      </c>
      <c r="M90" s="22">
        <v>43.383753046303816</v>
      </c>
      <c r="N90" s="22">
        <v>43.882952782088225</v>
      </c>
      <c r="O90" s="22">
        <v>46.659096591382614</v>
      </c>
      <c r="P90" s="23">
        <v>43.138486550399051</v>
      </c>
    </row>
  </sheetData>
  <mergeCells count="3">
    <mergeCell ref="A4:P4"/>
    <mergeCell ref="A33:P33"/>
    <mergeCell ref="A62:P62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ignoredErrors>
    <ignoredError sqref="A6 A64 A35" numberStoredAsText="1"/>
    <ignoredError sqref="C28:P30 B28:B30 C57:P59 B57:B59 C86:P88 B86:B8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3.2</vt:lpstr>
      <vt:lpstr>'3.2'!Názvy_tisku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Tereza Mildorfová</dc:creator>
  <cp:lastModifiedBy>Křížová Lenka</cp:lastModifiedBy>
  <cp:lastPrinted>2025-06-18T07:38:34Z</cp:lastPrinted>
  <dcterms:created xsi:type="dcterms:W3CDTF">2008-05-27T09:03:06Z</dcterms:created>
  <dcterms:modified xsi:type="dcterms:W3CDTF">2025-06-23T15:02:08Z</dcterms:modified>
</cp:coreProperties>
</file>