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77,,63,,64" sheetId="1" r:id="rId1"/>
  </sheets>
  <externalReferences>
    <externalReference r:id="rId2"/>
  </externalReferences>
  <definedNames>
    <definedName name="_xlnm.Print_Area" localSheetId="0">'77,,63,,64'!$A$1:$J$54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U9" i="1"/>
  <c r="U8" i="1"/>
  <c r="U7" i="1"/>
  <c r="U6" i="1"/>
  <c r="U5" i="1"/>
</calcChain>
</file>

<file path=xl/sharedStrings.xml><?xml version="1.0" encoding="utf-8"?>
<sst xmlns="http://schemas.openxmlformats.org/spreadsheetml/2006/main" count="76" uniqueCount="44">
  <si>
    <t>Česká republika</t>
  </si>
  <si>
    <t>Tabulka 77: Jednotlivci v ČR používající vybrané způsoby identifikace na internetu (1), 2018</t>
  </si>
  <si>
    <t>Přihlašovací jméno a heslo</t>
  </si>
  <si>
    <t>SMS kód</t>
  </si>
  <si>
    <t>Elektronický identifikační certifikát</t>
  </si>
  <si>
    <t>16–24 let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</si>
  <si>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</si>
  <si>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</si>
  <si>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</si>
  <si>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25–34 let</t>
  </si>
  <si>
    <t>Celkem 16+</t>
  </si>
  <si>
    <t>35–44 let</t>
  </si>
  <si>
    <t>Pohlaví</t>
  </si>
  <si>
    <t>45–54 let</t>
  </si>
  <si>
    <t>Muži 16+</t>
  </si>
  <si>
    <t>55–64 let</t>
  </si>
  <si>
    <t>Ženy 16+</t>
  </si>
  <si>
    <t>65+</t>
  </si>
  <si>
    <t>Věková skupina</t>
  </si>
  <si>
    <t>Vzdělání (25+)</t>
  </si>
  <si>
    <t>Základní</t>
  </si>
  <si>
    <t>ZŠ</t>
  </si>
  <si>
    <t>Střední bez maturity</t>
  </si>
  <si>
    <t>SŠ bez maturity</t>
  </si>
  <si>
    <t>Střední s maturitou + VOŠ</t>
  </si>
  <si>
    <t>SŠ s maturitou + VOŠ</t>
  </si>
  <si>
    <t>Vysokoškolské</t>
  </si>
  <si>
    <t>VŠ</t>
  </si>
  <si>
    <t>Ekonomická aktivita</t>
  </si>
  <si>
    <t>Zaměstnaní</t>
  </si>
  <si>
    <t>Nezaměstnaní</t>
  </si>
  <si>
    <t>Ženy na RD*</t>
  </si>
  <si>
    <t>Studenti</t>
  </si>
  <si>
    <t>Starobní důchodci</t>
  </si>
  <si>
    <t>Invalidní důchodci</t>
  </si>
  <si>
    <t>Graf 63: Jednotlivci v ČR používající kód z SMS zprávy k potvrzení své totožnosti na internetu, 2018</t>
  </si>
  <si>
    <t>Graf 64: Věková struktura jednotlivců v ČR, kteří používají vybrané metody identifikace na internetu (%), 2018</t>
  </si>
  <si>
    <r>
      <t>%</t>
    </r>
    <r>
      <rPr>
        <vertAlign val="superscript"/>
        <sz val="8"/>
        <rFont val="Arial"/>
        <family val="2"/>
      </rPr>
      <t>1)</t>
    </r>
  </si>
  <si>
    <r>
      <t>%</t>
    </r>
    <r>
      <rPr>
        <vertAlign val="superscript"/>
        <sz val="8"/>
        <rFont val="Arial"/>
        <family val="2"/>
      </rPr>
      <t>3)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</si>
  <si>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</si>
  <si>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 dané socio-demografické skupině, kteří použili internet v posledních 12 měsících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</si>
  <si>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Podíl z celkového počtu jednotlivců používajících vybraný způsob identifikace na internetu</t>
    </r>
  </si>
  <si>
    <t>* zahrnuje i ženy na MD a ženy v domácnosti</t>
  </si>
  <si>
    <t>Zdroj: Český statistický úřad,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</si>
</sst>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1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4" fillId="3" borderId="9" xfId="0" applyFont="1" applyFill="1" applyBorder="1"/>
    <xf numFmtId="164" fontId="9" fillId="3" borderId="10" xfId="0" applyNumberFormat="1" applyFont="1" applyFill="1" applyBorder="1" applyAlignment="1">
      <alignment horizontal="right"/>
    </xf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0" xfId="0" applyFont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80897726767205"/>
          <c:y val="2.298099101248708E-2"/>
          <c:w val="0.8796039067502619"/>
          <c:h val="0.62492011006177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'77,,63,,64'!$O$6</c:f>
              <c:strCache>
                <c:ptCount val="1"/>
                <c:pt idx="0">
                  <c:v>SMS kód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cat>
            <c:strRef>
              <c:f>'77,,63,,64'!$M$7:$M$29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65+</c:v>
                </c:pt>
                <c:pt idx="12">
                  <c:v>ZŠ</c:v>
                </c:pt>
                <c:pt idx="13">
                  <c:v>SŠ bez maturity</c:v>
                </c:pt>
                <c:pt idx="14">
                  <c:v>SŠ s maturitou + VOŠ</c:v>
                </c:pt>
                <c:pt idx="15">
                  <c:v>VŠ</c:v>
                </c:pt>
                <c:pt idx="17">
                  <c:v>Zaměstnaní</c:v>
                </c:pt>
                <c:pt idx="18">
                  <c:v>Nezaměstnaní</c:v>
                </c:pt>
                <c:pt idx="19">
                  <c:v>Ženy na RD*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'77,,63,,64'!$O$7:$O$29</c:f>
              <c:numCache>
                <c:formatCode>General</c:formatCode>
                <c:ptCount val="23"/>
                <c:pt idx="0">
                  <c:v>0.6</c:v>
                </c:pt>
                <c:pt idx="2">
                  <c:v>0.61499999999999999</c:v>
                </c:pt>
                <c:pt idx="3">
                  <c:v>0.58599999999999997</c:v>
                </c:pt>
                <c:pt idx="5">
                  <c:v>0.61499999999999999</c:v>
                </c:pt>
                <c:pt idx="6">
                  <c:v>0.86599999999999999</c:v>
                </c:pt>
                <c:pt idx="7">
                  <c:v>0.83700000000000008</c:v>
                </c:pt>
                <c:pt idx="8">
                  <c:v>0.746</c:v>
                </c:pt>
                <c:pt idx="9">
                  <c:v>0.48599999999999999</c:v>
                </c:pt>
                <c:pt idx="10">
                  <c:v>0.17199999999999999</c:v>
                </c:pt>
                <c:pt idx="12">
                  <c:v>0.187</c:v>
                </c:pt>
                <c:pt idx="13">
                  <c:v>0.46800000000000003</c:v>
                </c:pt>
                <c:pt idx="14">
                  <c:v>0.70599999999999996</c:v>
                </c:pt>
                <c:pt idx="15">
                  <c:v>0.85199999999999998</c:v>
                </c:pt>
                <c:pt idx="17">
                  <c:v>0.78799999999999992</c:v>
                </c:pt>
                <c:pt idx="18">
                  <c:v>0.439</c:v>
                </c:pt>
                <c:pt idx="19">
                  <c:v>0.86900000000000011</c:v>
                </c:pt>
                <c:pt idx="20">
                  <c:v>0.56000000000000005</c:v>
                </c:pt>
                <c:pt idx="21">
                  <c:v>0.18600000000000003</c:v>
                </c:pt>
                <c:pt idx="22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9-4CC0-9B14-F94593C9C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557943836407636E-3"/>
          <c:y val="3.3599122894448323E-2"/>
          <c:w val="0.86162957891133174"/>
          <c:h val="0.646123413458948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'77,,63,,64'!$R$5</c:f>
              <c:strCache>
                <c:ptCount val="1"/>
                <c:pt idx="0">
                  <c:v>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'77,,63,,64'!$S$4:$U$4</c:f>
              <c:strCache>
                <c:ptCount val="3"/>
                <c:pt idx="0">
                  <c:v>Přihlašovací jméno a heslo</c:v>
                </c:pt>
                <c:pt idx="1">
                  <c:v>SMS kód</c:v>
                </c:pt>
                <c:pt idx="2">
                  <c:v>Elektronický identifikační certifikát</c:v>
                </c:pt>
              </c:strCache>
            </c:strRef>
          </c:cat>
          <c:val>
            <c:numRef>
              <c:f>'77,,63,,64'!$S$5:$U$5</c:f>
              <c:numCache>
                <c:formatCode>General</c:formatCode>
                <c:ptCount val="3"/>
                <c:pt idx="0">
                  <c:v>12.69734632180047</c:v>
                </c:pt>
                <c:pt idx="1">
                  <c:v>10.321057241878357</c:v>
                </c:pt>
                <c:pt idx="2">
                  <c:v>9.321090706733445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8-45F2-B3C3-84B4FEF7952D}"/>
            </c:ext>
          </c:extLst>
        </c:ser>
        <c:ser>
          <c:idx val="1"/>
          <c:order val="1"/>
          <c:tx>
            <c:strRef>
              <c:f>'77,,63,,64'!$R$6</c:f>
              <c:strCache>
                <c:ptCount val="1"/>
                <c:pt idx="0">
                  <c:v>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'77,,63,,64'!$S$4:$U$4</c:f>
              <c:strCache>
                <c:ptCount val="3"/>
                <c:pt idx="0">
                  <c:v>Přihlašovací jméno a heslo</c:v>
                </c:pt>
                <c:pt idx="1">
                  <c:v>SMS kód</c:v>
                </c:pt>
                <c:pt idx="2">
                  <c:v>Elektronický identifikační certifikát</c:v>
                </c:pt>
              </c:strCache>
            </c:strRef>
          </c:cat>
          <c:val>
            <c:numRef>
              <c:f>'77,,63,,64'!$S$6:$U$6</c:f>
              <c:numCache>
                <c:formatCode>General</c:formatCode>
                <c:ptCount val="3"/>
                <c:pt idx="0">
                  <c:v>19.897474843364343</c:v>
                </c:pt>
                <c:pt idx="1">
                  <c:v>22.873900293255133</c:v>
                </c:pt>
                <c:pt idx="2">
                  <c:v>26.27991096271564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8-45F2-B3C3-84B4FEF7952D}"/>
            </c:ext>
          </c:extLst>
        </c:ser>
        <c:ser>
          <c:idx val="2"/>
          <c:order val="2"/>
          <c:tx>
            <c:strRef>
              <c:f>'77,,63,,64'!$R$7</c:f>
              <c:strCache>
                <c:ptCount val="1"/>
                <c:pt idx="0">
                  <c:v>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C8-45F2-B3C3-84B4FEF795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'77,,63,,64'!$S$4:$U$4</c:f>
              <c:strCache>
                <c:ptCount val="3"/>
                <c:pt idx="0">
                  <c:v>Přihlašovací jméno a heslo</c:v>
                </c:pt>
                <c:pt idx="1">
                  <c:v>SMS kód</c:v>
                </c:pt>
                <c:pt idx="2">
                  <c:v>Elektronický identifikační certifikát</c:v>
                </c:pt>
              </c:strCache>
            </c:strRef>
          </c:cat>
          <c:val>
            <c:numRef>
              <c:f>'77,,63,,64'!$S$7:$U$7</c:f>
              <c:numCache>
                <c:formatCode>General</c:formatCode>
                <c:ptCount val="3"/>
                <c:pt idx="0">
                  <c:v>24.275970848972559</c:v>
                </c:pt>
                <c:pt idx="1">
                  <c:v>27.575503675210399</c:v>
                </c:pt>
                <c:pt idx="2">
                  <c:v>27.260712298274903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C8-45F2-B3C3-84B4FEF7952D}"/>
            </c:ext>
          </c:extLst>
        </c:ser>
        <c:ser>
          <c:idx val="3"/>
          <c:order val="3"/>
          <c:tx>
            <c:strRef>
              <c:f>'77,,63,,64'!$R$8</c:f>
              <c:strCache>
                <c:ptCount val="1"/>
                <c:pt idx="0">
                  <c:v>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'77,,63,,64'!$S$4:$U$4</c:f>
              <c:strCache>
                <c:ptCount val="3"/>
                <c:pt idx="0">
                  <c:v>Přihlašovací jméno a heslo</c:v>
                </c:pt>
                <c:pt idx="1">
                  <c:v>SMS kód</c:v>
                </c:pt>
                <c:pt idx="2">
                  <c:v>Elektronický identifikační certifikát</c:v>
                </c:pt>
              </c:strCache>
            </c:strRef>
          </c:cat>
          <c:val>
            <c:numRef>
              <c:f>'77,,63,,64'!$S$8:$U$8</c:f>
              <c:numCache>
                <c:formatCode>General</c:formatCode>
                <c:ptCount val="3"/>
                <c:pt idx="0">
                  <c:v>19.249025134728569</c:v>
                </c:pt>
                <c:pt idx="1">
                  <c:v>20.560231557299009</c:v>
                </c:pt>
                <c:pt idx="2">
                  <c:v>20.847245409015024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C8-45F2-B3C3-84B4FEF7952D}"/>
            </c:ext>
          </c:extLst>
        </c:ser>
        <c:ser>
          <c:idx val="4"/>
          <c:order val="4"/>
          <c:tx>
            <c:strRef>
              <c:f>'77,,63,,64'!$R$9</c:f>
              <c:strCache>
                <c:ptCount val="1"/>
                <c:pt idx="0">
                  <c:v>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'77,,63,,64'!$S$4:$U$4</c:f>
              <c:strCache>
                <c:ptCount val="3"/>
                <c:pt idx="0">
                  <c:v>Přihlašovací jméno a heslo</c:v>
                </c:pt>
                <c:pt idx="1">
                  <c:v>SMS kód</c:v>
                </c:pt>
                <c:pt idx="2">
                  <c:v>Elektronický identifikační certifikát</c:v>
                </c:pt>
              </c:strCache>
            </c:strRef>
          </c:cat>
          <c:val>
            <c:numRef>
              <c:f>'77,,63,,64'!$S$9:$U$9</c:f>
              <c:numCache>
                <c:formatCode>General</c:formatCode>
                <c:ptCount val="3"/>
                <c:pt idx="0">
                  <c:v>14.023455185406961</c:v>
                </c:pt>
                <c:pt idx="1">
                  <c:v>12.101534828807557</c:v>
                </c:pt>
                <c:pt idx="2">
                  <c:v>11.025319977740681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C8-45F2-B3C3-84B4FEF7952D}"/>
            </c:ext>
          </c:extLst>
        </c:ser>
        <c:ser>
          <c:idx val="5"/>
          <c:order val="5"/>
          <c:tx>
            <c:strRef>
              <c:f>'77,,63,,64'!$R$10</c:f>
              <c:strCache>
                <c:ptCount val="1"/>
                <c:pt idx="0">
                  <c:v>65+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'77,,63,,64'!$S$4:$U$4</c:f>
              <c:strCache>
                <c:ptCount val="3"/>
                <c:pt idx="0">
                  <c:v>Přihlašovací jméno a heslo</c:v>
                </c:pt>
                <c:pt idx="1">
                  <c:v>SMS kód</c:v>
                </c:pt>
                <c:pt idx="2">
                  <c:v>Elektronický identifikační certifikát</c:v>
                </c:pt>
              </c:strCache>
            </c:strRef>
          </c:cat>
          <c:val>
            <c:numRef>
              <c:f>'77,,63,,64'!$S$10:$U$10</c:f>
              <c:numCache>
                <c:formatCode>General</c:formatCode>
                <c:ptCount val="3"/>
                <c:pt idx="0">
                  <c:v>9.8567276657270959</c:v>
                </c:pt>
                <c:pt idx="1">
                  <c:v>6.5715809117568664</c:v>
                </c:pt>
                <c:pt idx="2">
                  <c:v>5.2657206455203127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C8-45F2-B3C3-84B4FEF79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2.297447390864556E-2"/>
          <c:y val="0.86193270540549516"/>
          <c:w val="0.95357636340797447"/>
          <c:h val="0.1380672945945048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30480</xdr:rowOff>
    </xdr:from>
    <xdr:to>
      <xdr:col>3</xdr:col>
      <xdr:colOff>304800</xdr:colOff>
      <xdr:row>48</xdr:row>
      <xdr:rowOff>129540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114300</xdr:colOff>
      <xdr:row>32</xdr:row>
      <xdr:rowOff>15240</xdr:rowOff>
    </xdr:from>
    <xdr:to>
      <xdr:col>9</xdr:col>
      <xdr:colOff>419100</xdr:colOff>
      <xdr:row>48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S4" t="str">
            <v>Přihlašovací jméno a heslo</v>
          </cell>
          <cell r="T4" t="str">
            <v>SMS kód</v>
          </cell>
          <cell r="U4" t="str">
            <v>Elektronický identifikační certifikát</v>
          </cell>
        </row>
        <row r="5">
          <cell r="R5" t="str">
            <v>16–24 let</v>
          </cell>
          <cell r="S5">
            <v>12.69734632180047</v>
          </cell>
          <cell r="T5">
            <v>10.321057241878357</v>
          </cell>
          <cell r="U5">
            <v>9.321090706733445</v>
          </cell>
        </row>
        <row r="6">
          <cell r="O6" t="str">
            <v>SMS kód</v>
          </cell>
          <cell r="R6" t="str">
            <v>25–34 let</v>
          </cell>
          <cell r="S6">
            <v>19.897474843364343</v>
          </cell>
          <cell r="T6">
            <v>22.873900293255133</v>
          </cell>
          <cell r="U6">
            <v>26.27991096271564</v>
          </cell>
        </row>
        <row r="7">
          <cell r="M7" t="str">
            <v>Celkem 16+</v>
          </cell>
          <cell r="O7">
            <v>0.6</v>
          </cell>
          <cell r="R7" t="str">
            <v>35–44 let</v>
          </cell>
          <cell r="S7">
            <v>24.275970848972559</v>
          </cell>
          <cell r="T7">
            <v>27.575503675210399</v>
          </cell>
          <cell r="U7">
            <v>27.260712298274903</v>
          </cell>
        </row>
        <row r="8">
          <cell r="R8" t="str">
            <v>45–54 let</v>
          </cell>
          <cell r="S8">
            <v>19.249025134728569</v>
          </cell>
          <cell r="T8">
            <v>20.560231557299009</v>
          </cell>
          <cell r="U8">
            <v>20.847245409015024</v>
          </cell>
        </row>
        <row r="9">
          <cell r="M9" t="str">
            <v>Muži 16+</v>
          </cell>
          <cell r="O9">
            <v>0.61499999999999999</v>
          </cell>
          <cell r="R9" t="str">
            <v>55–64 let</v>
          </cell>
          <cell r="S9">
            <v>14.023455185406961</v>
          </cell>
          <cell r="T9">
            <v>12.101534828807557</v>
          </cell>
          <cell r="U9">
            <v>11.025319977740681</v>
          </cell>
        </row>
        <row r="10">
          <cell r="M10" t="str">
            <v>Ženy 16+</v>
          </cell>
          <cell r="O10">
            <v>0.58599999999999997</v>
          </cell>
          <cell r="R10" t="str">
            <v>65+</v>
          </cell>
          <cell r="S10">
            <v>9.8567276657270959</v>
          </cell>
          <cell r="T10">
            <v>6.5715809117568664</v>
          </cell>
          <cell r="U10">
            <v>5.2657206455203127</v>
          </cell>
        </row>
        <row r="12">
          <cell r="M12" t="str">
            <v>16–24 let</v>
          </cell>
          <cell r="O12">
            <v>0.61499999999999999</v>
          </cell>
        </row>
        <row r="13">
          <cell r="M13" t="str">
            <v>25–34 let</v>
          </cell>
          <cell r="O13">
            <v>0.86599999999999999</v>
          </cell>
        </row>
        <row r="14">
          <cell r="M14" t="str">
            <v>35–44 let</v>
          </cell>
          <cell r="O14">
            <v>0.83700000000000008</v>
          </cell>
        </row>
        <row r="15">
          <cell r="M15" t="str">
            <v>45–54 let</v>
          </cell>
          <cell r="O15">
            <v>0.746</v>
          </cell>
        </row>
        <row r="16">
          <cell r="M16" t="str">
            <v>55–64 let</v>
          </cell>
          <cell r="O16">
            <v>0.48599999999999999</v>
          </cell>
        </row>
        <row r="17">
          <cell r="M17" t="str">
            <v>65+</v>
          </cell>
          <cell r="O17">
            <v>0.17199999999999999</v>
          </cell>
        </row>
        <row r="19">
          <cell r="M19" t="str">
            <v>ZŠ</v>
          </cell>
          <cell r="O19">
            <v>0.187</v>
          </cell>
        </row>
        <row r="20">
          <cell r="M20" t="str">
            <v>SŠ bez maturity</v>
          </cell>
          <cell r="O20">
            <v>0.46800000000000003</v>
          </cell>
        </row>
        <row r="21">
          <cell r="M21" t="str">
            <v>SŠ s maturitou + VOŠ</v>
          </cell>
          <cell r="O21">
            <v>0.70599999999999996</v>
          </cell>
        </row>
        <row r="22">
          <cell r="M22" t="str">
            <v>VŠ</v>
          </cell>
          <cell r="O22">
            <v>0.85199999999999998</v>
          </cell>
        </row>
        <row r="24">
          <cell r="M24" t="str">
            <v>Zaměstnaní</v>
          </cell>
          <cell r="O24">
            <v>0.78799999999999992</v>
          </cell>
        </row>
        <row r="25">
          <cell r="M25" t="str">
            <v>Nezaměstnaní</v>
          </cell>
          <cell r="O25">
            <v>0.439</v>
          </cell>
        </row>
        <row r="26">
          <cell r="M26" t="str">
            <v>Ženy na RD*</v>
          </cell>
          <cell r="O26">
            <v>0.86900000000000011</v>
          </cell>
        </row>
        <row r="27">
          <cell r="M27" t="str">
            <v>Studenti</v>
          </cell>
          <cell r="O27">
            <v>0.56000000000000005</v>
          </cell>
        </row>
        <row r="28">
          <cell r="M28" t="str">
            <v>Starobní důchodci</v>
          </cell>
          <cell r="O28">
            <v>0.18600000000000003</v>
          </cell>
        </row>
        <row r="29">
          <cell r="M29" t="str">
            <v>Invalidní důchodci</v>
          </cell>
          <cell r="O29">
            <v>0.33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5">
    <tabColor rgb="FFC00000"/>
  </sheetPr>
  <dimension ref="A1:W62"/>
  <sheetViews>
    <sheetView showGridLines="0" tabSelected="1" zoomScaleNormal="100" zoomScaleSheetLayoutView="100" workbookViewId="0">
      <selection activeCell="Q14" sqref="Q14"/>
    </sheetView>
  </sheetViews>
  <sheetFormatPr defaultColWidth="9.109375" defaultRowHeight="9.6" x14ac:dyDescent="0.2"/>
  <cols>
    <col min="1" max="1" width="21.33203125" style="2" customWidth="1"/>
    <col min="2" max="10" width="7.21875" style="2" customWidth="1"/>
    <col min="11" max="17" width="7.33203125" style="2" customWidth="1"/>
    <col min="18" max="16384" width="9.109375" style="2"/>
  </cols>
  <sheetData>
    <row r="1" spans="1:2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6.8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" customHeight="1" thickBot="1" x14ac:dyDescent="0.25">
      <c r="A4" s="6"/>
      <c r="B4" s="4"/>
      <c r="C4" s="4"/>
      <c r="D4" s="4"/>
      <c r="E4" s="4"/>
      <c r="F4" s="4"/>
      <c r="G4" s="4"/>
      <c r="H4" s="4"/>
      <c r="I4" s="4"/>
      <c r="J4" s="4"/>
      <c r="L4" s="3"/>
      <c r="M4" s="3"/>
      <c r="N4" s="3"/>
      <c r="O4" s="3"/>
      <c r="P4" s="3"/>
      <c r="Q4" s="3"/>
      <c r="R4" s="3"/>
      <c r="S4" s="3" t="s">
        <v>2</v>
      </c>
      <c r="T4" s="3" t="s">
        <v>3</v>
      </c>
      <c r="U4" s="3" t="s">
        <v>4</v>
      </c>
      <c r="V4" s="3"/>
      <c r="W4" s="3"/>
    </row>
    <row r="5" spans="1:23" ht="21.75" customHeight="1" x14ac:dyDescent="0.2">
      <c r="A5" s="7"/>
      <c r="B5" s="8" t="s">
        <v>2</v>
      </c>
      <c r="C5" s="8"/>
      <c r="D5" s="8"/>
      <c r="E5" s="8" t="s">
        <v>3</v>
      </c>
      <c r="F5" s="8"/>
      <c r="G5" s="8"/>
      <c r="H5" s="8" t="s">
        <v>4</v>
      </c>
      <c r="I5" s="8"/>
      <c r="J5" s="9"/>
      <c r="L5" s="3"/>
      <c r="M5" s="3"/>
      <c r="N5" s="3"/>
      <c r="O5" s="3"/>
      <c r="P5" s="3"/>
      <c r="Q5" s="3"/>
      <c r="R5" s="3" t="s">
        <v>5</v>
      </c>
      <c r="S5" s="3">
        <v>12.69734632180047</v>
      </c>
      <c r="T5" s="3">
        <v>10.321057241878357</v>
      </c>
      <c r="U5" s="3">
        <f>H12/$H$7*100</f>
        <v>9.321090706733445</v>
      </c>
      <c r="V5" s="3"/>
      <c r="W5" s="3"/>
    </row>
    <row r="6" spans="1:23" ht="12" customHeight="1" thickBot="1" x14ac:dyDescent="0.25">
      <c r="A6" s="10"/>
      <c r="B6" s="11" t="s">
        <v>6</v>
      </c>
      <c r="C6" s="12" t="s">
        <v>7</v>
      </c>
      <c r="D6" s="13" t="s">
        <v>8</v>
      </c>
      <c r="E6" s="11" t="s">
        <v>6</v>
      </c>
      <c r="F6" s="12" t="s">
        <v>7</v>
      </c>
      <c r="G6" s="13" t="s">
        <v>8</v>
      </c>
      <c r="H6" s="11" t="s">
        <v>6</v>
      </c>
      <c r="I6" s="12" t="s">
        <v>7</v>
      </c>
      <c r="J6" s="14" t="s">
        <v>8</v>
      </c>
      <c r="L6" s="3"/>
      <c r="M6" s="3"/>
      <c r="N6" s="3" t="s">
        <v>2</v>
      </c>
      <c r="O6" s="3" t="s">
        <v>3</v>
      </c>
      <c r="P6" s="3"/>
      <c r="Q6" s="3"/>
      <c r="R6" s="3" t="s">
        <v>9</v>
      </c>
      <c r="S6" s="3">
        <v>19.897474843364343</v>
      </c>
      <c r="T6" s="3">
        <v>22.873900293255133</v>
      </c>
      <c r="U6" s="3">
        <f t="shared" ref="U6:U10" si="0">H13/$H$7*100</f>
        <v>26.27991096271564</v>
      </c>
      <c r="V6" s="3"/>
      <c r="W6" s="3"/>
    </row>
    <row r="7" spans="1:23" ht="12" customHeight="1" x14ac:dyDescent="0.2">
      <c r="A7" s="15" t="s">
        <v>10</v>
      </c>
      <c r="B7" s="16">
        <v>6847.1</v>
      </c>
      <c r="C7" s="17">
        <v>78.2</v>
      </c>
      <c r="D7" s="18">
        <v>96.1</v>
      </c>
      <c r="E7" s="16">
        <v>5251.4</v>
      </c>
      <c r="F7" s="17">
        <v>60</v>
      </c>
      <c r="G7" s="18">
        <v>73.7</v>
      </c>
      <c r="H7" s="16">
        <v>1437.6</v>
      </c>
      <c r="I7" s="17">
        <v>16.400000000000002</v>
      </c>
      <c r="J7" s="19">
        <v>20.200000000000003</v>
      </c>
      <c r="L7" s="3"/>
      <c r="M7" s="3" t="s">
        <v>10</v>
      </c>
      <c r="N7" s="3">
        <v>0.78200000000000003</v>
      </c>
      <c r="O7" s="3">
        <v>0.6</v>
      </c>
      <c r="P7" s="3"/>
      <c r="Q7" s="3"/>
      <c r="R7" s="3" t="s">
        <v>11</v>
      </c>
      <c r="S7" s="3">
        <v>24.275970848972559</v>
      </c>
      <c r="T7" s="3">
        <v>27.575503675210399</v>
      </c>
      <c r="U7" s="3">
        <f t="shared" si="0"/>
        <v>27.260712298274903</v>
      </c>
      <c r="V7" s="3"/>
      <c r="W7" s="3"/>
    </row>
    <row r="8" spans="1:23" ht="12" customHeight="1" x14ac:dyDescent="0.2">
      <c r="A8" s="20" t="s">
        <v>12</v>
      </c>
      <c r="B8" s="21"/>
      <c r="C8" s="22"/>
      <c r="D8" s="23"/>
      <c r="E8" s="21"/>
      <c r="F8" s="22"/>
      <c r="G8" s="23"/>
      <c r="H8" s="21"/>
      <c r="I8" s="22"/>
      <c r="J8" s="24"/>
      <c r="L8" s="3"/>
      <c r="M8" s="3"/>
      <c r="N8" s="3"/>
      <c r="O8" s="3"/>
      <c r="P8" s="3"/>
      <c r="Q8" s="3"/>
      <c r="R8" s="3" t="s">
        <v>13</v>
      </c>
      <c r="S8" s="3">
        <v>19.249025134728569</v>
      </c>
      <c r="T8" s="3">
        <v>20.560231557299009</v>
      </c>
      <c r="U8" s="3">
        <f t="shared" si="0"/>
        <v>20.847245409015024</v>
      </c>
      <c r="V8" s="3"/>
      <c r="W8" s="3"/>
    </row>
    <row r="9" spans="1:23" ht="12" customHeight="1" x14ac:dyDescent="0.2">
      <c r="A9" s="25" t="s">
        <v>14</v>
      </c>
      <c r="B9" s="26">
        <v>3414.3</v>
      </c>
      <c r="C9" s="27">
        <v>80</v>
      </c>
      <c r="D9" s="28">
        <v>95.8</v>
      </c>
      <c r="E9" s="26">
        <v>2621.9</v>
      </c>
      <c r="F9" s="27">
        <v>61.5</v>
      </c>
      <c r="G9" s="28">
        <v>73.5</v>
      </c>
      <c r="H9" s="26">
        <v>752.8</v>
      </c>
      <c r="I9" s="27">
        <v>17.599999999999998</v>
      </c>
      <c r="J9" s="29">
        <v>21.099999999999998</v>
      </c>
      <c r="L9" s="3"/>
      <c r="M9" s="3" t="s">
        <v>14</v>
      </c>
      <c r="N9" s="3">
        <v>0.8</v>
      </c>
      <c r="O9" s="3">
        <v>0.61499999999999999</v>
      </c>
      <c r="P9" s="3"/>
      <c r="Q9" s="3"/>
      <c r="R9" s="3" t="s">
        <v>15</v>
      </c>
      <c r="S9" s="3">
        <v>14.023455185406961</v>
      </c>
      <c r="T9" s="3">
        <v>12.101534828807557</v>
      </c>
      <c r="U9" s="3">
        <f t="shared" si="0"/>
        <v>11.025319977740681</v>
      </c>
      <c r="V9" s="3"/>
      <c r="W9" s="3"/>
    </row>
    <row r="10" spans="1:23" ht="12" customHeight="1" x14ac:dyDescent="0.2">
      <c r="A10" s="25" t="s">
        <v>16</v>
      </c>
      <c r="B10" s="26">
        <v>3432.8</v>
      </c>
      <c r="C10" s="27">
        <v>76.400000000000006</v>
      </c>
      <c r="D10" s="28">
        <v>96.5</v>
      </c>
      <c r="E10" s="26">
        <v>2629.5</v>
      </c>
      <c r="F10" s="27">
        <v>58.599999999999994</v>
      </c>
      <c r="G10" s="28">
        <v>73.900000000000006</v>
      </c>
      <c r="H10" s="26">
        <v>684.8</v>
      </c>
      <c r="I10" s="27">
        <v>15.2</v>
      </c>
      <c r="J10" s="29">
        <v>19.2</v>
      </c>
      <c r="L10" s="3"/>
      <c r="M10" s="3" t="s">
        <v>16</v>
      </c>
      <c r="N10" s="3">
        <v>0.76400000000000001</v>
      </c>
      <c r="O10" s="3">
        <v>0.58599999999999997</v>
      </c>
      <c r="P10" s="3"/>
      <c r="Q10" s="3"/>
      <c r="R10" s="3" t="s">
        <v>17</v>
      </c>
      <c r="S10" s="3">
        <v>9.8567276657270959</v>
      </c>
      <c r="T10" s="3">
        <v>6.5715809117568664</v>
      </c>
      <c r="U10" s="3">
        <f t="shared" si="0"/>
        <v>5.2657206455203127</v>
      </c>
      <c r="V10" s="3"/>
      <c r="W10" s="3"/>
    </row>
    <row r="11" spans="1:23" ht="12" customHeight="1" x14ac:dyDescent="0.2">
      <c r="A11" s="20" t="s">
        <v>18</v>
      </c>
      <c r="B11" s="21"/>
      <c r="C11" s="22"/>
      <c r="D11" s="23"/>
      <c r="E11" s="21"/>
      <c r="F11" s="22"/>
      <c r="G11" s="23"/>
      <c r="H11" s="21"/>
      <c r="I11" s="22"/>
      <c r="J11" s="2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2" customHeight="1" x14ac:dyDescent="0.2">
      <c r="A12" s="25" t="s">
        <v>5</v>
      </c>
      <c r="B12" s="26">
        <v>869.4</v>
      </c>
      <c r="C12" s="27">
        <v>98.7</v>
      </c>
      <c r="D12" s="28">
        <v>99.3</v>
      </c>
      <c r="E12" s="26">
        <v>542</v>
      </c>
      <c r="F12" s="27">
        <v>61.5</v>
      </c>
      <c r="G12" s="28">
        <v>61.9</v>
      </c>
      <c r="H12" s="26">
        <v>134</v>
      </c>
      <c r="I12" s="27">
        <v>15.2</v>
      </c>
      <c r="J12" s="29">
        <v>15.299999999999999</v>
      </c>
      <c r="L12" s="3"/>
      <c r="M12" s="3" t="s">
        <v>5</v>
      </c>
      <c r="N12" s="3">
        <v>0.98699999999999999</v>
      </c>
      <c r="O12" s="3">
        <v>0.61499999999999999</v>
      </c>
      <c r="P12" s="3"/>
      <c r="Q12" s="3"/>
      <c r="R12" s="3"/>
      <c r="S12" s="3"/>
      <c r="T12" s="3"/>
      <c r="U12" s="3"/>
      <c r="V12" s="3"/>
      <c r="W12" s="3"/>
    </row>
    <row r="13" spans="1:23" ht="12" customHeight="1" x14ac:dyDescent="0.2">
      <c r="A13" s="25" t="s">
        <v>9</v>
      </c>
      <c r="B13" s="26">
        <v>1362.4</v>
      </c>
      <c r="C13" s="27">
        <v>98.3</v>
      </c>
      <c r="D13" s="28">
        <v>99.3</v>
      </c>
      <c r="E13" s="26">
        <v>1201.2</v>
      </c>
      <c r="F13" s="27">
        <v>86.6</v>
      </c>
      <c r="G13" s="28">
        <v>87.6</v>
      </c>
      <c r="H13" s="26">
        <v>377.8</v>
      </c>
      <c r="I13" s="27">
        <v>27.3</v>
      </c>
      <c r="J13" s="29">
        <v>27.500000000000004</v>
      </c>
      <c r="L13" s="3"/>
      <c r="M13" s="3" t="s">
        <v>9</v>
      </c>
      <c r="N13" s="3">
        <v>0.98299999999999998</v>
      </c>
      <c r="O13" s="3">
        <v>0.86599999999999999</v>
      </c>
      <c r="P13" s="3"/>
      <c r="Q13" s="3"/>
      <c r="R13" s="3"/>
      <c r="S13" s="3"/>
      <c r="T13" s="3"/>
      <c r="U13" s="3"/>
      <c r="V13" s="3"/>
      <c r="W13" s="3"/>
    </row>
    <row r="14" spans="1:23" ht="12" customHeight="1" x14ac:dyDescent="0.2">
      <c r="A14" s="25" t="s">
        <v>11</v>
      </c>
      <c r="B14" s="26">
        <v>1662.2</v>
      </c>
      <c r="C14" s="27">
        <v>96.1</v>
      </c>
      <c r="D14" s="28">
        <v>98.2</v>
      </c>
      <c r="E14" s="26">
        <v>1448.1</v>
      </c>
      <c r="F14" s="27">
        <v>83.7</v>
      </c>
      <c r="G14" s="28">
        <v>85.5</v>
      </c>
      <c r="H14" s="26">
        <v>391.9</v>
      </c>
      <c r="I14" s="27">
        <v>22.7</v>
      </c>
      <c r="J14" s="29">
        <v>23.1</v>
      </c>
      <c r="L14" s="3"/>
      <c r="M14" s="3" t="s">
        <v>11</v>
      </c>
      <c r="N14" s="3">
        <v>0.96099999999999997</v>
      </c>
      <c r="O14" s="3">
        <v>0.83700000000000008</v>
      </c>
      <c r="P14" s="3"/>
      <c r="Q14" s="3"/>
      <c r="R14" s="3"/>
      <c r="S14" s="3"/>
      <c r="T14" s="3"/>
      <c r="U14" s="3"/>
      <c r="V14" s="3"/>
      <c r="W14" s="3"/>
    </row>
    <row r="15" spans="1:23" ht="12" customHeight="1" x14ac:dyDescent="0.2">
      <c r="A15" s="25" t="s">
        <v>13</v>
      </c>
      <c r="B15" s="26">
        <v>1318</v>
      </c>
      <c r="C15" s="27">
        <v>91</v>
      </c>
      <c r="D15" s="28">
        <v>96.6</v>
      </c>
      <c r="E15" s="26">
        <v>1079.7</v>
      </c>
      <c r="F15" s="27">
        <v>74.599999999999994</v>
      </c>
      <c r="G15" s="28">
        <v>79.2</v>
      </c>
      <c r="H15" s="26">
        <v>299.7</v>
      </c>
      <c r="I15" s="27">
        <v>20.7</v>
      </c>
      <c r="J15" s="29">
        <v>22</v>
      </c>
      <c r="L15" s="3"/>
      <c r="M15" s="3" t="s">
        <v>13</v>
      </c>
      <c r="N15" s="3">
        <v>0.91</v>
      </c>
      <c r="O15" s="3">
        <v>0.746</v>
      </c>
      <c r="P15" s="3"/>
      <c r="Q15" s="3"/>
      <c r="R15" s="3"/>
      <c r="S15" s="3"/>
      <c r="T15" s="3"/>
      <c r="U15" s="3"/>
      <c r="V15" s="3"/>
      <c r="W15" s="3"/>
    </row>
    <row r="16" spans="1:23" ht="12" customHeight="1" x14ac:dyDescent="0.2">
      <c r="A16" s="25" t="s">
        <v>15</v>
      </c>
      <c r="B16" s="26">
        <v>960.2</v>
      </c>
      <c r="C16" s="27">
        <v>73.400000000000006</v>
      </c>
      <c r="D16" s="28">
        <v>92.9</v>
      </c>
      <c r="E16" s="26">
        <v>635.5</v>
      </c>
      <c r="F16" s="27">
        <v>48.6</v>
      </c>
      <c r="G16" s="28">
        <v>61.4</v>
      </c>
      <c r="H16" s="26">
        <v>158.5</v>
      </c>
      <c r="I16" s="27">
        <v>12.1</v>
      </c>
      <c r="J16" s="29">
        <v>15.299999999999999</v>
      </c>
      <c r="L16" s="3"/>
      <c r="M16" s="3" t="s">
        <v>15</v>
      </c>
      <c r="N16" s="3">
        <v>0.7340000000000001</v>
      </c>
      <c r="O16" s="3">
        <v>0.48599999999999999</v>
      </c>
      <c r="P16" s="3"/>
      <c r="Q16" s="3"/>
      <c r="R16" s="3"/>
      <c r="S16" s="3"/>
      <c r="T16" s="3"/>
      <c r="U16" s="3"/>
      <c r="V16" s="3"/>
      <c r="W16" s="3"/>
    </row>
    <row r="17" spans="1:23" ht="12" customHeight="1" x14ac:dyDescent="0.2">
      <c r="A17" s="25" t="s">
        <v>17</v>
      </c>
      <c r="B17" s="26">
        <v>674.9</v>
      </c>
      <c r="C17" s="27">
        <v>33.700000000000003</v>
      </c>
      <c r="D17" s="28">
        <v>86</v>
      </c>
      <c r="E17" s="26">
        <v>345.1</v>
      </c>
      <c r="F17" s="27">
        <v>17.2</v>
      </c>
      <c r="G17" s="28">
        <v>43.9</v>
      </c>
      <c r="H17" s="26">
        <v>75.7</v>
      </c>
      <c r="I17" s="27">
        <v>3.8</v>
      </c>
      <c r="J17" s="29">
        <v>9.6</v>
      </c>
      <c r="L17" s="3"/>
      <c r="M17" s="3" t="s">
        <v>17</v>
      </c>
      <c r="N17" s="3">
        <v>0.33700000000000002</v>
      </c>
      <c r="O17" s="3">
        <v>0.17199999999999999</v>
      </c>
      <c r="P17" s="3"/>
      <c r="Q17" s="3"/>
      <c r="R17" s="3"/>
      <c r="S17" s="3"/>
      <c r="T17" s="3"/>
      <c r="U17" s="3"/>
      <c r="V17" s="3"/>
      <c r="W17" s="3"/>
    </row>
    <row r="18" spans="1:23" ht="12" customHeight="1" x14ac:dyDescent="0.2">
      <c r="A18" s="20" t="s">
        <v>19</v>
      </c>
      <c r="B18" s="21"/>
      <c r="C18" s="22"/>
      <c r="D18" s="23"/>
      <c r="E18" s="21"/>
      <c r="F18" s="22"/>
      <c r="G18" s="23"/>
      <c r="H18" s="21"/>
      <c r="I18" s="22"/>
      <c r="J18" s="2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2" customHeight="1" x14ac:dyDescent="0.2">
      <c r="A19" s="25" t="s">
        <v>20</v>
      </c>
      <c r="B19" s="26">
        <v>228.8</v>
      </c>
      <c r="C19" s="27">
        <v>33</v>
      </c>
      <c r="D19" s="28">
        <v>88.6</v>
      </c>
      <c r="E19" s="26">
        <v>129.5</v>
      </c>
      <c r="F19" s="27">
        <v>18.7</v>
      </c>
      <c r="G19" s="28">
        <v>50.2</v>
      </c>
      <c r="H19" s="26">
        <v>25.3</v>
      </c>
      <c r="I19" s="27">
        <v>3.5999999999999996</v>
      </c>
      <c r="J19" s="29">
        <v>9.8000000000000007</v>
      </c>
      <c r="L19" s="3"/>
      <c r="M19" s="3" t="s">
        <v>21</v>
      </c>
      <c r="N19" s="3">
        <v>0.33</v>
      </c>
      <c r="O19" s="3">
        <v>0.187</v>
      </c>
      <c r="P19" s="3"/>
      <c r="Q19" s="3"/>
      <c r="R19" s="3"/>
      <c r="S19" s="3"/>
      <c r="T19" s="3"/>
      <c r="U19" s="3"/>
      <c r="V19" s="3"/>
      <c r="W19" s="3"/>
    </row>
    <row r="20" spans="1:23" ht="12" customHeight="1" x14ac:dyDescent="0.2">
      <c r="A20" s="25" t="s">
        <v>22</v>
      </c>
      <c r="B20" s="26">
        <v>1999.5</v>
      </c>
      <c r="C20" s="27">
        <v>67.600000000000009</v>
      </c>
      <c r="D20" s="28">
        <v>92.5</v>
      </c>
      <c r="E20" s="26">
        <v>1385.9</v>
      </c>
      <c r="F20" s="27">
        <v>46.800000000000004</v>
      </c>
      <c r="G20" s="28">
        <v>64.099999999999994</v>
      </c>
      <c r="H20" s="26">
        <v>278.8</v>
      </c>
      <c r="I20" s="27">
        <v>9.4</v>
      </c>
      <c r="J20" s="29">
        <v>12.9</v>
      </c>
      <c r="L20" s="3"/>
      <c r="M20" s="3" t="s">
        <v>23</v>
      </c>
      <c r="N20" s="3">
        <v>0.67600000000000005</v>
      </c>
      <c r="O20" s="3">
        <v>0.46800000000000003</v>
      </c>
      <c r="P20" s="3"/>
      <c r="Q20" s="3"/>
      <c r="R20" s="3"/>
      <c r="S20" s="3"/>
      <c r="T20" s="3"/>
      <c r="U20" s="3"/>
      <c r="V20" s="3"/>
      <c r="W20" s="3"/>
    </row>
    <row r="21" spans="1:23" ht="12" customHeight="1" x14ac:dyDescent="0.2">
      <c r="A21" s="25" t="s">
        <v>24</v>
      </c>
      <c r="B21" s="26">
        <v>2369.8000000000002</v>
      </c>
      <c r="C21" s="27">
        <v>85.5</v>
      </c>
      <c r="D21" s="28">
        <v>97.2</v>
      </c>
      <c r="E21" s="26">
        <v>1957</v>
      </c>
      <c r="F21" s="27">
        <v>70.599999999999994</v>
      </c>
      <c r="G21" s="28">
        <v>80.300000000000011</v>
      </c>
      <c r="H21" s="26">
        <v>540.79999999999995</v>
      </c>
      <c r="I21" s="27">
        <v>19.5</v>
      </c>
      <c r="J21" s="29">
        <v>22.2</v>
      </c>
      <c r="L21" s="3"/>
      <c r="M21" s="3" t="s">
        <v>25</v>
      </c>
      <c r="N21" s="3">
        <v>0.85499999999999998</v>
      </c>
      <c r="O21" s="3">
        <v>0.70599999999999996</v>
      </c>
      <c r="P21" s="3"/>
      <c r="Q21" s="3"/>
      <c r="R21" s="3"/>
      <c r="S21" s="3"/>
      <c r="T21" s="3"/>
      <c r="U21" s="3"/>
      <c r="V21" s="3"/>
      <c r="W21" s="3"/>
    </row>
    <row r="22" spans="1:23" ht="12" customHeight="1" x14ac:dyDescent="0.2">
      <c r="A22" s="25" t="s">
        <v>26</v>
      </c>
      <c r="B22" s="26">
        <v>1379.6</v>
      </c>
      <c r="C22" s="27">
        <v>95.1</v>
      </c>
      <c r="D22" s="28">
        <v>99.1</v>
      </c>
      <c r="E22" s="26">
        <v>1237.0999999999999</v>
      </c>
      <c r="F22" s="27">
        <v>85.2</v>
      </c>
      <c r="G22" s="28">
        <v>88.9</v>
      </c>
      <c r="H22" s="26">
        <v>458.7</v>
      </c>
      <c r="I22" s="27">
        <v>31.6</v>
      </c>
      <c r="J22" s="29">
        <v>33</v>
      </c>
      <c r="L22" s="3"/>
      <c r="M22" s="3" t="s">
        <v>27</v>
      </c>
      <c r="N22" s="3">
        <v>0.95099999999999996</v>
      </c>
      <c r="O22" s="3">
        <v>0.85199999999999998</v>
      </c>
      <c r="P22" s="3"/>
      <c r="Q22" s="3"/>
      <c r="R22" s="3"/>
      <c r="S22" s="3"/>
      <c r="T22" s="3"/>
      <c r="U22" s="3"/>
      <c r="V22" s="3"/>
      <c r="W22" s="3"/>
    </row>
    <row r="23" spans="1:23" ht="12" customHeight="1" x14ac:dyDescent="0.2">
      <c r="A23" s="20" t="s">
        <v>28</v>
      </c>
      <c r="B23" s="21"/>
      <c r="C23" s="22"/>
      <c r="D23" s="23"/>
      <c r="E23" s="21"/>
      <c r="F23" s="22"/>
      <c r="G23" s="23"/>
      <c r="H23" s="21"/>
      <c r="I23" s="22"/>
      <c r="J23" s="2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2" customHeight="1" x14ac:dyDescent="0.2">
      <c r="A24" s="25" t="s">
        <v>29</v>
      </c>
      <c r="B24" s="26">
        <v>4706.8999999999996</v>
      </c>
      <c r="C24" s="27">
        <v>93.5</v>
      </c>
      <c r="D24" s="28">
        <v>97.5</v>
      </c>
      <c r="E24" s="26">
        <v>3964.6</v>
      </c>
      <c r="F24" s="27">
        <v>78.8</v>
      </c>
      <c r="G24" s="28">
        <v>82.1</v>
      </c>
      <c r="H24" s="26">
        <v>1132.4000000000001</v>
      </c>
      <c r="I24" s="27">
        <v>22.5</v>
      </c>
      <c r="J24" s="29">
        <v>23.400000000000002</v>
      </c>
      <c r="L24" s="3"/>
      <c r="M24" s="3" t="s">
        <v>29</v>
      </c>
      <c r="N24" s="3">
        <v>0.93500000000000005</v>
      </c>
      <c r="O24" s="3">
        <v>0.78799999999999992</v>
      </c>
      <c r="P24" s="3"/>
      <c r="Q24" s="3"/>
      <c r="R24" s="3"/>
      <c r="S24" s="3"/>
      <c r="T24" s="3"/>
      <c r="U24" s="3"/>
      <c r="V24" s="3"/>
      <c r="W24" s="3"/>
    </row>
    <row r="25" spans="1:23" ht="12" customHeight="1" x14ac:dyDescent="0.2">
      <c r="A25" s="25" t="s">
        <v>30</v>
      </c>
      <c r="B25" s="26">
        <v>137.30000000000001</v>
      </c>
      <c r="C25" s="27">
        <v>77.400000000000006</v>
      </c>
      <c r="D25" s="28">
        <v>95.8</v>
      </c>
      <c r="E25" s="26">
        <v>77.900000000000006</v>
      </c>
      <c r="F25" s="27">
        <v>43.9</v>
      </c>
      <c r="G25" s="28">
        <v>54.400000000000006</v>
      </c>
      <c r="H25" s="26">
        <v>21.8</v>
      </c>
      <c r="I25" s="27">
        <v>12.3</v>
      </c>
      <c r="J25" s="29">
        <v>15.2</v>
      </c>
      <c r="L25" s="3"/>
      <c r="M25" s="3" t="s">
        <v>30</v>
      </c>
      <c r="N25" s="3">
        <v>0.77400000000000002</v>
      </c>
      <c r="O25" s="3">
        <v>0.439</v>
      </c>
      <c r="P25" s="3"/>
      <c r="Q25" s="3"/>
      <c r="R25" s="3"/>
      <c r="S25" s="3"/>
      <c r="T25" s="3"/>
      <c r="U25" s="3"/>
      <c r="V25" s="3"/>
      <c r="W25" s="3"/>
    </row>
    <row r="26" spans="1:23" ht="12" customHeight="1" x14ac:dyDescent="0.2">
      <c r="A26" s="25" t="s">
        <v>31</v>
      </c>
      <c r="B26" s="26">
        <v>383.8</v>
      </c>
      <c r="C26" s="27">
        <v>97.899999999999991</v>
      </c>
      <c r="D26" s="28">
        <v>100</v>
      </c>
      <c r="E26" s="26">
        <v>340.8</v>
      </c>
      <c r="F26" s="27">
        <v>86.9</v>
      </c>
      <c r="G26" s="28">
        <v>88.8</v>
      </c>
      <c r="H26" s="26">
        <v>83.9</v>
      </c>
      <c r="I26" s="27">
        <v>21.4</v>
      </c>
      <c r="J26" s="29">
        <v>21.9</v>
      </c>
      <c r="L26" s="3"/>
      <c r="M26" s="3" t="s">
        <v>31</v>
      </c>
      <c r="N26" s="3">
        <v>0.97899999999999987</v>
      </c>
      <c r="O26" s="3">
        <v>0.86900000000000011</v>
      </c>
      <c r="P26" s="3"/>
      <c r="Q26" s="3"/>
      <c r="R26" s="3"/>
      <c r="S26" s="3"/>
      <c r="T26" s="3"/>
      <c r="U26" s="3"/>
      <c r="V26" s="3"/>
      <c r="W26" s="3"/>
    </row>
    <row r="27" spans="1:23" ht="12" customHeight="1" x14ac:dyDescent="0.2">
      <c r="A27" s="25" t="s">
        <v>32</v>
      </c>
      <c r="B27" s="26">
        <v>652.1</v>
      </c>
      <c r="C27" s="27">
        <v>99.4</v>
      </c>
      <c r="D27" s="28">
        <v>99.4</v>
      </c>
      <c r="E27" s="26">
        <v>367.3</v>
      </c>
      <c r="F27" s="27">
        <v>56.000000000000007</v>
      </c>
      <c r="G27" s="28">
        <v>56.000000000000007</v>
      </c>
      <c r="H27" s="26">
        <v>98.5</v>
      </c>
      <c r="I27" s="27">
        <v>15</v>
      </c>
      <c r="J27" s="29">
        <v>15</v>
      </c>
      <c r="L27" s="3"/>
      <c r="M27" s="3" t="s">
        <v>32</v>
      </c>
      <c r="N27" s="3">
        <v>0.99400000000000011</v>
      </c>
      <c r="O27" s="3">
        <v>0.56000000000000005</v>
      </c>
      <c r="P27" s="3"/>
      <c r="Q27" s="3"/>
      <c r="R27" s="3"/>
      <c r="S27" s="3"/>
      <c r="T27" s="3"/>
      <c r="U27" s="3"/>
      <c r="V27" s="3"/>
      <c r="W27" s="3"/>
    </row>
    <row r="28" spans="1:23" ht="12" customHeight="1" x14ac:dyDescent="0.2">
      <c r="A28" s="25" t="s">
        <v>33</v>
      </c>
      <c r="B28" s="26">
        <v>815.2</v>
      </c>
      <c r="C28" s="27">
        <v>36.199999999999996</v>
      </c>
      <c r="D28" s="28">
        <v>86.3</v>
      </c>
      <c r="E28" s="26">
        <v>419.4</v>
      </c>
      <c r="F28" s="27">
        <v>18.600000000000001</v>
      </c>
      <c r="G28" s="28">
        <v>44.4</v>
      </c>
      <c r="H28" s="26">
        <v>93.1</v>
      </c>
      <c r="I28" s="27">
        <v>4.1000000000000005</v>
      </c>
      <c r="J28" s="29">
        <v>9.8000000000000007</v>
      </c>
      <c r="L28" s="3"/>
      <c r="M28" s="3" t="s">
        <v>33</v>
      </c>
      <c r="N28" s="3">
        <v>0.36199999999999993</v>
      </c>
      <c r="O28" s="3">
        <v>0.18600000000000003</v>
      </c>
      <c r="P28" s="3"/>
      <c r="Q28" s="3"/>
      <c r="R28" s="3"/>
      <c r="S28" s="3"/>
      <c r="T28" s="3"/>
      <c r="U28" s="3"/>
      <c r="V28" s="3"/>
      <c r="W28" s="3"/>
    </row>
    <row r="29" spans="1:23" ht="12" customHeight="1" x14ac:dyDescent="0.2">
      <c r="A29" s="30" t="s">
        <v>34</v>
      </c>
      <c r="B29" s="26">
        <v>151.80000000000001</v>
      </c>
      <c r="C29" s="27">
        <v>61.5</v>
      </c>
      <c r="D29" s="28">
        <v>91</v>
      </c>
      <c r="E29" s="26">
        <v>81.5</v>
      </c>
      <c r="F29" s="27">
        <v>33</v>
      </c>
      <c r="G29" s="28">
        <v>48.9</v>
      </c>
      <c r="H29" s="26">
        <v>7.8</v>
      </c>
      <c r="I29" s="27">
        <v>3.2</v>
      </c>
      <c r="J29" s="29">
        <v>4.7</v>
      </c>
      <c r="L29" s="3"/>
      <c r="M29" s="3" t="s">
        <v>34</v>
      </c>
      <c r="N29" s="3">
        <v>0.61499999999999999</v>
      </c>
      <c r="O29" s="3">
        <v>0.33</v>
      </c>
      <c r="P29" s="3"/>
      <c r="Q29" s="3"/>
      <c r="R29" s="3"/>
      <c r="S29" s="3"/>
      <c r="T29" s="3"/>
      <c r="U29" s="3"/>
      <c r="V29" s="3"/>
      <c r="W29" s="3"/>
    </row>
    <row r="30" spans="1:23" ht="12" customHeight="1" x14ac:dyDescent="0.2">
      <c r="A30" s="6"/>
      <c r="B30" s="4"/>
      <c r="C30" s="4"/>
      <c r="D30" s="4"/>
      <c r="E30" s="4"/>
      <c r="F30" s="4"/>
      <c r="G30" s="4"/>
      <c r="H30" s="4"/>
      <c r="I30" s="4"/>
      <c r="J30" s="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40.200000000000003" customHeight="1" x14ac:dyDescent="0.2">
      <c r="A31" s="31" t="s">
        <v>35</v>
      </c>
      <c r="B31" s="31"/>
      <c r="C31" s="31"/>
      <c r="D31" s="31"/>
      <c r="E31" s="31" t="s">
        <v>36</v>
      </c>
      <c r="F31" s="31"/>
      <c r="G31" s="31"/>
      <c r="H31" s="31"/>
      <c r="I31" s="31"/>
      <c r="J31" s="3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s="33" customFormat="1" ht="12" customHeight="1" x14ac:dyDescent="0.2">
      <c r="A32" s="4"/>
      <c r="B32" s="4"/>
      <c r="C32" s="4"/>
      <c r="D32" s="32" t="s">
        <v>37</v>
      </c>
      <c r="E32" s="4"/>
      <c r="F32" s="4"/>
      <c r="G32" s="4"/>
      <c r="H32" s="4"/>
      <c r="I32" s="4"/>
      <c r="J32" s="32" t="s">
        <v>38</v>
      </c>
      <c r="L32" s="34"/>
      <c r="M32" s="34"/>
      <c r="N32" s="34"/>
      <c r="O32" s="3"/>
      <c r="P32" s="3"/>
      <c r="Q32" s="3"/>
      <c r="R32" s="3"/>
      <c r="S32" s="3"/>
      <c r="T32" s="3"/>
      <c r="U32" s="3"/>
      <c r="V32" s="3"/>
      <c r="W32" s="34"/>
    </row>
    <row r="33" spans="1:23" s="33" customFormat="1" ht="12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2"/>
      <c r="L33" s="3"/>
      <c r="M33" s="3"/>
      <c r="N33" s="34"/>
      <c r="O33" s="3"/>
      <c r="P33" s="3"/>
      <c r="Q33" s="3"/>
      <c r="R33" s="3"/>
      <c r="S33" s="3"/>
      <c r="T33" s="3"/>
      <c r="U33" s="3"/>
      <c r="V33" s="3"/>
      <c r="W33" s="34"/>
    </row>
    <row r="34" spans="1:23" ht="27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2" customHeight="1" x14ac:dyDescent="0.2">
      <c r="A50" s="35" t="s">
        <v>39</v>
      </c>
      <c r="B50" s="4"/>
      <c r="C50" s="4"/>
      <c r="D50" s="4"/>
      <c r="E50" s="4"/>
      <c r="F50" s="4"/>
      <c r="G50" s="4"/>
      <c r="H50" s="4"/>
      <c r="I50" s="4"/>
      <c r="J50" s="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2" customHeight="1" x14ac:dyDescent="0.2">
      <c r="A51" s="35" t="s">
        <v>40</v>
      </c>
      <c r="B51" s="4"/>
      <c r="C51" s="4"/>
      <c r="D51" s="4"/>
      <c r="E51" s="4"/>
      <c r="F51" s="4"/>
      <c r="G51" s="4"/>
      <c r="H51" s="4"/>
      <c r="I51" s="4"/>
      <c r="J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2" customHeight="1" x14ac:dyDescent="0.2">
      <c r="A52" s="35" t="s">
        <v>41</v>
      </c>
      <c r="B52" s="4"/>
      <c r="C52" s="4"/>
      <c r="D52" s="4"/>
      <c r="E52" s="4"/>
      <c r="F52" s="4"/>
      <c r="G52" s="4"/>
      <c r="H52" s="4"/>
      <c r="I52" s="4"/>
      <c r="J52" s="4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2" customHeight="1" x14ac:dyDescent="0.2">
      <c r="A53" s="36" t="s">
        <v>42</v>
      </c>
      <c r="B53" s="4"/>
      <c r="C53" s="4"/>
      <c r="D53" s="4"/>
      <c r="E53" s="4"/>
      <c r="F53" s="4"/>
      <c r="G53" s="4"/>
      <c r="H53" s="4"/>
      <c r="I53" s="4"/>
      <c r="J53" s="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2" customHeight="1" x14ac:dyDescent="0.25">
      <c r="A54" s="37" t="s">
        <v>43</v>
      </c>
      <c r="B54" s="4"/>
      <c r="C54" s="4"/>
      <c r="D54" s="4"/>
      <c r="E54" s="4"/>
      <c r="F54" s="4"/>
      <c r="G54" s="4"/>
      <c r="H54" s="4"/>
      <c r="I54" s="4"/>
      <c r="J54" s="4"/>
      <c r="L54" s="3"/>
      <c r="M54" s="3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1:23" ht="12" customHeight="1" x14ac:dyDescent="0.2">
      <c r="B55" s="4"/>
      <c r="C55" s="4"/>
      <c r="D55" s="4"/>
      <c r="E55" s="4"/>
      <c r="F55" s="4"/>
      <c r="G55" s="4"/>
      <c r="H55" s="4"/>
      <c r="I55" s="4"/>
      <c r="J55" s="4"/>
      <c r="L55" s="3"/>
      <c r="M55" s="3"/>
      <c r="N55" s="39"/>
      <c r="O55" s="39"/>
      <c r="P55" s="39"/>
      <c r="Q55" s="39"/>
      <c r="R55" s="39"/>
      <c r="S55" s="39"/>
      <c r="T55" s="39"/>
      <c r="U55" s="39"/>
      <c r="V55" s="39"/>
      <c r="W55" s="40"/>
    </row>
    <row r="56" spans="1:23" ht="12" customHeight="1" x14ac:dyDescent="0.2">
      <c r="B56" s="4"/>
      <c r="C56" s="4"/>
      <c r="D56" s="4"/>
      <c r="E56" s="4"/>
      <c r="F56" s="4"/>
      <c r="G56" s="4"/>
      <c r="H56" s="4"/>
      <c r="I56" s="4"/>
      <c r="J56" s="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2" customHeight="1" x14ac:dyDescent="0.2">
      <c r="B57" s="4"/>
      <c r="C57" s="4"/>
      <c r="D57" s="4"/>
      <c r="E57" s="4"/>
      <c r="F57" s="4"/>
      <c r="G57" s="4"/>
      <c r="H57" s="4"/>
      <c r="I57" s="4"/>
      <c r="J57" s="4"/>
    </row>
    <row r="58" spans="1:23" ht="12" customHeight="1" x14ac:dyDescent="0.2">
      <c r="B58" s="4"/>
      <c r="C58" s="4"/>
      <c r="D58" s="4"/>
      <c r="E58" s="4"/>
      <c r="F58" s="4"/>
      <c r="G58" s="4"/>
      <c r="H58" s="4"/>
      <c r="I58" s="4"/>
      <c r="J58" s="4"/>
    </row>
    <row r="59" spans="1:23" ht="12" customHeight="1" x14ac:dyDescent="0.2">
      <c r="B59" s="4"/>
      <c r="C59" s="4"/>
      <c r="D59" s="4"/>
      <c r="E59" s="4"/>
      <c r="F59" s="4"/>
      <c r="G59" s="4"/>
      <c r="H59" s="4"/>
      <c r="I59" s="4"/>
      <c r="J59" s="4"/>
    </row>
    <row r="60" spans="1:23" ht="12" customHeight="1" x14ac:dyDescent="0.2">
      <c r="B60" s="4"/>
      <c r="C60" s="4"/>
      <c r="D60" s="4"/>
      <c r="E60" s="4"/>
      <c r="F60" s="4"/>
      <c r="G60" s="4"/>
      <c r="H60" s="4"/>
      <c r="I60" s="4"/>
      <c r="J60" s="4"/>
    </row>
    <row r="61" spans="1:23" ht="12" customHeight="1" x14ac:dyDescent="0.2">
      <c r="B61" s="4"/>
      <c r="C61" s="4"/>
      <c r="D61" s="4"/>
      <c r="E61" s="4"/>
      <c r="F61" s="4"/>
      <c r="G61" s="4"/>
      <c r="H61" s="4"/>
      <c r="I61" s="4"/>
      <c r="J61" s="4"/>
    </row>
    <row r="62" spans="1:23" ht="12" customHeight="1" x14ac:dyDescent="0.2">
      <c r="B62" s="4"/>
      <c r="C62" s="4"/>
      <c r="D62" s="4"/>
      <c r="E62" s="4"/>
      <c r="F62" s="4"/>
      <c r="G62" s="4"/>
      <c r="H62" s="4"/>
      <c r="I62" s="4"/>
      <c r="J62" s="4"/>
    </row>
  </sheetData>
  <mergeCells count="8">
    <mergeCell ref="N54:W54"/>
    <mergeCell ref="A3:J3"/>
    <mergeCell ref="A5:A6"/>
    <mergeCell ref="B5:D5"/>
    <mergeCell ref="E5:G5"/>
    <mergeCell ref="H5:J5"/>
    <mergeCell ref="A31:D31"/>
    <mergeCell ref="E31:J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77,,63,,64</vt:lpstr>
      <vt:lpstr>'77,,63,,64'!Oblast_tisku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2018-11-12T11:09:24Z</dcterms:created>
  <dcterms:modified xsi:type="dcterms:W3CDTF">2018-11-12T11:09:24Z</dcterms:modified>
</cp:coreProperties>
</file>