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U\GROUP\DEMOGRAF\Data_Ostatní\1_analyza SLDB 21\2_sidelni struktura\"/>
    </mc:Choice>
  </mc:AlternateContent>
  <bookViews>
    <workbookView xWindow="0" yWindow="0" windowWidth="23040" windowHeight="8328"/>
  </bookViews>
  <sheets>
    <sheet name="seznam tabulek kap 2" sheetId="8" r:id="rId1"/>
    <sheet name="2.1" sheetId="3" r:id="rId2"/>
    <sheet name="2.2" sheetId="10" r:id="rId3"/>
    <sheet name="2.3" sheetId="7" r:id="rId4"/>
    <sheet name="2.4" sheetId="1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2" l="1"/>
</calcChain>
</file>

<file path=xl/sharedStrings.xml><?xml version="1.0" encoding="utf-8"?>
<sst xmlns="http://schemas.openxmlformats.org/spreadsheetml/2006/main" count="137" uniqueCount="96">
  <si>
    <t>městská část</t>
  </si>
  <si>
    <t>katastrální území</t>
  </si>
  <si>
    <t>Holešovice</t>
  </si>
  <si>
    <t>Kobylisy</t>
  </si>
  <si>
    <t>Háje</t>
  </si>
  <si>
    <t>Prosek</t>
  </si>
  <si>
    <t>Černý Most</t>
  </si>
  <si>
    <t>Žižkov</t>
  </si>
  <si>
    <t>Josefov</t>
  </si>
  <si>
    <t>Nusle</t>
  </si>
  <si>
    <t>Vršovice</t>
  </si>
  <si>
    <t>Vinohrady</t>
  </si>
  <si>
    <t>Zadní Kopanina</t>
  </si>
  <si>
    <t>Královice</t>
  </si>
  <si>
    <t>Nedvězí u Říčan</t>
  </si>
  <si>
    <t>Třebonice</t>
  </si>
  <si>
    <t>Cholupice</t>
  </si>
  <si>
    <t>Lahovice</t>
  </si>
  <si>
    <t>Točná</t>
  </si>
  <si>
    <t>Přední Kopanina</t>
  </si>
  <si>
    <t>Malá Chuchle</t>
  </si>
  <si>
    <t>Sobín</t>
  </si>
  <si>
    <t>Praha-Královice</t>
  </si>
  <si>
    <t>Praha-Nedvězí</t>
  </si>
  <si>
    <t>Praha-Přední Kopanina</t>
  </si>
  <si>
    <t>Praha-Benice</t>
  </si>
  <si>
    <t>Praha-Lochkov</t>
  </si>
  <si>
    <t>Praha-Křeslice</t>
  </si>
  <si>
    <t>Praha-Běchovice</t>
  </si>
  <si>
    <t>Praha-Lipence</t>
  </si>
  <si>
    <t>Praha-Koloděje</t>
  </si>
  <si>
    <t>Praha-Troja</t>
  </si>
  <si>
    <t>Praha 13</t>
  </si>
  <si>
    <t>Praha 9</t>
  </si>
  <si>
    <t>Praha 8</t>
  </si>
  <si>
    <t>Praha 4</t>
  </si>
  <si>
    <t>Praha 10</t>
  </si>
  <si>
    <t>Praha 7</t>
  </si>
  <si>
    <t>Praha 17</t>
  </si>
  <si>
    <t>Praha 11</t>
  </si>
  <si>
    <t>Praha 2</t>
  </si>
  <si>
    <t>Praha 3</t>
  </si>
  <si>
    <t>10 městských částí s nejvyšší a nejnižší hustotou zalidnění</t>
  </si>
  <si>
    <t>10 katastrálních území s nejvyšší a nejnižší hustotou zalidnění</t>
  </si>
  <si>
    <t>Praha 18</t>
  </si>
  <si>
    <t>Praha 20</t>
  </si>
  <si>
    <t>Praha 5</t>
  </si>
  <si>
    <t>Praha 6</t>
  </si>
  <si>
    <t>Praha-Nebušice</t>
  </si>
  <si>
    <t>Sídliště Krč</t>
  </si>
  <si>
    <t>Chvaly</t>
  </si>
  <si>
    <t>Nové Malešice</t>
  </si>
  <si>
    <t>Jižní Město-Nad Šeberovem</t>
  </si>
  <si>
    <t>Nový Prosek</t>
  </si>
  <si>
    <t>Spořilov II</t>
  </si>
  <si>
    <t>Bubny</t>
  </si>
  <si>
    <t>Náměstí Svobody</t>
  </si>
  <si>
    <t>Ohrada</t>
  </si>
  <si>
    <t>Nové Letňany</t>
  </si>
  <si>
    <t>U Hrachovky-botanická zahrada</t>
  </si>
  <si>
    <t>Barrandov VI</t>
  </si>
  <si>
    <t>Vinice</t>
  </si>
  <si>
    <t>Nebušice-východ</t>
  </si>
  <si>
    <t>Za horou-západ</t>
  </si>
  <si>
    <t>Na Dlážděnce</t>
  </si>
  <si>
    <t>Jalový Dvůr</t>
  </si>
  <si>
    <t>Bohnice-ústav</t>
  </si>
  <si>
    <t>Zemědělská plocha</t>
  </si>
  <si>
    <t>Obytně rekreační plocha</t>
  </si>
  <si>
    <t>Areál občanské vybavenosti</t>
  </si>
  <si>
    <t>Obvykle bydlící obyvatelstvo</t>
  </si>
  <si>
    <t>Název MČ</t>
  </si>
  <si>
    <t>Obytná plocha v kompakt. zástavbě</t>
  </si>
  <si>
    <t>Název ZSJ-díl</t>
  </si>
  <si>
    <t>Charater ZSJ-díl</t>
  </si>
  <si>
    <t>Praha-Dolní
Počernice</t>
  </si>
  <si>
    <t>Obyt. plocha v kompakt. zástavbě</t>
  </si>
  <si>
    <t>Obyt. plocha v kompakt. zástavbě
Zemědělská plocha</t>
  </si>
  <si>
    <t>Měst. a příměst. smíšená plocha</t>
  </si>
  <si>
    <r>
      <t>Výměra 
(km</t>
    </r>
    <r>
      <rPr>
        <b/>
        <vertAlign val="super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)</t>
    </r>
  </si>
  <si>
    <r>
      <t>Hustota zalidnění 
(obyv. na km</t>
    </r>
    <r>
      <rPr>
        <b/>
        <vertAlign val="superscript"/>
        <sz val="8"/>
        <color theme="1"/>
        <rFont val="Arial"/>
        <family val="2"/>
        <charset val="238"/>
      </rPr>
      <t>2</t>
    </r>
    <r>
      <rPr>
        <b/>
        <sz val="8"/>
        <color theme="1"/>
        <rFont val="Arial"/>
        <family val="2"/>
        <charset val="238"/>
      </rPr>
      <t>)</t>
    </r>
  </si>
  <si>
    <r>
      <t>Královice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>, U Markéty</t>
    </r>
    <r>
      <rPr>
        <vertAlign val="superscript"/>
        <sz val="8"/>
        <color theme="1"/>
        <rFont val="Arial"/>
        <family val="2"/>
        <charset val="238"/>
      </rPr>
      <t>1)</t>
    </r>
  </si>
  <si>
    <t>1) vzhledem k ochraně důvěrných dat byly sloučeny dvě sousední ZSJ-díl. Královice (kod ZSJ-díl 726210) a U Markéty (kod ZSJ-díl 3175600). Údaje reprezentují obě ZSJ-díl.</t>
  </si>
  <si>
    <t xml:space="preserve">Počet obyvatel </t>
  </si>
  <si>
    <r>
      <t>Nejnižší hustota zalidnění (obyv. na km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)</t>
    </r>
  </si>
  <si>
    <r>
      <t>Nejvyšší hustota zalidnění (obyv. na km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)</t>
    </r>
  </si>
  <si>
    <t>Tab 2.3. Počet obyvatel a hustota zalidnění v základních sídelních jednotkách (díl) v Praze s nejvyšším počtem obvykle bydlících obyvatel (TOP 10 vybraných)</t>
  </si>
  <si>
    <t>Tab 2.4. Počet obyvatel a hustota zalidnění v základních sídelních jednotkách (díl) v Praze s počtem obvykle bydlících obyvatel menším než 500 osob (TOP 10 vybraných)</t>
  </si>
  <si>
    <t>Tabulka 2.1. Hustota zalidnění městských částí hl. m. Prahy na základě výsledků SLDB 2021</t>
  </si>
  <si>
    <t>Tabulka 2.2. Hustota zalidnění katastrálních území hl. m. Prahy na základě výsledků SLDB 2021</t>
  </si>
  <si>
    <t>Tab. 2.1. Hustota zalidnění městských částí hl. m. Prahy na základě výsledků SLDB 2021</t>
  </si>
  <si>
    <t>Tab. 2.2. Hustota zalidnění katastrálních území hl. m. Prahy na základě výsledků SLDB 2021</t>
  </si>
  <si>
    <t>Tab. 2.3. Počet obyvatel a hustota zalidnění v základních sídelních jednotkách (díl) v Praze s nejvyšším počtem obvykle bydlících obyvatel (TOP 10 vybraných)</t>
  </si>
  <si>
    <t>Tab. 2.4. Počet obyvatel a hustota zalidnění v základních sídelních jednotkách (díl) v Praze s počtem obvykle bydlících obyvatel menším než 500 osob (TOP 10 vybraných)</t>
  </si>
  <si>
    <t>publikace ČSÚ Sčítání lidu, domů a bytů - Hl. m. Praha - analýza výsledků - 2021</t>
  </si>
  <si>
    <t>Textové tabulky pro kap. 2 Sídelní struktura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</si>
</sst>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b/>
      <vertAlign val="superscript"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/>
    <xf numFmtId="0" fontId="1" fillId="0" borderId="0" xfId="0" applyFont="1" applyBorder="1" applyAlignment="1">
      <alignment horizontal="left" indent="1"/>
    </xf>
    <xf numFmtId="1" fontId="3" fillId="0" borderId="0" xfId="0" applyNumberFormat="1" applyFont="1" applyBorder="1" applyAlignment="1">
      <alignment horizontal="left" indent="1"/>
    </xf>
    <xf numFmtId="164" fontId="1" fillId="0" borderId="5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0" xfId="0" applyFill="1"/>
    <xf numFmtId="3" fontId="0" fillId="0" borderId="0" xfId="0" applyNumberFormat="1" applyFill="1" applyAlignment="1">
      <alignment horizontal="right"/>
    </xf>
    <xf numFmtId="0" fontId="1" fillId="0" borderId="0" xfId="0" applyFont="1" applyFill="1"/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1" fillId="0" borderId="0" xfId="0" applyFont="1" applyAlignment="1">
      <alignment wrapText="1"/>
    </xf>
    <xf numFmtId="1" fontId="3" fillId="0" borderId="0" xfId="0" applyNumberFormat="1" applyFont="1" applyFill="1" applyBorder="1" applyAlignment="1">
      <alignment wrapText="1"/>
    </xf>
    <xf numFmtId="165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/>
    <xf numFmtId="165" fontId="1" fillId="0" borderId="5" xfId="0" applyNumberFormat="1" applyFont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/>
    <xf numFmtId="165" fontId="1" fillId="0" borderId="1" xfId="0" applyNumberFormat="1" applyFont="1" applyBorder="1"/>
    <xf numFmtId="1" fontId="3" fillId="0" borderId="1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1" fillId="0" borderId="7" xfId="0" applyNumberFormat="1" applyFont="1" applyBorder="1"/>
    <xf numFmtId="164" fontId="1" fillId="0" borderId="4" xfId="0" applyNumberFormat="1" applyFont="1" applyBorder="1"/>
    <xf numFmtId="164" fontId="3" fillId="0" borderId="4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2" applyFont="1" applyAlignment="1">
      <alignment vertical="center"/>
    </xf>
    <xf numFmtId="0" fontId="1" fillId="0" borderId="0" xfId="0" applyFont="1" applyAlignment="1">
      <alignment horizontal="left" wrapText="1"/>
    </xf>
    <xf numFmtId="0" fontId="11" fillId="0" borderId="0" xfId="0" applyFont="1" applyAlignment="1"/>
    <xf numFmtId="0" fontId="12" fillId="0" borderId="0" xfId="1" applyFont="1" applyAlignment="1"/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281940</xdr:colOff>
      <xdr:row>10</xdr:row>
      <xdr:rowOff>68580</xdr:rowOff>
    </xdr:from>
    <xdr:to>
      <xdr:col>3</xdr:col>
      <xdr:colOff>533400</xdr:colOff>
      <xdr:row>10</xdr:row>
      <xdr:rowOff>228600</xdr:rowOff>
    </xdr:to>
    <xdr:sp macro="" textlink="">
      <xdr:nvSpPr>
        <xdr:cNvPr id="2" name="TextovéPole 1"/>
        <xdr:cNvSpPr txBox="1"/>
      </xdr:nvSpPr>
      <xdr:spPr>
        <a:xfrm>
          <a:off x="4274820" y="4907280"/>
          <a:ext cx="25146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>
              <a:latin typeface="Arial" panose="020B0604020202020204" pitchFamily="34" charset="0"/>
              <a:cs typeface="Arial" panose="020B0604020202020204" pitchFamily="34" charset="0"/>
            </a:rPr>
            <a:t>1)</a:t>
          </a:r>
        </a:p>
      </xdr:txBody>
    </xdr:sp>
    <xdr:clientData/>
  </xdr:twoCellAnchor>
  <xdr:twoCellAnchor>
    <xdr:from>
      <xdr:col>4</xdr:col>
      <xdr:colOff>7620</xdr:colOff>
      <xdr:row>10</xdr:row>
      <xdr:rowOff>53340</xdr:rowOff>
    </xdr:from>
    <xdr:to>
      <xdr:col>4</xdr:col>
      <xdr:colOff>259080</xdr:colOff>
      <xdr:row>10</xdr:row>
      <xdr:rowOff>213360</xdr:rowOff>
    </xdr:to>
    <xdr:sp macro="" textlink="">
      <xdr:nvSpPr>
        <xdr:cNvPr id="3" name="TextovéPole 2"/>
        <xdr:cNvSpPr txBox="1"/>
      </xdr:nvSpPr>
      <xdr:spPr>
        <a:xfrm>
          <a:off x="4716780" y="4892040"/>
          <a:ext cx="25146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>
              <a:latin typeface="Arial" panose="020B0604020202020204" pitchFamily="34" charset="0"/>
              <a:cs typeface="Arial" panose="020B0604020202020204" pitchFamily="34" charset="0"/>
            </a:rPr>
            <a:t>1)</a:t>
          </a:r>
        </a:p>
      </xdr:txBody>
    </xdr:sp>
    <xdr:clientData/>
  </xdr:twoCellAnchor>
  <xdr:twoCellAnchor>
    <xdr:from>
      <xdr:col>5</xdr:col>
      <xdr:colOff>381000</xdr:colOff>
      <xdr:row>10</xdr:row>
      <xdr:rowOff>68580</xdr:rowOff>
    </xdr:from>
    <xdr:to>
      <xdr:col>5</xdr:col>
      <xdr:colOff>632460</xdr:colOff>
      <xdr:row>10</xdr:row>
      <xdr:rowOff>228600</xdr:rowOff>
    </xdr:to>
    <xdr:sp macro="" textlink="">
      <xdr:nvSpPr>
        <xdr:cNvPr id="4" name="TextovéPole 3"/>
        <xdr:cNvSpPr txBox="1"/>
      </xdr:nvSpPr>
      <xdr:spPr>
        <a:xfrm>
          <a:off x="5524500" y="4907280"/>
          <a:ext cx="251460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>
              <a:latin typeface="Arial" panose="020B0604020202020204" pitchFamily="34" charset="0"/>
              <a:cs typeface="Arial" panose="020B0604020202020204" pitchFamily="34" charset="0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4" sqref="A4"/>
    </sheetView>
  </sheetViews>
  <sheetFormatPr defaultRowHeight="14.4" x14ac:dyDescent="0.3"/>
  <cols>
    <col min="1" max="1" width="71.21875" bestFit="1" customWidth="1"/>
  </cols>
  <sheetData>
    <row r="1" spans="1:1" x14ac:dyDescent="0.3">
      <c r="A1" s="44" t="s">
        <v>94</v>
      </c>
    </row>
    <row r="2" spans="1:1" x14ac:dyDescent="0.3">
      <c r="A2" s="44"/>
    </row>
    <row r="3" spans="1:1" x14ac:dyDescent="0.3">
      <c r="A3" s="45" t="s">
        <v>95</v>
      </c>
    </row>
    <row r="4" spans="1:1" x14ac:dyDescent="0.3">
      <c r="A4" s="41"/>
    </row>
    <row r="5" spans="1:1" x14ac:dyDescent="0.3">
      <c r="A5" s="42" t="s">
        <v>90</v>
      </c>
    </row>
    <row r="6" spans="1:1" x14ac:dyDescent="0.3">
      <c r="A6" s="42" t="s">
        <v>91</v>
      </c>
    </row>
    <row r="7" spans="1:1" x14ac:dyDescent="0.3">
      <c r="A7" s="42" t="s">
        <v>92</v>
      </c>
    </row>
    <row r="8" spans="1:1" x14ac:dyDescent="0.3">
      <c r="A8" s="42" t="s">
        <v>93</v>
      </c>
    </row>
    <row r="9" spans="1:1" x14ac:dyDescent="0.3">
      <c r="A9" s="41"/>
    </row>
    <row r="10" spans="1:1" x14ac:dyDescent="0.3">
      <c r="A10" s="41"/>
    </row>
    <row r="11" spans="1:1" x14ac:dyDescent="0.3">
      <c r="A11" s="41"/>
    </row>
    <row r="12" spans="1:1" x14ac:dyDescent="0.3">
      <c r="A12" s="41"/>
    </row>
    <row r="13" spans="1:1" x14ac:dyDescent="0.3">
      <c r="A13" s="41"/>
    </row>
    <row r="14" spans="1:1" x14ac:dyDescent="0.3">
      <c r="A14" s="41"/>
    </row>
  </sheetData>
  <hyperlinks>
    <hyperlink ref="A5" location="'2.1'!A1" display="Tab. 2.1. Hustota zalidnění městských částí hl. m. Prahy na základě výsledků SLDB 2021"/>
    <hyperlink ref="A6" location="'2.2'!A1" display="Tab. 2.2. Hustota zalidnění katastrálních území hl. m. Prahy na základě výsledků SLDB 2021"/>
    <hyperlink ref="A7" location="'2.3'!A1" display="Tab. 2.3. Počet obyvatel a hustota zalidnění v základních sídelních jednotkách (díl) v Praze s nejvyšším počtem obvykle bydlících obyvatel (TOP 10 vybraných)"/>
    <hyperlink ref="A8" location="'2.4'!A1" display="Tab. 2.4. Počet obyvatel a hustota zalidnění v základních sídelních jednotkách (díl) v Praze s počtem obvykle bydlících obyvatel menším než 500 osob (TOP 10 vybraných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0.199999999999999" x14ac:dyDescent="0.2"/>
  <cols>
    <col min="1" max="1" width="16.88671875" style="1" customWidth="1"/>
    <col min="2" max="2" width="12.88671875" style="1" customWidth="1"/>
    <col min="3" max="3" width="11.5546875" style="1" customWidth="1"/>
    <col min="4" max="4" width="16.21875" style="1" customWidth="1"/>
    <col min="5" max="5" width="12.88671875" style="1" customWidth="1"/>
    <col min="6" max="6" width="11.5546875" style="1" customWidth="1"/>
    <col min="7" max="16384" width="8.88671875" style="1"/>
  </cols>
  <sheetData>
    <row r="1" spans="1:6" ht="14.4" customHeight="1" x14ac:dyDescent="0.2">
      <c r="A1" s="40" t="s">
        <v>88</v>
      </c>
    </row>
    <row r="2" spans="1:6" ht="14.4" customHeight="1" x14ac:dyDescent="0.2">
      <c r="A2" s="1" t="s">
        <v>42</v>
      </c>
    </row>
    <row r="3" spans="1:6" ht="5.4" customHeight="1" thickBot="1" x14ac:dyDescent="0.25"/>
    <row r="4" spans="1:6" ht="36.6" customHeight="1" thickBot="1" x14ac:dyDescent="0.25">
      <c r="A4" s="31" t="s">
        <v>0</v>
      </c>
      <c r="B4" s="32" t="s">
        <v>84</v>
      </c>
      <c r="C4" s="33" t="s">
        <v>83</v>
      </c>
      <c r="D4" s="33" t="s">
        <v>0</v>
      </c>
      <c r="E4" s="34" t="s">
        <v>85</v>
      </c>
      <c r="F4" s="35" t="s">
        <v>83</v>
      </c>
    </row>
    <row r="5" spans="1:6" ht="12" customHeight="1" x14ac:dyDescent="0.2">
      <c r="A5" s="5" t="s">
        <v>22</v>
      </c>
      <c r="B5" s="2">
        <v>88.321587368803122</v>
      </c>
      <c r="C5" s="2">
        <v>438</v>
      </c>
      <c r="D5" s="8" t="s">
        <v>41</v>
      </c>
      <c r="E5" s="7">
        <v>11463.435855853855</v>
      </c>
      <c r="F5" s="3">
        <v>74307</v>
      </c>
    </row>
    <row r="6" spans="1:6" x14ac:dyDescent="0.2">
      <c r="A6" s="5" t="s">
        <v>23</v>
      </c>
      <c r="B6" s="2">
        <v>96.100625231718041</v>
      </c>
      <c r="C6" s="2">
        <v>366</v>
      </c>
      <c r="D6" s="8" t="s">
        <v>40</v>
      </c>
      <c r="E6" s="2">
        <v>10849.044994923732</v>
      </c>
      <c r="F6" s="3">
        <v>45405</v>
      </c>
    </row>
    <row r="7" spans="1:6" x14ac:dyDescent="0.2">
      <c r="A7" s="5" t="s">
        <v>24</v>
      </c>
      <c r="B7" s="2">
        <v>191.69947383378496</v>
      </c>
      <c r="C7" s="2">
        <v>628</v>
      </c>
      <c r="D7" s="8" t="s">
        <v>39</v>
      </c>
      <c r="E7" s="2">
        <v>7362.1090213353309</v>
      </c>
      <c r="F7" s="3">
        <v>72102</v>
      </c>
    </row>
    <row r="8" spans="1:6" x14ac:dyDescent="0.2">
      <c r="A8" s="5" t="s">
        <v>25</v>
      </c>
      <c r="B8" s="2">
        <v>262.81720576640419</v>
      </c>
      <c r="C8" s="2">
        <v>729</v>
      </c>
      <c r="D8" s="8" t="s">
        <v>38</v>
      </c>
      <c r="E8" s="2">
        <v>6904.6311843036374</v>
      </c>
      <c r="F8" s="3">
        <v>22461</v>
      </c>
    </row>
    <row r="9" spans="1:6" x14ac:dyDescent="0.2">
      <c r="A9" s="5" t="s">
        <v>26</v>
      </c>
      <c r="B9" s="2">
        <v>321.76974834218635</v>
      </c>
      <c r="C9" s="2">
        <v>874</v>
      </c>
      <c r="D9" s="8" t="s">
        <v>37</v>
      </c>
      <c r="E9" s="2">
        <v>6263.8972203304202</v>
      </c>
      <c r="F9" s="3">
        <v>44442</v>
      </c>
    </row>
    <row r="10" spans="1:6" x14ac:dyDescent="0.2">
      <c r="A10" s="5" t="s">
        <v>27</v>
      </c>
      <c r="B10" s="2">
        <v>341.48342378908029</v>
      </c>
      <c r="C10" s="2">
        <v>1173</v>
      </c>
      <c r="D10" s="8" t="s">
        <v>36</v>
      </c>
      <c r="E10" s="2">
        <v>6149.4729960192435</v>
      </c>
      <c r="F10" s="3">
        <v>114377</v>
      </c>
    </row>
    <row r="11" spans="1:6" x14ac:dyDescent="0.2">
      <c r="A11" s="5" t="s">
        <v>28</v>
      </c>
      <c r="B11" s="2">
        <v>353.18587116060331</v>
      </c>
      <c r="C11" s="2">
        <v>2414</v>
      </c>
      <c r="D11" s="8" t="s">
        <v>35</v>
      </c>
      <c r="E11" s="2">
        <v>5411.22781943886</v>
      </c>
      <c r="F11" s="3">
        <v>130957</v>
      </c>
    </row>
    <row r="12" spans="1:6" x14ac:dyDescent="0.2">
      <c r="A12" s="5" t="s">
        <v>29</v>
      </c>
      <c r="B12" s="2">
        <v>360.11388328745414</v>
      </c>
      <c r="C12" s="2">
        <v>2970</v>
      </c>
      <c r="D12" s="8" t="s">
        <v>34</v>
      </c>
      <c r="E12" s="2">
        <v>4814.374855804148</v>
      </c>
      <c r="F12" s="3">
        <v>104921</v>
      </c>
    </row>
    <row r="13" spans="1:6" x14ac:dyDescent="0.2">
      <c r="A13" s="5" t="s">
        <v>30</v>
      </c>
      <c r="B13" s="2">
        <v>432.84212229999417</v>
      </c>
      <c r="C13" s="2">
        <v>1626</v>
      </c>
      <c r="D13" s="8" t="s">
        <v>33</v>
      </c>
      <c r="E13" s="2">
        <v>4706.6125611436692</v>
      </c>
      <c r="F13" s="3">
        <v>62651</v>
      </c>
    </row>
    <row r="14" spans="1:6" x14ac:dyDescent="0.2">
      <c r="A14" s="5" t="s">
        <v>31</v>
      </c>
      <c r="B14" s="2">
        <v>435.42031556108566</v>
      </c>
      <c r="C14" s="2">
        <v>1468</v>
      </c>
      <c r="D14" s="8" t="s">
        <v>32</v>
      </c>
      <c r="E14" s="2">
        <v>4561.0041984062973</v>
      </c>
      <c r="F14" s="3">
        <v>60189</v>
      </c>
    </row>
  </sheetData>
  <sortState ref="D6:E15">
    <sortCondition descending="1" ref="E18:E2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0.199999999999999" x14ac:dyDescent="0.2"/>
  <cols>
    <col min="1" max="1" width="16.33203125" style="1" customWidth="1"/>
    <col min="2" max="2" width="13.5546875" style="1" customWidth="1"/>
    <col min="3" max="3" width="11.6640625" style="1" customWidth="1"/>
    <col min="4" max="4" width="16.21875" style="1" customWidth="1"/>
    <col min="5" max="5" width="13.5546875" style="1" customWidth="1"/>
    <col min="6" max="6" width="12.44140625" style="1" customWidth="1"/>
    <col min="7" max="16384" width="8.88671875" style="1"/>
  </cols>
  <sheetData>
    <row r="1" spans="1:6" ht="14.4" customHeight="1" x14ac:dyDescent="0.2">
      <c r="A1" s="40" t="s">
        <v>89</v>
      </c>
    </row>
    <row r="2" spans="1:6" ht="14.4" customHeight="1" x14ac:dyDescent="0.2">
      <c r="A2" s="1" t="s">
        <v>43</v>
      </c>
    </row>
    <row r="3" spans="1:6" ht="5.4" customHeight="1" thickBot="1" x14ac:dyDescent="0.25"/>
    <row r="4" spans="1:6" ht="36.6" customHeight="1" thickBot="1" x14ac:dyDescent="0.25">
      <c r="A4" s="31" t="s">
        <v>1</v>
      </c>
      <c r="B4" s="32" t="s">
        <v>84</v>
      </c>
      <c r="C4" s="33" t="s">
        <v>83</v>
      </c>
      <c r="D4" s="33" t="s">
        <v>1</v>
      </c>
      <c r="E4" s="34" t="s">
        <v>85</v>
      </c>
      <c r="F4" s="35" t="s">
        <v>83</v>
      </c>
    </row>
    <row r="5" spans="1:6" ht="12" customHeight="1" x14ac:dyDescent="0.2">
      <c r="A5" s="6" t="s">
        <v>12</v>
      </c>
      <c r="B5" s="2">
        <v>35.100265477861576</v>
      </c>
      <c r="C5" s="2">
        <v>123</v>
      </c>
      <c r="D5" s="8" t="s">
        <v>11</v>
      </c>
      <c r="E5" s="2">
        <v>12888.500278209918</v>
      </c>
      <c r="F5" s="36">
        <v>48805</v>
      </c>
    </row>
    <row r="6" spans="1:6" x14ac:dyDescent="0.2">
      <c r="A6" s="6" t="s">
        <v>13</v>
      </c>
      <c r="B6" s="2">
        <v>88.321605178630449</v>
      </c>
      <c r="C6" s="2">
        <v>438</v>
      </c>
      <c r="D6" s="8" t="s">
        <v>10</v>
      </c>
      <c r="E6" s="2">
        <v>12550.219959333417</v>
      </c>
      <c r="F6" s="37">
        <v>36836</v>
      </c>
    </row>
    <row r="7" spans="1:6" x14ac:dyDescent="0.2">
      <c r="A7" s="6" t="s">
        <v>14</v>
      </c>
      <c r="B7" s="2">
        <v>96.100524299253891</v>
      </c>
      <c r="C7" s="2">
        <v>366</v>
      </c>
      <c r="D7" s="8" t="s">
        <v>9</v>
      </c>
      <c r="E7" s="2">
        <v>12310.612693765192</v>
      </c>
      <c r="F7" s="37">
        <v>35150</v>
      </c>
    </row>
    <row r="8" spans="1:6" x14ac:dyDescent="0.2">
      <c r="A8" s="6" t="s">
        <v>15</v>
      </c>
      <c r="B8" s="2">
        <v>142.27225621069758</v>
      </c>
      <c r="C8" s="2">
        <v>651</v>
      </c>
      <c r="D8" s="8" t="s">
        <v>8</v>
      </c>
      <c r="E8" s="2">
        <v>11085.141145502406</v>
      </c>
      <c r="F8" s="37">
        <v>977</v>
      </c>
    </row>
    <row r="9" spans="1:6" x14ac:dyDescent="0.2">
      <c r="A9" s="6" t="s">
        <v>16</v>
      </c>
      <c r="B9" s="2">
        <v>177.39729823758211</v>
      </c>
      <c r="C9" s="2">
        <v>1133</v>
      </c>
      <c r="D9" s="8" t="s">
        <v>7</v>
      </c>
      <c r="E9" s="2">
        <v>10707.702169050739</v>
      </c>
      <c r="F9" s="37">
        <v>58267</v>
      </c>
    </row>
    <row r="10" spans="1:6" x14ac:dyDescent="0.2">
      <c r="A10" s="6" t="s">
        <v>17</v>
      </c>
      <c r="B10" s="2">
        <v>187.84981481262349</v>
      </c>
      <c r="C10" s="2">
        <v>381</v>
      </c>
      <c r="D10" s="8" t="s">
        <v>6</v>
      </c>
      <c r="E10" s="2">
        <v>10695.640333980487</v>
      </c>
      <c r="F10" s="37">
        <v>22466</v>
      </c>
    </row>
    <row r="11" spans="1:6" x14ac:dyDescent="0.2">
      <c r="A11" s="6" t="s">
        <v>18</v>
      </c>
      <c r="B11" s="2">
        <v>188.0587858795088</v>
      </c>
      <c r="C11" s="2">
        <v>870</v>
      </c>
      <c r="D11" s="8" t="s">
        <v>5</v>
      </c>
      <c r="E11" s="2">
        <v>10077.116465973695</v>
      </c>
      <c r="F11" s="37">
        <v>16887</v>
      </c>
    </row>
    <row r="12" spans="1:6" x14ac:dyDescent="0.2">
      <c r="A12" s="6" t="s">
        <v>19</v>
      </c>
      <c r="B12" s="2">
        <v>191.69953235082235</v>
      </c>
      <c r="C12" s="2">
        <v>628</v>
      </c>
      <c r="D12" s="8" t="s">
        <v>4</v>
      </c>
      <c r="E12" s="2">
        <v>9330.9932882328976</v>
      </c>
      <c r="F12" s="38">
        <v>22059</v>
      </c>
    </row>
    <row r="13" spans="1:6" x14ac:dyDescent="0.2">
      <c r="A13" s="6" t="s">
        <v>20</v>
      </c>
      <c r="B13" s="2">
        <v>204.93343563459163</v>
      </c>
      <c r="C13" s="2">
        <v>289</v>
      </c>
      <c r="D13" s="8" t="s">
        <v>3</v>
      </c>
      <c r="E13" s="2">
        <v>8357.8895942264699</v>
      </c>
      <c r="F13" s="38">
        <v>27030</v>
      </c>
    </row>
    <row r="14" spans="1:6" x14ac:dyDescent="0.2">
      <c r="A14" s="6" t="s">
        <v>21</v>
      </c>
      <c r="B14" s="2">
        <v>224.17374425451302</v>
      </c>
      <c r="C14" s="2">
        <v>677</v>
      </c>
      <c r="D14" s="8" t="s">
        <v>2</v>
      </c>
      <c r="E14" s="4">
        <v>8031.9760678504072</v>
      </c>
      <c r="F14" s="38">
        <v>37664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4.4" x14ac:dyDescent="0.3"/>
  <cols>
    <col min="1" max="1" width="11.6640625" customWidth="1"/>
    <col min="2" max="2" width="22" style="9" customWidth="1"/>
    <col min="3" max="3" width="24.5546875" customWidth="1"/>
    <col min="4" max="4" width="10.44140625" customWidth="1"/>
    <col min="5" max="5" width="6.33203125" customWidth="1"/>
    <col min="6" max="6" width="11.77734375" customWidth="1"/>
  </cols>
  <sheetData>
    <row r="1" spans="1:11" ht="15" thickBot="1" x14ac:dyDescent="0.35">
      <c r="A1" s="39" t="s">
        <v>86</v>
      </c>
    </row>
    <row r="2" spans="1:11" ht="35.4" customHeight="1" thickBot="1" x14ac:dyDescent="0.35">
      <c r="A2" s="17" t="s">
        <v>71</v>
      </c>
      <c r="B2" s="18" t="s">
        <v>73</v>
      </c>
      <c r="C2" s="19" t="s">
        <v>74</v>
      </c>
      <c r="D2" s="20" t="s">
        <v>70</v>
      </c>
      <c r="E2" s="20" t="s">
        <v>79</v>
      </c>
      <c r="F2" s="21" t="s">
        <v>80</v>
      </c>
      <c r="G2" s="1"/>
    </row>
    <row r="3" spans="1:11" x14ac:dyDescent="0.3">
      <c r="A3" s="1" t="s">
        <v>44</v>
      </c>
      <c r="B3" s="22" t="s">
        <v>58</v>
      </c>
      <c r="C3" s="23" t="s">
        <v>76</v>
      </c>
      <c r="D3" s="7">
        <v>10945</v>
      </c>
      <c r="E3" s="24">
        <v>0.58027499999999999</v>
      </c>
      <c r="F3" s="4">
        <v>18861.746585670589</v>
      </c>
      <c r="G3" s="1"/>
    </row>
    <row r="4" spans="1:11" x14ac:dyDescent="0.3">
      <c r="A4" s="1" t="s">
        <v>32</v>
      </c>
      <c r="B4" s="25" t="s">
        <v>57</v>
      </c>
      <c r="C4" s="26" t="s">
        <v>76</v>
      </c>
      <c r="D4" s="2">
        <v>10255</v>
      </c>
      <c r="E4" s="27">
        <v>0.73090900000000003</v>
      </c>
      <c r="F4" s="4">
        <v>14030.474381899798</v>
      </c>
      <c r="G4" s="1"/>
    </row>
    <row r="5" spans="1:11" x14ac:dyDescent="0.3">
      <c r="A5" s="1" t="s">
        <v>47</v>
      </c>
      <c r="B5" s="28" t="s">
        <v>56</v>
      </c>
      <c r="C5" s="26" t="s">
        <v>76</v>
      </c>
      <c r="D5" s="2">
        <v>9219</v>
      </c>
      <c r="E5" s="27">
        <v>0.33939399999999997</v>
      </c>
      <c r="F5" s="4">
        <v>27163.120149442831</v>
      </c>
      <c r="G5" s="1"/>
    </row>
    <row r="6" spans="1:11" x14ac:dyDescent="0.3">
      <c r="A6" s="1" t="s">
        <v>37</v>
      </c>
      <c r="B6" s="25" t="s">
        <v>55</v>
      </c>
      <c r="C6" s="26" t="s">
        <v>76</v>
      </c>
      <c r="D6" s="2">
        <v>8462</v>
      </c>
      <c r="E6" s="27">
        <v>0.30798999999999999</v>
      </c>
      <c r="F6" s="4">
        <v>27474.91801681873</v>
      </c>
      <c r="G6" s="1"/>
    </row>
    <row r="7" spans="1:11" x14ac:dyDescent="0.3">
      <c r="A7" s="1" t="s">
        <v>35</v>
      </c>
      <c r="B7" s="28" t="s">
        <v>54</v>
      </c>
      <c r="C7" s="26" t="s">
        <v>76</v>
      </c>
      <c r="D7" s="2">
        <v>8389</v>
      </c>
      <c r="E7" s="27">
        <v>0.79704800000000009</v>
      </c>
      <c r="F7" s="4">
        <v>10525.087573144903</v>
      </c>
      <c r="G7" s="1"/>
    </row>
    <row r="8" spans="1:11" x14ac:dyDescent="0.3">
      <c r="A8" s="1" t="s">
        <v>33</v>
      </c>
      <c r="B8" s="28" t="s">
        <v>53</v>
      </c>
      <c r="C8" s="26" t="s">
        <v>76</v>
      </c>
      <c r="D8" s="2">
        <v>7685</v>
      </c>
      <c r="E8" s="27">
        <v>0.57660299999999998</v>
      </c>
      <c r="F8" s="4">
        <v>13328.061074951051</v>
      </c>
      <c r="G8" s="1"/>
    </row>
    <row r="9" spans="1:11" x14ac:dyDescent="0.3">
      <c r="A9" s="1" t="s">
        <v>39</v>
      </c>
      <c r="B9" s="25" t="s">
        <v>52</v>
      </c>
      <c r="C9" s="26" t="s">
        <v>76</v>
      </c>
      <c r="D9" s="2">
        <v>7674</v>
      </c>
      <c r="E9" s="27">
        <v>0.53491599999999995</v>
      </c>
      <c r="F9" s="4">
        <v>14346.177717622955</v>
      </c>
      <c r="G9" s="1"/>
    </row>
    <row r="10" spans="1:11" x14ac:dyDescent="0.3">
      <c r="A10" s="1" t="s">
        <v>36</v>
      </c>
      <c r="B10" s="28" t="s">
        <v>51</v>
      </c>
      <c r="C10" s="26" t="s">
        <v>76</v>
      </c>
      <c r="D10" s="2">
        <v>7519</v>
      </c>
      <c r="E10" s="27">
        <v>0.62072300000000002</v>
      </c>
      <c r="F10" s="4">
        <v>12113.293691388912</v>
      </c>
      <c r="G10" s="1"/>
    </row>
    <row r="11" spans="1:11" x14ac:dyDescent="0.3">
      <c r="A11" s="1" t="s">
        <v>45</v>
      </c>
      <c r="B11" s="28" t="s">
        <v>50</v>
      </c>
      <c r="C11" s="26" t="s">
        <v>76</v>
      </c>
      <c r="D11" s="2">
        <v>7273</v>
      </c>
      <c r="E11" s="27">
        <v>2.0197909999999997</v>
      </c>
      <c r="F11" s="4">
        <v>3600.8676145205127</v>
      </c>
      <c r="G11" s="1"/>
    </row>
    <row r="12" spans="1:11" x14ac:dyDescent="0.3">
      <c r="A12" s="1" t="s">
        <v>35</v>
      </c>
      <c r="B12" s="28" t="s">
        <v>49</v>
      </c>
      <c r="C12" s="26" t="s">
        <v>76</v>
      </c>
      <c r="D12" s="2">
        <v>7270</v>
      </c>
      <c r="E12" s="27">
        <v>0.592835</v>
      </c>
      <c r="F12" s="4">
        <v>12263.108622129261</v>
      </c>
      <c r="G12" s="1"/>
      <c r="H12" s="9"/>
      <c r="I12" s="9"/>
      <c r="J12" s="9"/>
      <c r="K12" s="9"/>
    </row>
  </sheetData>
  <sortState ref="A13:G22">
    <sortCondition descending="1" ref="D13:D22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/>
  </sheetViews>
  <sheetFormatPr defaultRowHeight="14.4" x14ac:dyDescent="0.3"/>
  <cols>
    <col min="1" max="1" width="11.6640625" customWidth="1"/>
    <col min="2" max="2" width="22" style="9" customWidth="1"/>
    <col min="3" max="3" width="24.5546875" customWidth="1"/>
    <col min="4" max="4" width="10.44140625" customWidth="1"/>
    <col min="5" max="5" width="6.33203125" customWidth="1"/>
    <col min="6" max="6" width="11.77734375" customWidth="1"/>
  </cols>
  <sheetData>
    <row r="1" spans="1:12" ht="15" thickBot="1" x14ac:dyDescent="0.35">
      <c r="A1" s="39" t="s">
        <v>87</v>
      </c>
      <c r="B1" s="15"/>
      <c r="C1" s="11"/>
      <c r="D1" s="4"/>
      <c r="E1" s="16"/>
      <c r="F1" s="4"/>
      <c r="G1" s="1"/>
      <c r="H1" s="9"/>
      <c r="I1" s="9"/>
      <c r="J1" s="9"/>
      <c r="K1" s="9"/>
    </row>
    <row r="2" spans="1:12" ht="32.4" thickBot="1" x14ac:dyDescent="0.35">
      <c r="A2" s="17" t="s">
        <v>71</v>
      </c>
      <c r="B2" s="18" t="s">
        <v>73</v>
      </c>
      <c r="C2" s="19" t="s">
        <v>74</v>
      </c>
      <c r="D2" s="20" t="s">
        <v>70</v>
      </c>
      <c r="E2" s="20" t="s">
        <v>79</v>
      </c>
      <c r="F2" s="21" t="s">
        <v>80</v>
      </c>
      <c r="G2" s="1"/>
      <c r="H2" s="9"/>
      <c r="I2" s="9"/>
      <c r="J2" s="9"/>
      <c r="K2" s="9"/>
    </row>
    <row r="3" spans="1:12" x14ac:dyDescent="0.3">
      <c r="A3" s="1" t="s">
        <v>34</v>
      </c>
      <c r="B3" s="29" t="s">
        <v>66</v>
      </c>
      <c r="C3" s="23" t="s">
        <v>69</v>
      </c>
      <c r="D3" s="7">
        <v>498</v>
      </c>
      <c r="E3" s="24">
        <v>0.65641400000000005</v>
      </c>
      <c r="F3" s="4">
        <v>758.66754822413895</v>
      </c>
      <c r="G3" s="1"/>
      <c r="H3" s="12"/>
      <c r="I3" s="13"/>
      <c r="J3" s="9"/>
      <c r="K3" s="9"/>
    </row>
    <row r="4" spans="1:12" x14ac:dyDescent="0.3">
      <c r="A4" s="1" t="s">
        <v>35</v>
      </c>
      <c r="B4" s="28" t="s">
        <v>65</v>
      </c>
      <c r="C4" s="26" t="s">
        <v>72</v>
      </c>
      <c r="D4" s="2">
        <v>483</v>
      </c>
      <c r="E4" s="27">
        <v>0.14390500000000001</v>
      </c>
      <c r="F4" s="4">
        <v>3356.3809457628295</v>
      </c>
      <c r="G4" s="11"/>
      <c r="H4" s="10"/>
      <c r="I4" s="9"/>
      <c r="J4" s="12"/>
      <c r="K4" s="13"/>
    </row>
    <row r="5" spans="1:12" x14ac:dyDescent="0.3">
      <c r="A5" s="1" t="s">
        <v>34</v>
      </c>
      <c r="B5" s="28" t="s">
        <v>64</v>
      </c>
      <c r="C5" s="26" t="s">
        <v>72</v>
      </c>
      <c r="D5" s="2">
        <v>475</v>
      </c>
      <c r="E5" s="27">
        <v>0.31309000000000003</v>
      </c>
      <c r="F5" s="4">
        <v>1517.1356478967707</v>
      </c>
      <c r="G5" s="1"/>
      <c r="H5" s="9"/>
      <c r="I5" s="9"/>
      <c r="J5" s="9"/>
      <c r="K5" s="9"/>
    </row>
    <row r="6" spans="1:12" x14ac:dyDescent="0.3">
      <c r="A6" s="1" t="s">
        <v>33</v>
      </c>
      <c r="B6" s="28" t="s">
        <v>63</v>
      </c>
      <c r="C6" s="26" t="s">
        <v>68</v>
      </c>
      <c r="D6" s="2">
        <v>471</v>
      </c>
      <c r="E6" s="27">
        <v>0.32120600000000005</v>
      </c>
      <c r="F6" s="4">
        <v>1466.3486983431192</v>
      </c>
      <c r="G6" s="1"/>
      <c r="I6" s="9"/>
      <c r="J6" s="9"/>
      <c r="K6" s="9"/>
      <c r="L6" s="9"/>
    </row>
    <row r="7" spans="1:12" x14ac:dyDescent="0.3">
      <c r="A7" s="1" t="s">
        <v>48</v>
      </c>
      <c r="B7" s="25" t="s">
        <v>62</v>
      </c>
      <c r="C7" s="26" t="s">
        <v>67</v>
      </c>
      <c r="D7" s="2">
        <v>465</v>
      </c>
      <c r="E7" s="27">
        <v>0.31781400000000004</v>
      </c>
      <c r="F7" s="4">
        <v>1463.1199380769883</v>
      </c>
      <c r="G7" s="1"/>
      <c r="I7" s="9"/>
      <c r="J7" s="9"/>
      <c r="K7" s="9"/>
      <c r="L7" s="9"/>
    </row>
    <row r="8" spans="1:12" ht="24" customHeight="1" x14ac:dyDescent="0.3">
      <c r="A8" s="14" t="s">
        <v>75</v>
      </c>
      <c r="B8" s="28" t="s">
        <v>61</v>
      </c>
      <c r="C8" s="26" t="s">
        <v>72</v>
      </c>
      <c r="D8" s="2">
        <v>457</v>
      </c>
      <c r="E8" s="27">
        <v>0.74434900000000004</v>
      </c>
      <c r="F8" s="4">
        <v>613.95931209687922</v>
      </c>
      <c r="G8" s="1"/>
      <c r="I8" s="12"/>
      <c r="J8" s="13"/>
      <c r="K8" s="12"/>
      <c r="L8" s="13"/>
    </row>
    <row r="9" spans="1:12" x14ac:dyDescent="0.3">
      <c r="A9" s="1" t="s">
        <v>46</v>
      </c>
      <c r="B9" s="28" t="s">
        <v>60</v>
      </c>
      <c r="C9" s="26" t="s">
        <v>72</v>
      </c>
      <c r="D9" s="2">
        <v>448</v>
      </c>
      <c r="E9" s="27">
        <v>0.27687</v>
      </c>
      <c r="F9" s="4">
        <v>1618.0879112941091</v>
      </c>
      <c r="G9" s="1"/>
      <c r="I9" s="9"/>
      <c r="J9" s="9"/>
      <c r="K9" s="9"/>
      <c r="L9" s="9"/>
    </row>
    <row r="10" spans="1:12" x14ac:dyDescent="0.3">
      <c r="A10" s="1" t="s">
        <v>32</v>
      </c>
      <c r="B10" s="25" t="s">
        <v>15</v>
      </c>
      <c r="C10" s="26" t="s">
        <v>72</v>
      </c>
      <c r="D10" s="2">
        <v>441</v>
      </c>
      <c r="E10" s="27"/>
      <c r="F10" s="4"/>
      <c r="G10" s="1"/>
      <c r="I10" s="9"/>
      <c r="J10" s="9"/>
      <c r="K10" s="9"/>
      <c r="L10" s="9"/>
    </row>
    <row r="11" spans="1:12" ht="22.8" customHeight="1" x14ac:dyDescent="0.3">
      <c r="A11" s="1" t="s">
        <v>22</v>
      </c>
      <c r="B11" s="30" t="s">
        <v>81</v>
      </c>
      <c r="C11" s="30" t="s">
        <v>77</v>
      </c>
      <c r="D11" s="2">
        <v>438</v>
      </c>
      <c r="E11" s="27">
        <v>3.2410760000000001</v>
      </c>
      <c r="F11" s="4">
        <f>D11/E11</f>
        <v>135.14030525664933</v>
      </c>
      <c r="G11" s="1"/>
    </row>
    <row r="12" spans="1:12" x14ac:dyDescent="0.3">
      <c r="A12" s="1" t="s">
        <v>31</v>
      </c>
      <c r="B12" s="28" t="s">
        <v>59</v>
      </c>
      <c r="C12" s="26" t="s">
        <v>78</v>
      </c>
      <c r="D12" s="2">
        <v>432</v>
      </c>
      <c r="E12" s="27">
        <v>1.5134940000000001</v>
      </c>
      <c r="F12" s="4">
        <v>285.43225146581352</v>
      </c>
      <c r="G12" s="1"/>
    </row>
    <row r="13" spans="1:12" ht="6.6" customHeight="1" x14ac:dyDescent="0.3">
      <c r="A13" s="1"/>
      <c r="B13" s="11"/>
      <c r="C13" s="1"/>
      <c r="D13" s="1"/>
      <c r="E13" s="1"/>
      <c r="F13" s="1"/>
      <c r="G13" s="1"/>
    </row>
    <row r="14" spans="1:12" ht="27.6" customHeight="1" x14ac:dyDescent="0.3">
      <c r="A14" s="43" t="s">
        <v>82</v>
      </c>
      <c r="B14" s="43"/>
      <c r="C14" s="43"/>
      <c r="D14" s="43"/>
      <c r="E14" s="43"/>
      <c r="F14" s="43"/>
    </row>
  </sheetData>
  <mergeCells count="1">
    <mergeCell ref="A14:F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seznam tabulek kap 2</vt:lpstr>
      <vt:lpstr>2.1</vt:lpstr>
      <vt:lpstr>2.2</vt:lpstr>
      <vt:lpstr>2.3</vt:lpstr>
      <vt:lpstr>2.4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Podhorská Jana</dc:creator>
  <cp:lastModifiedBy>Podhorská Jana</cp:lastModifiedBy>
  <cp:lastPrinted>2023-10-06T10:08:09Z</cp:lastPrinted>
  <dcterms:created xsi:type="dcterms:W3CDTF">2023-08-31T15:17:45Z</dcterms:created>
  <dcterms:modified xsi:type="dcterms:W3CDTF">2023-10-26T13:25:25Z</dcterms:modified>
</cp:coreProperties>
</file>