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<sst xmlns="http://schemas.openxmlformats.org/spreadsheetml/2006/main" count="43" uniqueCount="27">
  <si>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</si>
  <si>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</si>
  <si>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</si>
  <si>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</si>
  <si>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</si>
  <si>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</si>
  <si>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</si>
  <si>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</si>
  <si>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</si>
  <si>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</si>
  <si>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</si>
  <si>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ve výrobě a rozvodu elektřiny, plynu,</t>
  </si>
  <si>
    <t>(stej.obd.</t>
  </si>
  <si>
    <t>m.r.=100)</t>
  </si>
  <si>
    <t>Tab. č. 4</t>
  </si>
  <si>
    <t>Přidaná hodnota</t>
  </si>
  <si>
    <t>Poznámka: Údaje včetně doodhadu za nezjišťovaný soubor; indexy v běžných cenách</t>
  </si>
  <si>
    <t>tepla a klimatizovaného vzduchu (sekce D dle CZ-NACE) za 1. až 4. čtvrtletí 2016</t>
  </si>
  <si>
    <t>1. čtvrtletí 2016</t>
  </si>
  <si>
    <t>2. čtvrtletí 2016</t>
  </si>
  <si>
    <t>3. čtvrtletí 2016</t>
  </si>
  <si>
    <t>4. čtvrtletí 2016</t>
  </si>
  <si>
    <t>1. až 4. čtvrtletí 2016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</si>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</sst>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6" xfId="0" applyNumberFormat="1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40" customWidth="1"/>
    <col min="2" max="2" width="9" customWidth="1"/>
    <col min="3" max="3" width="8.6640625" customWidth="1"/>
    <col min="4" max="4" width="9.6640625" customWidth="1"/>
    <col min="5" max="5" width="8.5546875" customWidth="1"/>
    <col min="6" max="6" width="10" customWidth="1"/>
    <col min="7" max="7" width="8.33203125" customWidth="1"/>
    <col min="9" max="9" width="8.109375" customWidth="1"/>
    <col min="11" max="11" width="8.66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17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9" t="s">
        <v>18</v>
      </c>
      <c r="C6" s="45"/>
      <c r="D6" s="39" t="s">
        <v>19</v>
      </c>
      <c r="E6" s="40"/>
      <c r="F6" s="39" t="s">
        <v>20</v>
      </c>
      <c r="G6" s="45"/>
      <c r="H6" s="39" t="s">
        <v>21</v>
      </c>
      <c r="I6" s="40"/>
      <c r="J6" s="39" t="s">
        <v>22</v>
      </c>
      <c r="K6" s="43"/>
    </row>
    <row r="7" spans="1:11" x14ac:dyDescent="0.25">
      <c r="A7" s="6"/>
      <c r="B7" s="41"/>
      <c r="C7" s="46"/>
      <c r="D7" s="41"/>
      <c r="E7" s="42"/>
      <c r="F7" s="41"/>
      <c r="G7" s="46"/>
      <c r="H7" s="41"/>
      <c r="I7" s="42"/>
      <c r="J7" s="41"/>
      <c r="K7" s="44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221622</v>
      </c>
      <c r="C13" s="13">
        <v>88.5</v>
      </c>
      <c r="D13" s="12">
        <v>173794</v>
      </c>
      <c r="E13" s="13">
        <v>83.7</v>
      </c>
      <c r="F13" s="12">
        <v>181999</v>
      </c>
      <c r="G13" s="13">
        <v>89.1</v>
      </c>
      <c r="H13" s="12">
        <v>232242</v>
      </c>
      <c r="I13" s="13">
        <v>103.1</v>
      </c>
      <c r="J13" s="12">
        <f>+B13+D13+F13+H13</f>
        <v>809657</v>
      </c>
      <c r="K13" s="14">
        <v>91.2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268357</v>
      </c>
      <c r="C15" s="13">
        <v>85.8</v>
      </c>
      <c r="D15" s="12">
        <f>+D17+D18+D19</f>
        <v>205961</v>
      </c>
      <c r="E15" s="13">
        <v>80.3</v>
      </c>
      <c r="F15" s="12">
        <f>+F17+F18+F19</f>
        <v>215485</v>
      </c>
      <c r="G15" s="13">
        <v>84.5</v>
      </c>
      <c r="H15" s="12">
        <f>+H17+H18+H19</f>
        <v>298961</v>
      </c>
      <c r="I15" s="13">
        <v>102.5</v>
      </c>
      <c r="J15" s="12">
        <f>+B15+D15+F15+H15</f>
        <v>988764</v>
      </c>
      <c r="K15" s="14">
        <v>88.6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23</v>
      </c>
      <c r="B17" s="12">
        <v>163213</v>
      </c>
      <c r="C17" s="36">
        <v>80.099999999999994</v>
      </c>
      <c r="D17" s="12">
        <v>119738</v>
      </c>
      <c r="E17" s="36">
        <v>74.7</v>
      </c>
      <c r="F17" s="12">
        <v>131313</v>
      </c>
      <c r="G17" s="36">
        <v>84.8</v>
      </c>
      <c r="H17" s="12">
        <v>177350</v>
      </c>
      <c r="I17" s="36">
        <v>100.2</v>
      </c>
      <c r="J17" s="12">
        <f>+B17+D17+F17+H17</f>
        <v>591614</v>
      </c>
      <c r="K17" s="37">
        <v>85</v>
      </c>
    </row>
    <row r="18" spans="1:11" x14ac:dyDescent="0.25">
      <c r="A18" s="6" t="s">
        <v>24</v>
      </c>
      <c r="B18" s="12">
        <v>54916</v>
      </c>
      <c r="C18" s="36">
        <v>114.8</v>
      </c>
      <c r="D18" s="12">
        <v>47885</v>
      </c>
      <c r="E18" s="36">
        <v>109.8</v>
      </c>
      <c r="F18" s="12">
        <v>44626</v>
      </c>
      <c r="G18" s="36">
        <v>103.1</v>
      </c>
      <c r="H18" s="12">
        <v>60598</v>
      </c>
      <c r="I18" s="36">
        <v>119.8</v>
      </c>
      <c r="J18" s="12">
        <f>+B18+D18+F18+H18</f>
        <v>208025</v>
      </c>
      <c r="K18" s="14">
        <v>112.3</v>
      </c>
    </row>
    <row r="19" spans="1:11" x14ac:dyDescent="0.25">
      <c r="A19" s="6" t="s">
        <v>10</v>
      </c>
      <c r="B19" s="12">
        <v>50228</v>
      </c>
      <c r="C19" s="36">
        <v>81.900000000000006</v>
      </c>
      <c r="D19" s="12">
        <v>38338</v>
      </c>
      <c r="E19" s="36">
        <v>73.2</v>
      </c>
      <c r="F19" s="12">
        <v>39546</v>
      </c>
      <c r="G19" s="36">
        <v>69.599999999999994</v>
      </c>
      <c r="H19" s="12">
        <v>61013</v>
      </c>
      <c r="I19" s="36">
        <v>95.4</v>
      </c>
      <c r="J19" s="12">
        <f>+B19+D19+F19+H19</f>
        <v>189125</v>
      </c>
      <c r="K19" s="14">
        <v>80.7</v>
      </c>
    </row>
    <row r="20" spans="1:11" x14ac:dyDescent="0.25">
      <c r="A20" s="6" t="s">
        <v>25</v>
      </c>
      <c r="B20" s="12">
        <f>+B17+B18</f>
        <v>218129</v>
      </c>
      <c r="C20" s="36">
        <v>86.7</v>
      </c>
      <c r="D20" s="12">
        <f>+D17+D18</f>
        <v>167623</v>
      </c>
      <c r="E20" s="36">
        <v>82.2</v>
      </c>
      <c r="F20" s="12">
        <f>+F17+F18</f>
        <v>175939</v>
      </c>
      <c r="G20" s="36">
        <v>88.8</v>
      </c>
      <c r="H20" s="12">
        <f>+H17+H18</f>
        <v>237948</v>
      </c>
      <c r="I20" s="36">
        <v>104.5</v>
      </c>
      <c r="J20" s="12">
        <f>+B20+D20+F20+H20</f>
        <v>799639</v>
      </c>
      <c r="K20" s="14">
        <v>90.7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26</v>
      </c>
      <c r="B22" s="12">
        <v>177472</v>
      </c>
      <c r="C22" s="13">
        <v>86.5</v>
      </c>
      <c r="D22" s="12">
        <v>141939</v>
      </c>
      <c r="E22" s="13">
        <v>80.599999999999994</v>
      </c>
      <c r="F22" s="12">
        <v>156989</v>
      </c>
      <c r="G22" s="13">
        <v>88.2</v>
      </c>
      <c r="H22" s="12">
        <v>191604</v>
      </c>
      <c r="I22" s="13">
        <v>101.1</v>
      </c>
      <c r="J22" s="12">
        <f>+B22+D22+F22+H22</f>
        <v>668004</v>
      </c>
      <c r="K22" s="14">
        <v>89.2</v>
      </c>
    </row>
    <row r="23" spans="1:11" x14ac:dyDescent="0.25">
      <c r="A23" s="6" t="s">
        <v>5</v>
      </c>
      <c r="B23" s="12">
        <v>47476</v>
      </c>
      <c r="C23" s="36">
        <v>80.5</v>
      </c>
      <c r="D23" s="12">
        <v>36466</v>
      </c>
      <c r="E23" s="36">
        <v>71.900000000000006</v>
      </c>
      <c r="F23" s="12">
        <v>38509</v>
      </c>
      <c r="G23" s="36">
        <v>69.400000000000006</v>
      </c>
      <c r="H23" s="12">
        <v>60270</v>
      </c>
      <c r="I23" s="36">
        <v>97.2</v>
      </c>
      <c r="J23" s="12">
        <f>+B23+D23+F23+H23</f>
        <v>182721</v>
      </c>
      <c r="K23" s="37">
        <v>80.400000000000006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35"/>
    </row>
    <row r="25" spans="1:11" x14ac:dyDescent="0.25">
      <c r="A25" s="6" t="s">
        <v>7</v>
      </c>
      <c r="B25" s="12">
        <f>+B19-B23</f>
        <v>2752</v>
      </c>
      <c r="C25" s="13">
        <v>116.1</v>
      </c>
      <c r="D25" s="12">
        <f>+D19-D23</f>
        <v>1872</v>
      </c>
      <c r="E25" s="13">
        <v>115</v>
      </c>
      <c r="F25" s="12">
        <f>+F19-F23</f>
        <v>1037</v>
      </c>
      <c r="G25" s="13">
        <v>77.900000000000006</v>
      </c>
      <c r="H25" s="12">
        <f>+H19-H23</f>
        <v>743</v>
      </c>
      <c r="I25" s="13">
        <v>37.1</v>
      </c>
      <c r="J25" s="12">
        <f>+B25+D25+F25+H25</f>
        <v>6404</v>
      </c>
      <c r="K25" s="37">
        <v>87.4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44150</v>
      </c>
      <c r="C27" s="13">
        <v>97.6</v>
      </c>
      <c r="D27" s="12">
        <f>+D13-D22</f>
        <v>31855</v>
      </c>
      <c r="E27" s="38">
        <v>100.9</v>
      </c>
      <c r="F27" s="12">
        <f>+F13-F22</f>
        <v>25010</v>
      </c>
      <c r="G27" s="38">
        <v>95.5</v>
      </c>
      <c r="H27" s="12">
        <f>+H13-H22</f>
        <v>40638</v>
      </c>
      <c r="I27" s="13">
        <v>113.5</v>
      </c>
      <c r="J27" s="12">
        <f>+B27+D27+F27+H27</f>
        <v>141653</v>
      </c>
      <c r="K27" s="14">
        <v>102.1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10971</v>
      </c>
      <c r="C29" s="17">
        <v>99.9</v>
      </c>
      <c r="D29" s="16">
        <v>10959</v>
      </c>
      <c r="E29" s="17">
        <v>99.7</v>
      </c>
      <c r="F29" s="16">
        <v>10944</v>
      </c>
      <c r="G29" s="17">
        <v>99.6</v>
      </c>
      <c r="H29" s="16">
        <v>10929</v>
      </c>
      <c r="I29" s="17">
        <v>99.5</v>
      </c>
      <c r="J29" s="16">
        <v>10951</v>
      </c>
      <c r="K29" s="18">
        <v>99.7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2017-06-12T13:31:44Z</dcterms:modified>
</cp:coreProperties>
</file>