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9155" windowHeight="11820"/>
  </bookViews>
  <sheets>
    <sheet name="2300421617" sheetId="1" r:id="rId1"/>
  </sheets>
  <calcPr calcId="125725"/>
</workbook>
</file>

<file path=xl/calcChain.xml><?xml version="1.0" encoding="utf-8"?>
<calcChain xmlns="http://schemas.openxmlformats.org/spreadsheetml/2006/main">
  <c r="K16" i="1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<sst xmlns="http://schemas.openxmlformats.org/spreadsheetml/2006/main" count="39" uniqueCount="30">
  <si>
    <r>
      <rPr>
        <sz val="10"/>
        <color theme="1"/>
        <rFont val="Arial"/>
        <family val="2"/>
        <charset val="238"/>
      </rPr>
      <t>Tab. 17</t>
    </r>
    <r>
      <rPr>
        <b/>
        <sz val="10"/>
        <color theme="1"/>
        <rFont val="Arial"/>
        <family val="2"/>
        <charset val="238"/>
      </rPr>
      <t xml:space="preserve">  Základní školy </t>
    </r>
    <r>
      <rPr>
        <sz val="10"/>
        <color theme="1"/>
        <rFont val="Arial"/>
        <family val="2"/>
        <charset val="238"/>
      </rPr>
      <t>- žáci přijatí do 1. ročníku dle věku; žáci, kteří ukončili povinnou školní docházku</t>
    </r>
    <r>
      <rPr>
        <b/>
        <sz val="10"/>
        <color theme="1"/>
        <rFont val="Arial"/>
        <family val="2"/>
        <charset val="238"/>
      </rPr>
      <t xml:space="preserve"> - </t>
    </r>
    <r>
      <rPr>
        <sz val="10"/>
        <color theme="1"/>
        <rFont val="Arial"/>
        <family val="2"/>
        <charset val="238"/>
      </rPr>
      <t>časová řada 2006/07 - 2015/16</t>
    </r>
  </si>
  <si>
    <t xml:space="preserve"> </t>
  </si>
  <si>
    <t>školní 
rok</t>
  </si>
  <si>
    <t>žáci nově přijatí do 1. ročníku</t>
  </si>
  <si>
    <t>žáci, kteří ukončili povinnou
školní docházku</t>
  </si>
  <si>
    <t>celkem</t>
  </si>
  <si>
    <t>dívky</t>
  </si>
  <si>
    <t>mladší 6 let</t>
  </si>
  <si>
    <t>6letí</t>
  </si>
  <si>
    <t>7letí</t>
  </si>
  <si>
    <t>8letí a starší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</si>
  <si>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</si>
  <si>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>z toho 
dívky</t>
  </si>
  <si>
    <t>z toho
dívky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</si>
  <si>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</si>
  <si>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</si>
  <si>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</si>
  <si>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</si>
  <si>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</si>
  <si>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</si>
  <si>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</si>
  <si>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</si>
  <si>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</si>
  <si>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</si>
  <si>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.</t>
  </si>
  <si>
    <r>
      <t>index změny</t>
    </r>
    <r>
      <rPr>
        <vertAlign val="superscript"/>
        <sz val="8"/>
        <rFont val="Arial"/>
        <family val="2"/>
        <charset val="238"/>
      </rPr>
      <t>2)</t>
    </r>
  </si>
  <si>
    <t>x</t>
  </si>
  <si>
    <r>
      <rPr>
        <i/>
        <vertAlign val="superscript"/>
        <sz val="8"/>
        <rFont val="Arial"/>
        <family val="2"/>
        <charset val="238"/>
      </rPr>
      <t xml:space="preserve">1) </t>
    </r>
    <r>
      <rPr>
        <i/>
        <sz val="8"/>
        <rFont val="Arial"/>
        <family val="2"/>
        <charset val="238"/>
      </rPr>
      <t>žáci, kteří ukončili povinnou školní docházku v 1.-9. (příp. 10.) ročníku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</si>
  <si>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index změny mezi školními roky 2006/07 a 2015/16;  např.: 1=beze změny; 2=nárůst o 100 % (zdvojnásobení); 1,15=nárůst o 15 %; 0,85=pokles o 15 %</t>
    </r>
  </si>
  <si>
    <t>Značka "x" je tam, kde údaj není možné uvést z logických důvodů.</t>
  </si>
</sst>
</file>

<file path=xl/styles.xml><?xml version="1.0" encoding="utf-8"?>
<styleSheet xmlns="http://schemas.openxmlformats.org/spreadsheetml/2006/main">
  <numFmts count="5">
    <numFmt numFmtId="5" formatCode="&quot;Kč&quot;#,##0_);\(&quot;Kč&quot;#,##0\)"/>
    <numFmt numFmtId="7" formatCode="&quot;Kč&quot;#,##0.00_);\(&quot;Kč&quot;#,##0.00\)"/>
    <numFmt numFmtId="43" formatCode="_(* #,##0.00_);_(* \(#,##0.00\);_(* &quot;-&quot;??_);_(@_)"/>
    <numFmt numFmtId="164" formatCode="#,##0_ ;\-#,##0\ "/>
    <numFmt numFmtId="165" formatCode="#,##0.00_ ;\-#,##0.00\ 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</borders>
  <cellStyleXfs count="52">
    <xf numFmtId="0" fontId="0" fillId="0" borderId="0"/>
    <xf numFmtId="3" fontId="6" fillId="0" borderId="0"/>
    <xf numFmtId="0" fontId="6" fillId="0" borderId="0" applyBorder="0" applyProtection="0"/>
    <xf numFmtId="10" fontId="6" fillId="3" borderId="0" applyFont="0" applyFill="0" applyBorder="0" applyAlignment="0" applyProtection="0"/>
    <xf numFmtId="0" fontId="6" fillId="3" borderId="25" applyNumberFormat="0" applyFont="0" applyBorder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3" borderId="0" applyFont="0" applyFill="0" applyBorder="0" applyAlignment="0" applyProtection="0"/>
    <xf numFmtId="4" fontId="6" fillId="3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3" borderId="0" applyFont="0" applyFill="0" applyBorder="0" applyAlignment="0" applyProtection="0"/>
    <xf numFmtId="2" fontId="6" fillId="0" borderId="0" applyFont="0" applyFill="0" applyBorder="0" applyAlignment="0" applyProtection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7" fontId="6" fillId="3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3" borderId="0" applyFont="0" applyFill="0" applyBorder="0" applyAlignment="0" applyProtection="0"/>
    <xf numFmtId="0" fontId="6" fillId="0" borderId="0" applyBorder="0" applyProtection="0">
      <alignment vertical="top"/>
    </xf>
    <xf numFmtId="0" fontId="16" fillId="0" borderId="0"/>
    <xf numFmtId="3" fontId="6" fillId="0" borderId="0" applyBorder="0" applyProtection="0">
      <alignment wrapText="1"/>
    </xf>
    <xf numFmtId="3" fontId="6" fillId="0" borderId="0" applyBorder="0" applyProtection="0">
      <alignment wrapText="1"/>
    </xf>
    <xf numFmtId="3" fontId="6" fillId="0" borderId="0" applyBorder="0" applyProtection="0">
      <alignment wrapText="1"/>
    </xf>
    <xf numFmtId="0" fontId="6" fillId="0" borderId="0">
      <alignment vertical="top"/>
    </xf>
    <xf numFmtId="0" fontId="6" fillId="0" borderId="0" applyBorder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 applyBorder="0" applyProtection="0"/>
    <xf numFmtId="0" fontId="6" fillId="0" borderId="0" applyBorder="0" applyProtection="0"/>
    <xf numFmtId="3" fontId="6" fillId="0" borderId="0" applyBorder="0" applyProtection="0">
      <alignment wrapText="1"/>
    </xf>
    <xf numFmtId="0" fontId="6" fillId="0" borderId="0" applyBorder="0" applyProtection="0">
      <alignment vertical="center" wrapText="1"/>
    </xf>
    <xf numFmtId="0" fontId="17" fillId="0" borderId="0" applyBorder="0" applyProtection="0">
      <alignment vertical="center" wrapText="1"/>
    </xf>
    <xf numFmtId="3" fontId="6" fillId="0" borderId="0" applyBorder="0" applyProtection="0"/>
    <xf numFmtId="0" fontId="16" fillId="0" borderId="0"/>
    <xf numFmtId="3" fontId="6" fillId="0" borderId="0" applyBorder="0" applyProtection="0">
      <alignment wrapText="1"/>
    </xf>
    <xf numFmtId="0" fontId="6" fillId="0" borderId="0" applyBorder="0" applyProtection="0">
      <alignment vertical="center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 applyBorder="0" applyProtection="0"/>
    <xf numFmtId="0" fontId="1" fillId="0" borderId="0"/>
    <xf numFmtId="0" fontId="1" fillId="0" borderId="0"/>
    <xf numFmtId="0" fontId="16" fillId="0" borderId="0" applyBorder="0">
      <alignment vertical="top"/>
    </xf>
    <xf numFmtId="2" fontId="6" fillId="0" borderId="0" applyFont="0" applyFill="0" applyBorder="0" applyAlignment="0" applyProtection="0"/>
    <xf numFmtId="2" fontId="6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25" applyNumberFormat="0" applyFont="0" applyBorder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3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3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  <protection locked="0"/>
    </xf>
    <xf numFmtId="164" fontId="7" fillId="0" borderId="20" xfId="0" applyNumberFormat="1" applyFont="1" applyFill="1" applyBorder="1" applyAlignment="1" applyProtection="1">
      <alignment horizontal="right" vertical="center"/>
    </xf>
    <xf numFmtId="164" fontId="8" fillId="0" borderId="21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 applyProtection="1">
      <alignment horizontal="right" vertical="center"/>
    </xf>
    <xf numFmtId="164" fontId="8" fillId="0" borderId="22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8" fillId="0" borderId="20" xfId="0" applyNumberFormat="1" applyFont="1" applyFill="1" applyBorder="1" applyAlignment="1">
      <alignment horizontal="center" vertical="center"/>
    </xf>
    <xf numFmtId="164" fontId="8" fillId="0" borderId="22" xfId="0" applyNumberFormat="1" applyFont="1" applyFill="1" applyBorder="1" applyAlignment="1">
      <alignment horizontal="center" vertical="center"/>
    </xf>
    <xf numFmtId="0" fontId="7" fillId="0" borderId="23" xfId="2" applyFont="1" applyFill="1" applyBorder="1" applyAlignment="1" applyProtection="1">
      <alignment horizontal="center" vertical="center" wrapText="1"/>
      <protection locked="0"/>
    </xf>
    <xf numFmtId="165" fontId="8" fillId="0" borderId="24" xfId="0" applyNumberFormat="1" applyFont="1" applyFill="1" applyBorder="1" applyAlignment="1">
      <alignment vertical="center"/>
    </xf>
    <xf numFmtId="165" fontId="8" fillId="0" borderId="17" xfId="0" applyNumberFormat="1" applyFont="1" applyFill="1" applyBorder="1" applyAlignment="1">
      <alignment vertical="center"/>
    </xf>
    <xf numFmtId="165" fontId="8" fillId="0" borderId="18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0" fontId="11" fillId="0" borderId="0" xfId="2" applyFont="1" applyBorder="1" applyProtection="1">
      <protection locked="0"/>
    </xf>
    <xf numFmtId="0" fontId="11" fillId="0" borderId="0" xfId="2" applyFont="1"/>
    <xf numFmtId="0" fontId="11" fillId="0" borderId="0" xfId="2" applyFont="1" applyBorder="1"/>
    <xf numFmtId="0" fontId="11" fillId="0" borderId="0" xfId="2" applyFont="1" applyBorder="1" applyProtection="1"/>
  </cellXfs>
  <cellStyles count="52">
    <cellStyle name="% procenta" xfId="3"/>
    <cellStyle name="Celkem 2" xfId="4"/>
    <cellStyle name="Comma0" xfId="5"/>
    <cellStyle name="Currency0" xfId="6"/>
    <cellStyle name="Čárka 2" xfId="7"/>
    <cellStyle name="Date" xfId="8"/>
    <cellStyle name="Datum" xfId="9"/>
    <cellStyle name="Datum 2" xfId="10"/>
    <cellStyle name="Finanční" xfId="11"/>
    <cellStyle name="Finanční0" xfId="12"/>
    <cellStyle name="Finanční0 2" xfId="13"/>
    <cellStyle name="Fixed" xfId="14"/>
    <cellStyle name="Heading 1" xfId="15"/>
    <cellStyle name="Heading 2" xfId="16"/>
    <cellStyle name="Měna" xfId="17"/>
    <cellStyle name="Měna0" xfId="18"/>
    <cellStyle name="Měna0 2" xfId="19"/>
    <cellStyle name="normální" xfId="0" builtinId="0"/>
    <cellStyle name="normální 10" xfId="20"/>
    <cellStyle name="normální 11" xfId="21"/>
    <cellStyle name="normální 12" xfId="22"/>
    <cellStyle name="normální 12 2" xfId="23"/>
    <cellStyle name="normální 13" xfId="24"/>
    <cellStyle name="normální 14" xfId="25"/>
    <cellStyle name="normální 15" xfId="26"/>
    <cellStyle name="normální 16" xfId="27"/>
    <cellStyle name="normální 16 2" xfId="28"/>
    <cellStyle name="normální 17" xfId="29"/>
    <cellStyle name="normální 17 2" xfId="30"/>
    <cellStyle name="normální 2" xfId="1"/>
    <cellStyle name="Normální 2 2" xfId="31"/>
    <cellStyle name="Normální 2 3" xfId="32"/>
    <cellStyle name="Normální 2 4" xfId="33"/>
    <cellStyle name="Normální 2 5" xfId="34"/>
    <cellStyle name="normální 3" xfId="35"/>
    <cellStyle name="normální 4" xfId="36"/>
    <cellStyle name="normální 5" xfId="37"/>
    <cellStyle name="normální 6" xfId="38"/>
    <cellStyle name="normální 6 2" xfId="39"/>
    <cellStyle name="normální 7" xfId="2"/>
    <cellStyle name="normální 7 2" xfId="40"/>
    <cellStyle name="normální 8" xfId="41"/>
    <cellStyle name="normální 8 2" xfId="42"/>
    <cellStyle name="normální 9" xfId="43"/>
    <cellStyle name="Pevný" xfId="44"/>
    <cellStyle name="Pevný 2" xfId="45"/>
    <cellStyle name="Procenta 2" xfId="46"/>
    <cellStyle name="Total" xfId="47"/>
    <cellStyle name="Záhlaví 1" xfId="48"/>
    <cellStyle name="Záhlaví 1 2" xfId="49"/>
    <cellStyle name="Záhlaví 2" xfId="50"/>
    <cellStyle name="Záhlaví 2 2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0">
    <tabColor rgb="FF00B0F0"/>
  </sheetPr>
  <dimension ref="A1:O22"/>
  <sheetViews>
    <sheetView tabSelected="1" workbookViewId="0"/>
  </sheetViews>
  <sheetFormatPr defaultRowHeight="15"/>
  <cols>
    <col min="1" max="1" width="14.85546875" customWidth="1"/>
    <col min="2" max="13" width="9.42578125" customWidth="1"/>
  </cols>
  <sheetData>
    <row r="1" spans="1:13" s="3" customFormat="1" ht="14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 ht="12" thickBot="1">
      <c r="L2" s="4" t="s">
        <v>1</v>
      </c>
    </row>
    <row r="3" spans="1:13" ht="40.5" customHeight="1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8"/>
      <c r="L3" s="9" t="s">
        <v>4</v>
      </c>
      <c r="M3" s="10"/>
    </row>
    <row r="4" spans="1:13" ht="16.5" customHeight="1">
      <c r="A4" s="11"/>
      <c r="B4" s="12" t="s">
        <v>5</v>
      </c>
      <c r="C4" s="13" t="s">
        <v>6</v>
      </c>
      <c r="D4" s="14" t="s">
        <v>7</v>
      </c>
      <c r="E4" s="15"/>
      <c r="F4" s="14" t="s">
        <v>8</v>
      </c>
      <c r="G4" s="15"/>
      <c r="H4" s="14" t="s">
        <v>9</v>
      </c>
      <c r="I4" s="15"/>
      <c r="J4" s="14" t="s">
        <v>10</v>
      </c>
      <c r="K4" s="16"/>
      <c r="L4" s="12" t="s">
        <v>11</v>
      </c>
      <c r="M4" s="17" t="s">
        <v>12</v>
      </c>
    </row>
    <row r="5" spans="1:13" ht="30.75" customHeight="1" thickBot="1">
      <c r="A5" s="18"/>
      <c r="B5" s="19"/>
      <c r="C5" s="20"/>
      <c r="D5" s="21" t="s">
        <v>5</v>
      </c>
      <c r="E5" s="21" t="s">
        <v>13</v>
      </c>
      <c r="F5" s="21" t="s">
        <v>5</v>
      </c>
      <c r="G5" s="21" t="s">
        <v>13</v>
      </c>
      <c r="H5" s="21" t="s">
        <v>5</v>
      </c>
      <c r="I5" s="21" t="s">
        <v>13</v>
      </c>
      <c r="J5" s="21" t="s">
        <v>5</v>
      </c>
      <c r="K5" s="22" t="s">
        <v>13</v>
      </c>
      <c r="L5" s="23"/>
      <c r="M5" s="24"/>
    </row>
    <row r="6" spans="1:13" s="31" customFormat="1" ht="18" customHeight="1">
      <c r="A6" s="25" t="s">
        <v>14</v>
      </c>
      <c r="B6" s="26">
        <v>91712</v>
      </c>
      <c r="C6" s="27">
        <v>44206</v>
      </c>
      <c r="D6" s="28">
        <v>1277</v>
      </c>
      <c r="E6" s="27">
        <v>708</v>
      </c>
      <c r="F6" s="28">
        <v>68700</v>
      </c>
      <c r="G6" s="27">
        <v>35644</v>
      </c>
      <c r="H6" s="27">
        <v>21193</v>
      </c>
      <c r="I6" s="27">
        <v>7663</v>
      </c>
      <c r="J6" s="27">
        <v>542</v>
      </c>
      <c r="K6" s="29">
        <v>191</v>
      </c>
      <c r="L6" s="30">
        <v>110210</v>
      </c>
      <c r="M6" s="29">
        <v>52415</v>
      </c>
    </row>
    <row r="7" spans="1:13" s="31" customFormat="1" ht="18" customHeight="1">
      <c r="A7" s="25" t="s">
        <v>15</v>
      </c>
      <c r="B7" s="26">
        <v>91436</v>
      </c>
      <c r="C7" s="27">
        <v>44180</v>
      </c>
      <c r="D7" s="28">
        <v>1046</v>
      </c>
      <c r="E7" s="27">
        <v>613</v>
      </c>
      <c r="F7" s="28">
        <v>69235</v>
      </c>
      <c r="G7" s="27">
        <v>36053</v>
      </c>
      <c r="H7" s="27">
        <v>20773</v>
      </c>
      <c r="I7" s="27">
        <v>7367</v>
      </c>
      <c r="J7" s="27">
        <v>382</v>
      </c>
      <c r="K7" s="29">
        <v>147</v>
      </c>
      <c r="L7" s="30">
        <v>109011</v>
      </c>
      <c r="M7" s="29">
        <v>52243</v>
      </c>
    </row>
    <row r="8" spans="1:13" s="31" customFormat="1" ht="18" customHeight="1">
      <c r="A8" s="25" t="s">
        <v>16</v>
      </c>
      <c r="B8" s="26">
        <v>92595</v>
      </c>
      <c r="C8" s="27">
        <v>45146</v>
      </c>
      <c r="D8" s="28">
        <v>1216</v>
      </c>
      <c r="E8" s="27">
        <v>713</v>
      </c>
      <c r="F8" s="28">
        <v>70227</v>
      </c>
      <c r="G8" s="27">
        <v>36869</v>
      </c>
      <c r="H8" s="27">
        <v>20792</v>
      </c>
      <c r="I8" s="27">
        <v>7424</v>
      </c>
      <c r="J8" s="27">
        <v>360</v>
      </c>
      <c r="K8" s="29">
        <v>140</v>
      </c>
      <c r="L8" s="30">
        <v>102361</v>
      </c>
      <c r="M8" s="29">
        <v>48671</v>
      </c>
    </row>
    <row r="9" spans="1:13" s="31" customFormat="1" ht="18" customHeight="1">
      <c r="A9" s="25" t="s">
        <v>17</v>
      </c>
      <c r="B9" s="26">
        <v>93789</v>
      </c>
      <c r="C9" s="27">
        <v>45628</v>
      </c>
      <c r="D9" s="28">
        <v>1060</v>
      </c>
      <c r="E9" s="27">
        <v>652</v>
      </c>
      <c r="F9" s="28">
        <v>71361</v>
      </c>
      <c r="G9" s="27">
        <v>37486</v>
      </c>
      <c r="H9" s="27">
        <v>20996</v>
      </c>
      <c r="I9" s="27">
        <v>7351</v>
      </c>
      <c r="J9" s="27">
        <v>372</v>
      </c>
      <c r="K9" s="29">
        <v>139</v>
      </c>
      <c r="L9" s="30">
        <v>88590</v>
      </c>
      <c r="M9" s="29">
        <v>41843</v>
      </c>
    </row>
    <row r="10" spans="1:13" s="31" customFormat="1" ht="18" customHeight="1">
      <c r="A10" s="25" t="s">
        <v>18</v>
      </c>
      <c r="B10" s="26">
        <v>95507</v>
      </c>
      <c r="C10" s="27">
        <v>46513</v>
      </c>
      <c r="D10" s="28">
        <v>958</v>
      </c>
      <c r="E10" s="27">
        <v>610</v>
      </c>
      <c r="F10" s="28">
        <v>73122</v>
      </c>
      <c r="G10" s="27">
        <v>38546</v>
      </c>
      <c r="H10" s="27">
        <v>21143</v>
      </c>
      <c r="I10" s="27">
        <v>7254</v>
      </c>
      <c r="J10" s="27">
        <v>281</v>
      </c>
      <c r="K10" s="29">
        <v>105</v>
      </c>
      <c r="L10" s="30">
        <v>82237</v>
      </c>
      <c r="M10" s="29">
        <v>39130</v>
      </c>
    </row>
    <row r="11" spans="1:13" s="31" customFormat="1" ht="18" customHeight="1">
      <c r="A11" s="25" t="s">
        <v>19</v>
      </c>
      <c r="B11" s="26">
        <v>100697</v>
      </c>
      <c r="C11" s="27">
        <v>49137</v>
      </c>
      <c r="D11" s="28">
        <v>736</v>
      </c>
      <c r="E11" s="27">
        <v>525</v>
      </c>
      <c r="F11" s="28">
        <v>77434</v>
      </c>
      <c r="G11" s="27">
        <v>40853</v>
      </c>
      <c r="H11" s="27">
        <v>22190</v>
      </c>
      <c r="I11" s="27">
        <v>7626</v>
      </c>
      <c r="J11" s="27">
        <v>337</v>
      </c>
      <c r="K11" s="29">
        <v>123</v>
      </c>
      <c r="L11" s="30">
        <v>78874</v>
      </c>
      <c r="M11" s="29">
        <v>37601</v>
      </c>
    </row>
    <row r="12" spans="1:13" s="31" customFormat="1" ht="18" customHeight="1">
      <c r="A12" s="25" t="s">
        <v>20</v>
      </c>
      <c r="B12" s="26">
        <v>105592</v>
      </c>
      <c r="C12" s="27">
        <v>51249</v>
      </c>
      <c r="D12" s="28">
        <v>763</v>
      </c>
      <c r="E12" s="27">
        <v>516</v>
      </c>
      <c r="F12" s="28">
        <v>81395</v>
      </c>
      <c r="G12" s="27">
        <v>42726</v>
      </c>
      <c r="H12" s="27">
        <v>23127</v>
      </c>
      <c r="I12" s="27">
        <v>7893</v>
      </c>
      <c r="J12" s="27">
        <v>307</v>
      </c>
      <c r="K12" s="29">
        <v>114</v>
      </c>
      <c r="L12" s="30">
        <v>78247</v>
      </c>
      <c r="M12" s="29">
        <v>37539</v>
      </c>
    </row>
    <row r="13" spans="1:13" s="31" customFormat="1" ht="18" customHeight="1">
      <c r="A13" s="25" t="s">
        <v>21</v>
      </c>
      <c r="B13" s="26">
        <v>110773</v>
      </c>
      <c r="C13" s="27">
        <v>54039</v>
      </c>
      <c r="D13" s="28">
        <v>773</v>
      </c>
      <c r="E13" s="27">
        <v>551</v>
      </c>
      <c r="F13" s="28">
        <v>88285</v>
      </c>
      <c r="G13" s="27">
        <v>46252</v>
      </c>
      <c r="H13" s="27">
        <v>21482</v>
      </c>
      <c r="I13" s="27">
        <v>7157</v>
      </c>
      <c r="J13" s="27">
        <v>233</v>
      </c>
      <c r="K13" s="29">
        <v>79</v>
      </c>
      <c r="L13" s="30">
        <v>78946</v>
      </c>
      <c r="M13" s="29">
        <v>37916</v>
      </c>
    </row>
    <row r="14" spans="1:13" s="31" customFormat="1" ht="18" customHeight="1">
      <c r="A14" s="25" t="s">
        <v>22</v>
      </c>
      <c r="B14" s="26">
        <v>117374</v>
      </c>
      <c r="C14" s="27">
        <v>57604</v>
      </c>
      <c r="D14" s="28">
        <v>820</v>
      </c>
      <c r="E14" s="27">
        <v>593</v>
      </c>
      <c r="F14" s="28">
        <v>93855</v>
      </c>
      <c r="G14" s="27">
        <v>49254</v>
      </c>
      <c r="H14" s="27">
        <v>22453</v>
      </c>
      <c r="I14" s="27">
        <v>7673</v>
      </c>
      <c r="J14" s="27">
        <v>246</v>
      </c>
      <c r="K14" s="29">
        <v>84</v>
      </c>
      <c r="L14" s="30">
        <v>79515</v>
      </c>
      <c r="M14" s="29">
        <v>37944</v>
      </c>
    </row>
    <row r="15" spans="1:13" s="31" customFormat="1" ht="18" customHeight="1">
      <c r="A15" s="25" t="s">
        <v>23</v>
      </c>
      <c r="B15" s="30">
        <v>116727</v>
      </c>
      <c r="C15" s="27">
        <v>57110</v>
      </c>
      <c r="D15" s="27">
        <v>757</v>
      </c>
      <c r="E15" s="27">
        <v>541</v>
      </c>
      <c r="F15" s="27">
        <v>91953</v>
      </c>
      <c r="G15" s="27">
        <v>48500</v>
      </c>
      <c r="H15" s="27">
        <v>23740</v>
      </c>
      <c r="I15" s="27">
        <v>7951</v>
      </c>
      <c r="J15" s="27">
        <v>277</v>
      </c>
      <c r="K15" s="29">
        <v>118</v>
      </c>
      <c r="L15" s="32" t="s">
        <v>24</v>
      </c>
      <c r="M15" s="33" t="s">
        <v>24</v>
      </c>
    </row>
    <row r="16" spans="1:13" s="31" customFormat="1" ht="18" customHeight="1" thickBot="1">
      <c r="A16" s="34" t="s">
        <v>25</v>
      </c>
      <c r="B16" s="35">
        <f>B15/B6</f>
        <v>1.2727560188415912</v>
      </c>
      <c r="C16" s="36">
        <f t="shared" ref="C16:K16" si="0">C15/C6</f>
        <v>1.2919060760982672</v>
      </c>
      <c r="D16" s="36">
        <f t="shared" si="0"/>
        <v>0.5927956147220047</v>
      </c>
      <c r="E16" s="36">
        <f t="shared" si="0"/>
        <v>0.76412429378531077</v>
      </c>
      <c r="F16" s="36">
        <f t="shared" si="0"/>
        <v>1.3384716157205241</v>
      </c>
      <c r="G16" s="36">
        <f t="shared" si="0"/>
        <v>1.3606778139378297</v>
      </c>
      <c r="H16" s="36">
        <f t="shared" si="0"/>
        <v>1.1201811919029869</v>
      </c>
      <c r="I16" s="36">
        <f t="shared" si="0"/>
        <v>1.0375831919613727</v>
      </c>
      <c r="J16" s="36">
        <f t="shared" si="0"/>
        <v>0.51107011070110697</v>
      </c>
      <c r="K16" s="37">
        <f t="shared" si="0"/>
        <v>0.61780104712041883</v>
      </c>
      <c r="L16" s="38" t="s">
        <v>26</v>
      </c>
      <c r="M16" s="39" t="s">
        <v>26</v>
      </c>
    </row>
    <row r="17" spans="1:15" s="41" customFormat="1" ht="15" customHeight="1">
      <c r="A17" s="40" t="s">
        <v>27</v>
      </c>
    </row>
    <row r="18" spans="1:15" s="41" customFormat="1" ht="12" customHeight="1">
      <c r="A18" s="40" t="s">
        <v>28</v>
      </c>
    </row>
    <row r="19" spans="1:15" s="41" customFormat="1" ht="12" customHeight="1">
      <c r="A19" s="41" t="s">
        <v>29</v>
      </c>
    </row>
    <row r="20" spans="1:15" s="41" customFormat="1" ht="12" customHeight="1">
      <c r="A20" s="40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  <c r="N20" s="42"/>
      <c r="O20" s="42"/>
    </row>
    <row r="21" spans="1:15" s="41" customFormat="1" ht="12" customHeight="1">
      <c r="A21" s="40"/>
    </row>
    <row r="22" spans="1:15" ht="12" customHeight="1"/>
  </sheetData>
  <mergeCells count="11">
    <mergeCell ref="M4:M5"/>
    <mergeCell ref="A3:A5"/>
    <mergeCell ref="B3:K3"/>
    <mergeCell ref="L3:M3"/>
    <mergeCell ref="B4:B5"/>
    <mergeCell ref="C4:C5"/>
    <mergeCell ref="D4:E4"/>
    <mergeCell ref="F4:G4"/>
    <mergeCell ref="H4:I4"/>
    <mergeCell ref="J4:K4"/>
    <mergeCell ref="L4:L5"/>
  </mergeCells>
  <pageMargins left="0.36" right="0.48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2300421617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pubalova6594</cp:lastModifiedBy>
  <dcterms:created xsi:type="dcterms:W3CDTF">2016-08-09T11:17:46Z</dcterms:created>
  <dcterms:modified xsi:type="dcterms:W3CDTF">2016-08-09T11:17:46Z</dcterms:modified>
</cp:coreProperties>
</file>