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rejzova7851\OneDrive - Český statistický úřad\Dokumenty\DATA_KREJZOVA\CIZINCI_V_CR_2024\29002724_elektronicka_verze\"/>
    </mc:Choice>
  </mc:AlternateContent>
  <bookViews>
    <workbookView xWindow="-2292" yWindow="1452" windowWidth="8520" windowHeight="8016"/>
  </bookViews>
  <sheets>
    <sheet name="3-9" sheetId="1" r:id="rId1"/>
  </sheets>
  <calcPr calcId="162913"/>
</workbook>
</file>

<file path=xl/calcChain.xml><?xml version="1.0" encoding="utf-8"?>
<calcChain xmlns="http://schemas.openxmlformats.org/spreadsheetml/2006/main">
  <c r="Y8" i="1" l="1"/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C8" i="1"/>
  <c r="B8" i="1"/>
</calcChain>
</file>

<file path=xl/sharedStrings.xml><?xml version="1.0" encoding="utf-8"?>
<sst xmlns="http://schemas.openxmlformats.org/spreadsheetml/2006/main" count="77" uniqueCount="76">
  <si>
    <t>Estonsko</t>
  </si>
  <si>
    <t>Kypr</t>
  </si>
  <si>
    <t>Litva</t>
  </si>
  <si>
    <t>Maďarsko</t>
  </si>
  <si>
    <t>Malta</t>
  </si>
  <si>
    <t>Polsko</t>
  </si>
  <si>
    <t>Slovensko</t>
  </si>
  <si>
    <t>Slovinsko</t>
  </si>
  <si>
    <t>Belgie</t>
  </si>
  <si>
    <t>Dánsko</t>
  </si>
  <si>
    <t>Finsko</t>
  </si>
  <si>
    <t>Francie</t>
  </si>
  <si>
    <t>Irsko</t>
  </si>
  <si>
    <t>Itálie</t>
  </si>
  <si>
    <t>Lucembursko</t>
  </si>
  <si>
    <t>Německo</t>
  </si>
  <si>
    <t>Portugalsko</t>
  </si>
  <si>
    <t>Rakousko</t>
  </si>
  <si>
    <t>Řecko</t>
  </si>
  <si>
    <t>Španělsko</t>
  </si>
  <si>
    <t>Švédsko</t>
  </si>
  <si>
    <t>Belgium</t>
  </si>
  <si>
    <t>Denmark</t>
  </si>
  <si>
    <t>Estonia</t>
  </si>
  <si>
    <t>Finland</t>
  </si>
  <si>
    <t>France</t>
  </si>
  <si>
    <t>Ireland</t>
  </si>
  <si>
    <t>Italy</t>
  </si>
  <si>
    <t>Cyprus</t>
  </si>
  <si>
    <t>Lithuania</t>
  </si>
  <si>
    <t>Latvia</t>
  </si>
  <si>
    <t>Luxembourg</t>
  </si>
  <si>
    <t>Hungary</t>
  </si>
  <si>
    <t>Germany</t>
  </si>
  <si>
    <t>Poland</t>
  </si>
  <si>
    <t>Portugal</t>
  </si>
  <si>
    <t>Austria</t>
  </si>
  <si>
    <t>Greece</t>
  </si>
  <si>
    <t>Slovakia</t>
  </si>
  <si>
    <t>Slovenia</t>
  </si>
  <si>
    <t>Spain</t>
  </si>
  <si>
    <t>Sweden</t>
  </si>
  <si>
    <t>Lotyšsko</t>
  </si>
  <si>
    <t xml:space="preserve">Cizinci celkem </t>
  </si>
  <si>
    <t>Foreigners, total</t>
  </si>
  <si>
    <t>v tom:</t>
  </si>
  <si>
    <t>Bulharsko</t>
  </si>
  <si>
    <t>Bulgaria</t>
  </si>
  <si>
    <t>Rumunsko</t>
  </si>
  <si>
    <t>Romania</t>
  </si>
  <si>
    <t xml:space="preserve">Pozn.: Od roku 2004 jsou mezi cizince evidované úřady práce řazeni cizinci v postavení zaměstnanců a podle zákona č. 435/2004 Sb., o zaměstnanosti rovněž cizinci, kteří pracovali jako společníci obchodních společností, členové družstev či jako členové statutárních orgánů obchodních společností a družstev, a přitom se kromě účasti na řízení společnosti věnovali plnění tzv. běžných úkolů. Změna legislativy se poprvé radikálněji projevila v údajích za rok 2005. </t>
  </si>
  <si>
    <t>Pramen: Ministerstvo práce a sociálních věcí</t>
  </si>
  <si>
    <t>Source: Ministry of Labour and Social Affairs</t>
  </si>
  <si>
    <r>
      <t>2015</t>
    </r>
    <r>
      <rPr>
        <vertAlign val="superscript"/>
        <sz val="8"/>
        <rFont val="Arial CE"/>
        <charset val="238"/>
      </rPr>
      <t>1)</t>
    </r>
  </si>
  <si>
    <t>Chorvatsko</t>
  </si>
  <si>
    <t>Croatia</t>
  </si>
  <si>
    <r>
      <t>2016</t>
    </r>
    <r>
      <rPr>
        <vertAlign val="superscript"/>
        <sz val="8"/>
        <rFont val="Arial CE"/>
        <charset val="238"/>
      </rPr>
      <t>1)</t>
    </r>
  </si>
  <si>
    <r>
      <t>2017</t>
    </r>
    <r>
      <rPr>
        <vertAlign val="superscript"/>
        <sz val="8"/>
        <rFont val="Arial CE"/>
        <charset val="238"/>
      </rPr>
      <t>1)</t>
    </r>
  </si>
  <si>
    <r>
      <rPr>
        <i/>
        <vertAlign val="superscript"/>
        <sz val="7"/>
        <rFont val="Arial CE"/>
        <charset val="238"/>
      </rPr>
      <t>1)</t>
    </r>
    <r>
      <rPr>
        <i/>
        <sz val="7"/>
        <rFont val="Arial CE"/>
        <charset val="238"/>
      </rPr>
      <t xml:space="preserve"> Data for 2015</t>
    </r>
    <r>
      <rPr>
        <sz val="7"/>
        <rFont val="Calibri"/>
        <family val="2"/>
        <charset val="238"/>
      </rPr>
      <t>–</t>
    </r>
    <r>
      <rPr>
        <i/>
        <sz val="7"/>
        <rFont val="Arial CE"/>
        <charset val="238"/>
      </rPr>
      <t>2017 are qualified estimates of the numbers 
of registrations of foreigners at labour offices.</t>
    </r>
  </si>
  <si>
    <r>
      <rPr>
        <vertAlign val="superscript"/>
        <sz val="7"/>
        <rFont val="Arial CE"/>
        <charset val="238"/>
      </rPr>
      <t>1)</t>
    </r>
    <r>
      <rPr>
        <sz val="7"/>
        <rFont val="Arial CE"/>
        <family val="2"/>
        <charset val="238"/>
      </rPr>
      <t xml:space="preserve"> údaje za roky 2015 až 2017 představují kvalifikovaný 
    odhad počtu evidencí cizinců na úřadech práce</t>
    </r>
  </si>
  <si>
    <t xml:space="preserve">x </t>
  </si>
  <si>
    <t>Note: Since 2004 the following are also obliged to ask for a work permit: an associate, 
a statutory body or a member of a statutory body or another body of a business 
company or a member of a cooperative or a member of a statutory or another body of 
a cooperative, who fulfils ordinary tasks for the business company or the cooperative.</t>
  </si>
  <si>
    <t>Z důvodu integrace informačních systémů MPSV nejsou pro roky 
2012 - 2014 údaje za cizince evidované úřady práce k dispozici.</t>
  </si>
  <si>
    <t>Celkem EU 27</t>
  </si>
  <si>
    <t xml:space="preserve">Podíl EU 27 na 
  cizincích celkem v % </t>
  </si>
  <si>
    <t>EU27, total</t>
  </si>
  <si>
    <t>Proportion of EU27 
  to foreigners, total (%)</t>
  </si>
  <si>
    <t>Due to integration of information systems of the Ministry of Labour and Social Affairs, 
data on foreigners registered at labour offices are unavailable for years 2012–2014.</t>
  </si>
  <si>
    <t>Nizozemské 
  království</t>
  </si>
  <si>
    <t>Netherlands 
  (Kingdom of the)</t>
  </si>
  <si>
    <r>
      <t xml:space="preserve">Data platná k 31. 1. 2024 / </t>
    </r>
    <r>
      <rPr>
        <i/>
        <sz val="7"/>
        <rFont val="Arial CE"/>
        <family val="2"/>
        <charset val="238"/>
      </rPr>
      <t>Data valid as at 31 January 2024</t>
    </r>
  </si>
  <si>
    <t>Státní příslušnost</t>
  </si>
  <si>
    <t>Citizenship</t>
  </si>
  <si>
    <t>Index (%)
2023/22</t>
  </si>
  <si>
    <r>
      <t xml:space="preserve">3-9. Cizinci s občanstvím zemí EU evidovaní na úřadech práce </t>
    </r>
    <r>
      <rPr>
        <b/>
        <sz val="9"/>
        <rFont val="Arial CE"/>
        <family val="2"/>
        <charset val="238"/>
      </rPr>
      <t>(stav k 31. 12.)</t>
    </r>
  </si>
  <si>
    <t xml:space="preserve">        Foreigners with citizenship of the EU Member States registered at labour offices as at 31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</si>
</sst>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_ ;\-#,##0\ "/>
    <numFmt numFmtId="166" formatCode="#,##0.0_ ;[Red]\-#,##0.0\ "/>
    <numFmt numFmtId="167" formatCode="#,##0_ ;[Red]\-#,##0\ ;\-\ "/>
  </numFmts>
  <fonts count="21" x14ac:knownFonts="1">
    <font>
      <sz val="10"/>
      <name val="Arial CE"/>
      <charset val="238"/>
    </font>
    <font>
      <sz val="7"/>
      <name val="Arial CE"/>
      <family val="2"/>
      <charset val="238"/>
    </font>
    <font>
      <i/>
      <sz val="7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10"/>
      <color indexed="8"/>
      <name val="MS Sans Serif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i/>
      <vertAlign val="superscript"/>
      <sz val="7"/>
      <name val="Arial CE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7"/>
      <name val="Calibri"/>
      <family val="2"/>
      <charset val="238"/>
    </font>
    <font>
      <vertAlign val="superscript"/>
      <sz val="7"/>
      <name val="Arial CE"/>
      <charset val="238"/>
    </font>
    <font>
      <b/>
      <sz val="11"/>
      <color rgb="FF1F497D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9" fontId="10" fillId="0" borderId="0" applyFont="0" applyFill="0" applyBorder="0" applyAlignment="0" applyProtection="0"/>
    <xf numFmtId="0" fontId="5" fillId="0" borderId="0" applyFont="0"/>
  </cellStyleXfs>
  <cellXfs count="6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6" fontId="6" fillId="0" borderId="6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167" fontId="8" fillId="0" borderId="1" xfId="0" applyNumberFormat="1" applyFont="1" applyFill="1" applyBorder="1" applyAlignment="1">
      <alignment horizontal="right"/>
    </xf>
    <xf numFmtId="167" fontId="8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5" fontId="17" fillId="0" borderId="1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NumberFormat="1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165" fontId="17" fillId="0" borderId="7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top" wrapText="1"/>
    </xf>
    <xf numFmtId="0" fontId="14" fillId="0" borderId="0" xfId="0" applyFont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6" fontId="6" fillId="0" borderId="11" xfId="0" applyNumberFormat="1" applyFont="1" applyFill="1" applyBorder="1" applyAlignment="1">
      <alignment horizontal="right"/>
    </xf>
    <xf numFmtId="167" fontId="8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8" fillId="0" borderId="7" xfId="0" applyNumberFormat="1" applyFont="1" applyFill="1" applyBorder="1" applyAlignment="1" applyProtection="1">
      <alignment horizontal="left" wrapText="1" indent="1"/>
      <protection locked="0"/>
    </xf>
    <xf numFmtId="164" fontId="9" fillId="0" borderId="11" xfId="0" applyNumberFormat="1" applyFont="1" applyFill="1" applyBorder="1" applyAlignment="1" applyProtection="1">
      <alignment horizontal="left" wrapText="1" indent="1"/>
      <protection locked="0"/>
    </xf>
    <xf numFmtId="0" fontId="1" fillId="0" borderId="0" xfId="3" applyNumberFormat="1" applyFont="1" applyFill="1" applyBorder="1" applyAlignment="1">
      <alignment horizontal="right"/>
    </xf>
    <xf numFmtId="0" fontId="20" fillId="0" borderId="0" xfId="0" applyFont="1"/>
    <xf numFmtId="165" fontId="17" fillId="0" borderId="7" xfId="0" applyNumberFormat="1" applyFont="1" applyFill="1" applyBorder="1" applyAlignment="1"/>
    <xf numFmtId="165" fontId="17" fillId="0" borderId="1" xfId="0" applyNumberFormat="1" applyFont="1" applyFill="1" applyBorder="1" applyAlignment="1"/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</cellXfs>
  <cellStyles count="4">
    <cellStyle name="Normální" xfId="0" builtinId="0"/>
    <cellStyle name="normální_2000Cz" xfId="3"/>
    <cellStyle name="normální_200108Cz" xfId="1"/>
    <cellStyle name="Procenta 2" xfId="2"/>
  </cellStyles>
  <dxfs count="0"/>
  <tableStyles count="0" defaultTableStyle="TableStyleMedium9" defaultPivotStyle="PivotStyleLight16"/>
  <colors>
    <mruColors>
      <color rgb="FFFFE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tabSelected="1" zoomScaleNormal="100" workbookViewId="0">
      <pane xSplit="1" topLeftCell="B1" activePane="topRight" state="frozen"/>
      <selection pane="topRight" activeCell="AC1" sqref="AC1"/>
    </sheetView>
  </sheetViews>
  <sheetFormatPr defaultColWidth="9.109375" defaultRowHeight="13.2" x14ac:dyDescent="0.25"/>
  <cols>
    <col min="1" max="1" width="16.21875" style="24" customWidth="1"/>
    <col min="2" max="20" width="6.77734375" style="24" customWidth="1"/>
    <col min="21" max="27" width="6.77734375" style="25" customWidth="1"/>
    <col min="28" max="28" width="7" style="24" customWidth="1"/>
    <col min="29" max="29" width="16.77734375" style="24" customWidth="1"/>
    <col min="30" max="16384" width="9.109375" style="24"/>
  </cols>
  <sheetData>
    <row r="1" spans="1:31" s="3" customFormat="1" ht="15" customHeight="1" x14ac:dyDescent="0.25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1" s="3" customFormat="1" ht="15" customHeight="1" x14ac:dyDescent="0.2">
      <c r="A2" s="50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1" s="3" customFormat="1" ht="12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3" t="s">
        <v>70</v>
      </c>
    </row>
    <row r="4" spans="1:31" s="3" customFormat="1" ht="12" customHeight="1" thickBot="1" x14ac:dyDescent="0.3">
      <c r="A4" s="11" t="s">
        <v>51</v>
      </c>
      <c r="B4" s="11"/>
      <c r="C4" s="19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  <c r="U4" s="22"/>
      <c r="V4" s="22"/>
      <c r="W4" s="22"/>
      <c r="X4" s="22"/>
      <c r="Y4" s="22"/>
      <c r="Z4" s="22"/>
      <c r="AA4" s="22"/>
      <c r="AC4" s="12" t="s">
        <v>52</v>
      </c>
    </row>
    <row r="5" spans="1:31" s="3" customFormat="1" ht="28.05" customHeight="1" thickBot="1" x14ac:dyDescent="0.3">
      <c r="A5" s="31" t="s">
        <v>71</v>
      </c>
      <c r="B5" s="30">
        <v>1995</v>
      </c>
      <c r="C5" s="30">
        <v>1996</v>
      </c>
      <c r="D5" s="30">
        <v>1997</v>
      </c>
      <c r="E5" s="30">
        <v>1998</v>
      </c>
      <c r="F5" s="30">
        <v>1999</v>
      </c>
      <c r="G5" s="30">
        <v>2000</v>
      </c>
      <c r="H5" s="30">
        <v>2001</v>
      </c>
      <c r="I5" s="30">
        <v>2002</v>
      </c>
      <c r="J5" s="28">
        <v>2003</v>
      </c>
      <c r="K5" s="29">
        <v>2004</v>
      </c>
      <c r="L5" s="30">
        <v>2005</v>
      </c>
      <c r="M5" s="30">
        <v>2006</v>
      </c>
      <c r="N5" s="30">
        <v>2007</v>
      </c>
      <c r="O5" s="30">
        <v>2008</v>
      </c>
      <c r="P5" s="30">
        <v>2009</v>
      </c>
      <c r="Q5" s="30">
        <v>2010</v>
      </c>
      <c r="R5" s="28">
        <v>2011</v>
      </c>
      <c r="S5" s="29" t="s">
        <v>53</v>
      </c>
      <c r="T5" s="30" t="s">
        <v>56</v>
      </c>
      <c r="U5" s="30" t="s">
        <v>57</v>
      </c>
      <c r="V5" s="30">
        <v>2018</v>
      </c>
      <c r="W5" s="30">
        <v>2019</v>
      </c>
      <c r="X5" s="30">
        <v>2020</v>
      </c>
      <c r="Y5" s="30">
        <v>2021</v>
      </c>
      <c r="Z5" s="30">
        <v>2022</v>
      </c>
      <c r="AA5" s="30">
        <v>2023</v>
      </c>
      <c r="AB5" s="34" t="s">
        <v>73</v>
      </c>
      <c r="AC5" s="35" t="s">
        <v>72</v>
      </c>
    </row>
    <row r="6" spans="1:31" s="1" customFormat="1" ht="13.95" customHeight="1" x14ac:dyDescent="0.2">
      <c r="A6" s="33" t="s">
        <v>43</v>
      </c>
      <c r="B6" s="14">
        <v>111859</v>
      </c>
      <c r="C6" s="14">
        <v>143246</v>
      </c>
      <c r="D6" s="14">
        <v>130767</v>
      </c>
      <c r="E6" s="14">
        <v>111247</v>
      </c>
      <c r="F6" s="14">
        <v>93466</v>
      </c>
      <c r="G6" s="14">
        <v>103647</v>
      </c>
      <c r="H6" s="14">
        <v>103652</v>
      </c>
      <c r="I6" s="14">
        <v>101179</v>
      </c>
      <c r="J6" s="44">
        <v>105738</v>
      </c>
      <c r="K6" s="36">
        <v>107984</v>
      </c>
      <c r="L6" s="14">
        <v>151736</v>
      </c>
      <c r="M6" s="14">
        <v>185075</v>
      </c>
      <c r="N6" s="14">
        <v>240242</v>
      </c>
      <c r="O6" s="14">
        <v>284551</v>
      </c>
      <c r="P6" s="14">
        <v>230709</v>
      </c>
      <c r="Q6" s="14">
        <v>215367</v>
      </c>
      <c r="R6" s="46">
        <v>217862</v>
      </c>
      <c r="S6" s="36">
        <v>323244</v>
      </c>
      <c r="T6" s="37">
        <v>382889</v>
      </c>
      <c r="U6" s="38">
        <v>472354</v>
      </c>
      <c r="V6" s="39">
        <v>568676</v>
      </c>
      <c r="W6" s="39">
        <v>621870</v>
      </c>
      <c r="X6" s="39">
        <v>644164</v>
      </c>
      <c r="Y6" s="39">
        <v>701830</v>
      </c>
      <c r="Z6" s="39">
        <v>793290</v>
      </c>
      <c r="AA6" s="39">
        <v>823945</v>
      </c>
      <c r="AB6" s="4">
        <v>103.86428670473597</v>
      </c>
      <c r="AC6" s="8" t="s">
        <v>44</v>
      </c>
    </row>
    <row r="7" spans="1:31" s="1" customFormat="1" ht="13.95" customHeight="1" x14ac:dyDescent="0.2">
      <c r="A7" s="9" t="s">
        <v>63</v>
      </c>
      <c r="B7" s="15">
        <v>76541</v>
      </c>
      <c r="C7" s="15">
        <v>91251</v>
      </c>
      <c r="D7" s="15">
        <v>91883</v>
      </c>
      <c r="E7" s="15">
        <v>79121</v>
      </c>
      <c r="F7" s="15">
        <v>66292</v>
      </c>
      <c r="G7" s="15">
        <v>77649</v>
      </c>
      <c r="H7" s="15">
        <v>76395</v>
      </c>
      <c r="I7" s="15">
        <v>70443</v>
      </c>
      <c r="J7" s="45">
        <v>71886</v>
      </c>
      <c r="K7" s="16">
        <v>74367</v>
      </c>
      <c r="L7" s="15">
        <v>95444</v>
      </c>
      <c r="M7" s="15">
        <v>118540</v>
      </c>
      <c r="N7" s="15">
        <v>143003</v>
      </c>
      <c r="O7" s="15">
        <v>139103</v>
      </c>
      <c r="P7" s="15">
        <v>137197</v>
      </c>
      <c r="Q7" s="15">
        <v>141744</v>
      </c>
      <c r="R7" s="45">
        <v>152143</v>
      </c>
      <c r="S7" s="16">
        <v>241770</v>
      </c>
      <c r="T7" s="15">
        <v>280544</v>
      </c>
      <c r="U7" s="15">
        <v>326418</v>
      </c>
      <c r="V7" s="15">
        <v>361986</v>
      </c>
      <c r="W7" s="15">
        <v>378800</v>
      </c>
      <c r="X7" s="15">
        <v>385235</v>
      </c>
      <c r="Y7" s="15">
        <v>396460</v>
      </c>
      <c r="Z7" s="15">
        <v>402396</v>
      </c>
      <c r="AA7" s="15">
        <v>404803</v>
      </c>
      <c r="AB7" s="4">
        <v>100.59816697979105</v>
      </c>
      <c r="AC7" s="8" t="s">
        <v>65</v>
      </c>
    </row>
    <row r="8" spans="1:31" s="1" customFormat="1" ht="25.95" customHeight="1" x14ac:dyDescent="0.3">
      <c r="A8" s="9" t="s">
        <v>64</v>
      </c>
      <c r="B8" s="4">
        <f>B7/B6*100</f>
        <v>68.426322423765626</v>
      </c>
      <c r="C8" s="4">
        <f>C7/C6*100</f>
        <v>63.702302333049445</v>
      </c>
      <c r="D8" s="4">
        <f t="shared" ref="D8:Y8" si="0">D7/D6*100</f>
        <v>70.264669220827884</v>
      </c>
      <c r="E8" s="4">
        <f t="shared" si="0"/>
        <v>71.121917894415134</v>
      </c>
      <c r="F8" s="4">
        <f t="shared" si="0"/>
        <v>70.92632615068581</v>
      </c>
      <c r="G8" s="4">
        <f t="shared" si="0"/>
        <v>74.916784856291059</v>
      </c>
      <c r="H8" s="4">
        <f t="shared" si="0"/>
        <v>73.703353529116654</v>
      </c>
      <c r="I8" s="4">
        <f t="shared" si="0"/>
        <v>69.622154794967344</v>
      </c>
      <c r="J8" s="47">
        <f t="shared" si="0"/>
        <v>67.985019576689552</v>
      </c>
      <c r="K8" s="13">
        <f t="shared" si="0"/>
        <v>68.868536079419172</v>
      </c>
      <c r="L8" s="4">
        <f t="shared" si="0"/>
        <v>62.901354984973899</v>
      </c>
      <c r="M8" s="4">
        <f t="shared" si="0"/>
        <v>64.049709577198428</v>
      </c>
      <c r="N8" s="4">
        <f t="shared" si="0"/>
        <v>59.524562732577976</v>
      </c>
      <c r="O8" s="4">
        <f t="shared" si="0"/>
        <v>48.885085626126774</v>
      </c>
      <c r="P8" s="4">
        <f t="shared" si="0"/>
        <v>59.4675543650226</v>
      </c>
      <c r="Q8" s="4">
        <f t="shared" si="0"/>
        <v>65.815097020434891</v>
      </c>
      <c r="R8" s="47">
        <f t="shared" si="0"/>
        <v>69.834574179985495</v>
      </c>
      <c r="S8" s="13">
        <f t="shared" si="0"/>
        <v>74.794891784534272</v>
      </c>
      <c r="T8" s="4">
        <f t="shared" si="0"/>
        <v>73.27032116357482</v>
      </c>
      <c r="U8" s="4">
        <f t="shared" si="0"/>
        <v>69.104527536550975</v>
      </c>
      <c r="V8" s="4">
        <f t="shared" si="0"/>
        <v>63.654172147233226</v>
      </c>
      <c r="W8" s="4">
        <f t="shared" si="0"/>
        <v>60.91305256725682</v>
      </c>
      <c r="X8" s="4">
        <f t="shared" si="0"/>
        <v>59.8038698219708</v>
      </c>
      <c r="Y8" s="4">
        <f t="shared" si="0"/>
        <v>56.489463260333693</v>
      </c>
      <c r="Z8" s="4">
        <v>50.724955564799757</v>
      </c>
      <c r="AA8" s="4">
        <v>49.129856968608344</v>
      </c>
      <c r="AB8" s="40" t="s">
        <v>60</v>
      </c>
      <c r="AC8" s="5" t="s">
        <v>66</v>
      </c>
      <c r="AE8" s="54"/>
    </row>
    <row r="9" spans="1:31" s="1" customFormat="1" ht="10.95" customHeight="1" x14ac:dyDescent="0.2">
      <c r="A9" s="6" t="s">
        <v>45</v>
      </c>
      <c r="B9" s="4"/>
      <c r="C9" s="4"/>
      <c r="D9" s="4"/>
      <c r="E9" s="4"/>
      <c r="F9" s="4"/>
      <c r="G9" s="4"/>
      <c r="H9" s="4"/>
      <c r="I9" s="4"/>
      <c r="J9" s="47"/>
      <c r="K9" s="13"/>
      <c r="L9" s="4"/>
      <c r="M9" s="4"/>
      <c r="N9" s="4"/>
      <c r="O9" s="4"/>
      <c r="P9" s="4"/>
      <c r="Q9" s="4"/>
      <c r="R9" s="47"/>
      <c r="S9" s="13"/>
      <c r="T9" s="4"/>
      <c r="U9" s="4"/>
      <c r="V9" s="4"/>
      <c r="W9" s="4"/>
      <c r="X9" s="4"/>
      <c r="Y9" s="4"/>
      <c r="Z9" s="4"/>
      <c r="AA9" s="4"/>
      <c r="AB9" s="4"/>
      <c r="AC9" s="5"/>
    </row>
    <row r="10" spans="1:31" s="1" customFormat="1" ht="11.55" customHeight="1" x14ac:dyDescent="0.2">
      <c r="A10" s="10" t="s">
        <v>8</v>
      </c>
      <c r="B10" s="17">
        <v>86</v>
      </c>
      <c r="C10" s="17">
        <v>90</v>
      </c>
      <c r="D10" s="17">
        <v>86</v>
      </c>
      <c r="E10" s="17">
        <v>104</v>
      </c>
      <c r="F10" s="17">
        <v>111</v>
      </c>
      <c r="G10" s="17">
        <v>120</v>
      </c>
      <c r="H10" s="17">
        <v>106</v>
      </c>
      <c r="I10" s="17">
        <v>107</v>
      </c>
      <c r="J10" s="48">
        <v>102</v>
      </c>
      <c r="K10" s="18">
        <v>93</v>
      </c>
      <c r="L10" s="17">
        <v>117</v>
      </c>
      <c r="M10" s="17">
        <v>156</v>
      </c>
      <c r="N10" s="17">
        <v>208</v>
      </c>
      <c r="O10" s="17">
        <v>275</v>
      </c>
      <c r="P10" s="17">
        <v>269</v>
      </c>
      <c r="Q10" s="17">
        <v>313</v>
      </c>
      <c r="R10" s="48">
        <v>358</v>
      </c>
      <c r="S10" s="18">
        <v>504</v>
      </c>
      <c r="T10" s="27">
        <v>541</v>
      </c>
      <c r="U10" s="17">
        <v>654</v>
      </c>
      <c r="V10" s="17">
        <v>771</v>
      </c>
      <c r="W10" s="17">
        <v>800</v>
      </c>
      <c r="X10" s="17">
        <v>802</v>
      </c>
      <c r="Y10" s="17">
        <v>834</v>
      </c>
      <c r="Z10" s="17">
        <v>818</v>
      </c>
      <c r="AA10" s="17">
        <v>816</v>
      </c>
      <c r="AB10" s="23">
        <v>99.755501222493891</v>
      </c>
      <c r="AC10" s="7" t="s">
        <v>21</v>
      </c>
    </row>
    <row r="11" spans="1:31" s="2" customFormat="1" ht="11.55" customHeight="1" x14ac:dyDescent="0.2">
      <c r="A11" s="10" t="s">
        <v>46</v>
      </c>
      <c r="B11" s="17">
        <v>841</v>
      </c>
      <c r="C11" s="17">
        <v>1442</v>
      </c>
      <c r="D11" s="17">
        <v>3322</v>
      </c>
      <c r="E11" s="17">
        <v>2721</v>
      </c>
      <c r="F11" s="17">
        <v>1657</v>
      </c>
      <c r="G11" s="17">
        <v>1523</v>
      </c>
      <c r="H11" s="17">
        <v>1863</v>
      </c>
      <c r="I11" s="17">
        <v>1985</v>
      </c>
      <c r="J11" s="48">
        <v>1792</v>
      </c>
      <c r="K11" s="18">
        <v>1651</v>
      </c>
      <c r="L11" s="17">
        <v>1732</v>
      </c>
      <c r="M11" s="17">
        <v>1953</v>
      </c>
      <c r="N11" s="17">
        <v>5393</v>
      </c>
      <c r="O11" s="17">
        <v>5108</v>
      </c>
      <c r="P11" s="17">
        <v>4578</v>
      </c>
      <c r="Q11" s="17">
        <v>5667</v>
      </c>
      <c r="R11" s="48">
        <v>7007</v>
      </c>
      <c r="S11" s="18">
        <v>19782</v>
      </c>
      <c r="T11" s="27">
        <v>25784</v>
      </c>
      <c r="U11" s="27">
        <v>31528</v>
      </c>
      <c r="V11" s="27">
        <v>34543</v>
      </c>
      <c r="W11" s="27">
        <v>35720</v>
      </c>
      <c r="X11" s="27">
        <v>37145</v>
      </c>
      <c r="Y11" s="27">
        <v>38120</v>
      </c>
      <c r="Z11" s="27">
        <v>37067</v>
      </c>
      <c r="AA11" s="27">
        <v>36630</v>
      </c>
      <c r="AB11" s="23">
        <v>98.821053767502093</v>
      </c>
      <c r="AC11" s="7" t="s">
        <v>47</v>
      </c>
    </row>
    <row r="12" spans="1:31" s="2" customFormat="1" ht="11.55" customHeight="1" x14ac:dyDescent="0.2">
      <c r="A12" s="10" t="s">
        <v>9</v>
      </c>
      <c r="B12" s="17">
        <v>50</v>
      </c>
      <c r="C12" s="17">
        <v>55</v>
      </c>
      <c r="D12" s="17">
        <v>37</v>
      </c>
      <c r="E12" s="17">
        <v>55</v>
      </c>
      <c r="F12" s="17">
        <v>60</v>
      </c>
      <c r="G12" s="17">
        <v>69</v>
      </c>
      <c r="H12" s="17">
        <v>73</v>
      </c>
      <c r="I12" s="17">
        <v>74</v>
      </c>
      <c r="J12" s="48">
        <v>64</v>
      </c>
      <c r="K12" s="18">
        <v>46</v>
      </c>
      <c r="L12" s="17">
        <v>77</v>
      </c>
      <c r="M12" s="17">
        <v>107</v>
      </c>
      <c r="N12" s="17">
        <v>122</v>
      </c>
      <c r="O12" s="17">
        <v>134</v>
      </c>
      <c r="P12" s="17">
        <v>147</v>
      </c>
      <c r="Q12" s="17">
        <v>177</v>
      </c>
      <c r="R12" s="48">
        <v>194</v>
      </c>
      <c r="S12" s="18">
        <v>201</v>
      </c>
      <c r="T12" s="27">
        <v>209</v>
      </c>
      <c r="U12" s="27">
        <v>272</v>
      </c>
      <c r="V12" s="27">
        <v>322</v>
      </c>
      <c r="W12" s="27">
        <v>358</v>
      </c>
      <c r="X12" s="27">
        <v>337</v>
      </c>
      <c r="Y12" s="27">
        <v>365</v>
      </c>
      <c r="Z12" s="27">
        <v>354</v>
      </c>
      <c r="AA12" s="27">
        <v>366</v>
      </c>
      <c r="AB12" s="23">
        <v>103.38983050847457</v>
      </c>
      <c r="AC12" s="7" t="s">
        <v>22</v>
      </c>
    </row>
    <row r="13" spans="1:31" s="2" customFormat="1" ht="11.55" customHeight="1" x14ac:dyDescent="0.2">
      <c r="A13" s="10" t="s">
        <v>0</v>
      </c>
      <c r="B13" s="17">
        <v>11</v>
      </c>
      <c r="C13" s="17">
        <v>10</v>
      </c>
      <c r="D13" s="17">
        <v>16</v>
      </c>
      <c r="E13" s="17">
        <v>8</v>
      </c>
      <c r="F13" s="17">
        <v>11</v>
      </c>
      <c r="G13" s="17">
        <v>8</v>
      </c>
      <c r="H13" s="17">
        <v>7</v>
      </c>
      <c r="I13" s="17">
        <v>13</v>
      </c>
      <c r="J13" s="48">
        <v>10</v>
      </c>
      <c r="K13" s="18">
        <v>3</v>
      </c>
      <c r="L13" s="17">
        <v>9</v>
      </c>
      <c r="M13" s="17">
        <v>19</v>
      </c>
      <c r="N13" s="17">
        <v>25</v>
      </c>
      <c r="O13" s="17">
        <v>40</v>
      </c>
      <c r="P13" s="17">
        <v>46</v>
      </c>
      <c r="Q13" s="17">
        <v>67</v>
      </c>
      <c r="R13" s="48">
        <v>87</v>
      </c>
      <c r="S13" s="18">
        <v>155</v>
      </c>
      <c r="T13" s="41">
        <v>165</v>
      </c>
      <c r="U13" s="27">
        <v>200</v>
      </c>
      <c r="V13" s="27">
        <v>233</v>
      </c>
      <c r="W13" s="27">
        <v>247</v>
      </c>
      <c r="X13" s="27">
        <v>257</v>
      </c>
      <c r="Y13" s="27">
        <v>255</v>
      </c>
      <c r="Z13" s="27">
        <v>261</v>
      </c>
      <c r="AA13" s="27">
        <v>264</v>
      </c>
      <c r="AB13" s="23">
        <v>101.14942528735634</v>
      </c>
      <c r="AC13" s="7" t="s">
        <v>23</v>
      </c>
    </row>
    <row r="14" spans="1:31" s="2" customFormat="1" ht="11.55" customHeight="1" x14ac:dyDescent="0.2">
      <c r="A14" s="10" t="s">
        <v>10</v>
      </c>
      <c r="B14" s="17">
        <v>22</v>
      </c>
      <c r="C14" s="17">
        <v>32</v>
      </c>
      <c r="D14" s="17">
        <v>57</v>
      </c>
      <c r="E14" s="17">
        <v>62</v>
      </c>
      <c r="F14" s="17">
        <v>68</v>
      </c>
      <c r="G14" s="17">
        <v>76</v>
      </c>
      <c r="H14" s="17">
        <v>59</v>
      </c>
      <c r="I14" s="17">
        <v>59</v>
      </c>
      <c r="J14" s="48">
        <v>38</v>
      </c>
      <c r="K14" s="18">
        <v>32</v>
      </c>
      <c r="L14" s="17">
        <v>46</v>
      </c>
      <c r="M14" s="17">
        <v>69</v>
      </c>
      <c r="N14" s="17">
        <v>91</v>
      </c>
      <c r="O14" s="17">
        <v>109</v>
      </c>
      <c r="P14" s="17">
        <v>120</v>
      </c>
      <c r="Q14" s="17">
        <v>146</v>
      </c>
      <c r="R14" s="48">
        <v>155</v>
      </c>
      <c r="S14" s="18">
        <v>229</v>
      </c>
      <c r="T14" s="41">
        <v>265</v>
      </c>
      <c r="U14" s="27">
        <v>325</v>
      </c>
      <c r="V14" s="27">
        <v>387</v>
      </c>
      <c r="W14" s="27">
        <v>416</v>
      </c>
      <c r="X14" s="27">
        <v>410</v>
      </c>
      <c r="Y14" s="27">
        <v>420</v>
      </c>
      <c r="Z14" s="27">
        <v>414</v>
      </c>
      <c r="AA14" s="27">
        <v>423</v>
      </c>
      <c r="AB14" s="23">
        <v>102.17391304347827</v>
      </c>
      <c r="AC14" s="7" t="s">
        <v>24</v>
      </c>
    </row>
    <row r="15" spans="1:31" s="2" customFormat="1" ht="11.55" customHeight="1" x14ac:dyDescent="0.2">
      <c r="A15" s="10" t="s">
        <v>11</v>
      </c>
      <c r="B15" s="17">
        <v>391</v>
      </c>
      <c r="C15" s="17">
        <v>457</v>
      </c>
      <c r="D15" s="17">
        <v>470</v>
      </c>
      <c r="E15" s="17">
        <v>540</v>
      </c>
      <c r="F15" s="17">
        <v>585</v>
      </c>
      <c r="G15" s="17">
        <v>621</v>
      </c>
      <c r="H15" s="17">
        <v>613</v>
      </c>
      <c r="I15" s="17">
        <v>702</v>
      </c>
      <c r="J15" s="48">
        <v>727</v>
      </c>
      <c r="K15" s="18">
        <v>509</v>
      </c>
      <c r="L15" s="17">
        <v>671</v>
      </c>
      <c r="M15" s="17">
        <v>1067</v>
      </c>
      <c r="N15" s="17">
        <v>1250</v>
      </c>
      <c r="O15" s="17">
        <v>1502</v>
      </c>
      <c r="P15" s="17">
        <v>1608</v>
      </c>
      <c r="Q15" s="17">
        <v>1726</v>
      </c>
      <c r="R15" s="48">
        <v>1838</v>
      </c>
      <c r="S15" s="18">
        <v>2569</v>
      </c>
      <c r="T15" s="41">
        <v>2677</v>
      </c>
      <c r="U15" s="27">
        <v>3250</v>
      </c>
      <c r="V15" s="27">
        <v>3737</v>
      </c>
      <c r="W15" s="27">
        <v>4073</v>
      </c>
      <c r="X15" s="27">
        <v>4054</v>
      </c>
      <c r="Y15" s="27">
        <v>4255</v>
      </c>
      <c r="Z15" s="27">
        <v>4237</v>
      </c>
      <c r="AA15" s="27">
        <v>4389</v>
      </c>
      <c r="AB15" s="23">
        <v>103.58744394618836</v>
      </c>
      <c r="AC15" s="7" t="s">
        <v>25</v>
      </c>
    </row>
    <row r="16" spans="1:31" s="2" customFormat="1" ht="11.55" customHeight="1" x14ac:dyDescent="0.2">
      <c r="A16" s="10" t="s">
        <v>54</v>
      </c>
      <c r="B16" s="17">
        <v>251</v>
      </c>
      <c r="C16" s="17">
        <v>240</v>
      </c>
      <c r="D16" s="17">
        <v>197</v>
      </c>
      <c r="E16" s="17">
        <v>172</v>
      </c>
      <c r="F16" s="17">
        <v>144</v>
      </c>
      <c r="G16" s="17">
        <v>131</v>
      </c>
      <c r="H16" s="17">
        <v>106</v>
      </c>
      <c r="I16" s="17">
        <v>101</v>
      </c>
      <c r="J16" s="48">
        <v>89</v>
      </c>
      <c r="K16" s="18">
        <v>92</v>
      </c>
      <c r="L16" s="17">
        <v>140</v>
      </c>
      <c r="M16" s="17">
        <v>209</v>
      </c>
      <c r="N16" s="17">
        <v>213</v>
      </c>
      <c r="O16" s="17">
        <v>261</v>
      </c>
      <c r="P16" s="17">
        <v>254</v>
      </c>
      <c r="Q16" s="17">
        <v>354</v>
      </c>
      <c r="R16" s="48">
        <v>406</v>
      </c>
      <c r="S16" s="18">
        <v>744</v>
      </c>
      <c r="T16" s="41">
        <v>936</v>
      </c>
      <c r="U16" s="27">
        <v>1249</v>
      </c>
      <c r="V16" s="27">
        <v>1548</v>
      </c>
      <c r="W16" s="27">
        <v>1741</v>
      </c>
      <c r="X16" s="27">
        <v>1806</v>
      </c>
      <c r="Y16" s="27">
        <v>1876</v>
      </c>
      <c r="Z16" s="27">
        <v>1845</v>
      </c>
      <c r="AA16" s="27">
        <v>1850</v>
      </c>
      <c r="AB16" s="23">
        <v>100.27100271002709</v>
      </c>
      <c r="AC16" s="7" t="s">
        <v>55</v>
      </c>
    </row>
    <row r="17" spans="1:29" s="2" customFormat="1" ht="11.55" customHeight="1" x14ac:dyDescent="0.2">
      <c r="A17" s="10" t="s">
        <v>12</v>
      </c>
      <c r="B17" s="17">
        <v>127</v>
      </c>
      <c r="C17" s="17">
        <v>124</v>
      </c>
      <c r="D17" s="17">
        <v>99</v>
      </c>
      <c r="E17" s="17">
        <v>89</v>
      </c>
      <c r="F17" s="17">
        <v>72</v>
      </c>
      <c r="G17" s="17">
        <v>74</v>
      </c>
      <c r="H17" s="17">
        <v>65</v>
      </c>
      <c r="I17" s="17">
        <v>84</v>
      </c>
      <c r="J17" s="48">
        <v>83</v>
      </c>
      <c r="K17" s="18">
        <v>67</v>
      </c>
      <c r="L17" s="17">
        <v>108</v>
      </c>
      <c r="M17" s="17">
        <v>151</v>
      </c>
      <c r="N17" s="17">
        <v>162</v>
      </c>
      <c r="O17" s="17">
        <v>176</v>
      </c>
      <c r="P17" s="17">
        <v>218</v>
      </c>
      <c r="Q17" s="17">
        <v>245</v>
      </c>
      <c r="R17" s="48">
        <v>283</v>
      </c>
      <c r="S17" s="18">
        <v>372</v>
      </c>
      <c r="T17" s="41">
        <v>384</v>
      </c>
      <c r="U17" s="27">
        <v>445</v>
      </c>
      <c r="V17" s="27">
        <v>565</v>
      </c>
      <c r="W17" s="27">
        <v>587</v>
      </c>
      <c r="X17" s="27">
        <v>586</v>
      </c>
      <c r="Y17" s="27">
        <v>600</v>
      </c>
      <c r="Z17" s="27">
        <v>626</v>
      </c>
      <c r="AA17" s="27">
        <v>658</v>
      </c>
      <c r="AB17" s="23">
        <v>105.11182108626198</v>
      </c>
      <c r="AC17" s="7" t="s">
        <v>26</v>
      </c>
    </row>
    <row r="18" spans="1:29" s="2" customFormat="1" ht="11.55" customHeight="1" x14ac:dyDescent="0.2">
      <c r="A18" s="10" t="s">
        <v>13</v>
      </c>
      <c r="B18" s="17">
        <v>146</v>
      </c>
      <c r="C18" s="17">
        <v>209</v>
      </c>
      <c r="D18" s="17">
        <v>245</v>
      </c>
      <c r="E18" s="17">
        <v>242</v>
      </c>
      <c r="F18" s="17">
        <v>235</v>
      </c>
      <c r="G18" s="17">
        <v>243</v>
      </c>
      <c r="H18" s="17">
        <v>230</v>
      </c>
      <c r="I18" s="17">
        <v>250</v>
      </c>
      <c r="J18" s="48">
        <v>296</v>
      </c>
      <c r="K18" s="18">
        <v>202</v>
      </c>
      <c r="L18" s="17">
        <v>287</v>
      </c>
      <c r="M18" s="17">
        <v>461</v>
      </c>
      <c r="N18" s="17">
        <v>615</v>
      </c>
      <c r="O18" s="17">
        <v>844</v>
      </c>
      <c r="P18" s="17">
        <v>1001</v>
      </c>
      <c r="Q18" s="17">
        <v>1140</v>
      </c>
      <c r="R18" s="48">
        <v>1281</v>
      </c>
      <c r="S18" s="18">
        <v>2297</v>
      </c>
      <c r="T18" s="41">
        <v>2600</v>
      </c>
      <c r="U18" s="27">
        <v>3274</v>
      </c>
      <c r="V18" s="27">
        <v>4238</v>
      </c>
      <c r="W18" s="27">
        <v>4750</v>
      </c>
      <c r="X18" s="27">
        <v>4881</v>
      </c>
      <c r="Y18" s="27">
        <v>4934</v>
      </c>
      <c r="Z18" s="27">
        <v>4925</v>
      </c>
      <c r="AA18" s="27">
        <v>5165</v>
      </c>
      <c r="AB18" s="23">
        <v>104.87309644670052</v>
      </c>
      <c r="AC18" s="7" t="s">
        <v>27</v>
      </c>
    </row>
    <row r="19" spans="1:29" s="2" customFormat="1" ht="11.55" customHeight="1" x14ac:dyDescent="0.2">
      <c r="A19" s="10" t="s">
        <v>1</v>
      </c>
      <c r="B19" s="17">
        <v>2</v>
      </c>
      <c r="C19" s="17">
        <v>3</v>
      </c>
      <c r="D19" s="17">
        <v>5</v>
      </c>
      <c r="E19" s="17">
        <v>8</v>
      </c>
      <c r="F19" s="17">
        <v>6</v>
      </c>
      <c r="G19" s="17">
        <v>6</v>
      </c>
      <c r="H19" s="17">
        <v>6</v>
      </c>
      <c r="I19" s="17">
        <v>9</v>
      </c>
      <c r="J19" s="48">
        <v>7</v>
      </c>
      <c r="K19" s="18">
        <v>6</v>
      </c>
      <c r="L19" s="17">
        <v>8</v>
      </c>
      <c r="M19" s="17">
        <v>14</v>
      </c>
      <c r="N19" s="17">
        <v>19</v>
      </c>
      <c r="O19" s="17">
        <v>17</v>
      </c>
      <c r="P19" s="17">
        <v>26</v>
      </c>
      <c r="Q19" s="17">
        <v>25</v>
      </c>
      <c r="R19" s="48">
        <v>28</v>
      </c>
      <c r="S19" s="18">
        <v>46</v>
      </c>
      <c r="T19" s="41">
        <v>49</v>
      </c>
      <c r="U19" s="27">
        <v>58</v>
      </c>
      <c r="V19" s="27">
        <v>79</v>
      </c>
      <c r="W19" s="27">
        <v>84</v>
      </c>
      <c r="X19" s="27">
        <v>80</v>
      </c>
      <c r="Y19" s="27">
        <v>94</v>
      </c>
      <c r="Z19" s="27">
        <v>92</v>
      </c>
      <c r="AA19" s="27">
        <v>103</v>
      </c>
      <c r="AB19" s="23">
        <v>111.95652173913044</v>
      </c>
      <c r="AC19" s="7" t="s">
        <v>28</v>
      </c>
    </row>
    <row r="20" spans="1:29" s="2" customFormat="1" ht="11.55" customHeight="1" x14ac:dyDescent="0.2">
      <c r="A20" s="10" t="s">
        <v>2</v>
      </c>
      <c r="B20" s="17">
        <v>39</v>
      </c>
      <c r="C20" s="17">
        <v>70</v>
      </c>
      <c r="D20" s="17">
        <v>137</v>
      </c>
      <c r="E20" s="17">
        <v>92</v>
      </c>
      <c r="F20" s="17">
        <v>26</v>
      </c>
      <c r="G20" s="17">
        <v>59</v>
      </c>
      <c r="H20" s="17">
        <v>42</v>
      </c>
      <c r="I20" s="17">
        <v>40</v>
      </c>
      <c r="J20" s="48">
        <v>40</v>
      </c>
      <c r="K20" s="18">
        <v>142</v>
      </c>
      <c r="L20" s="17">
        <v>353</v>
      </c>
      <c r="M20" s="17">
        <v>365</v>
      </c>
      <c r="N20" s="17">
        <v>399</v>
      </c>
      <c r="O20" s="17">
        <v>439</v>
      </c>
      <c r="P20" s="17">
        <v>480</v>
      </c>
      <c r="Q20" s="17">
        <v>561</v>
      </c>
      <c r="R20" s="48">
        <v>612</v>
      </c>
      <c r="S20" s="18">
        <v>1079</v>
      </c>
      <c r="T20" s="41">
        <v>1235</v>
      </c>
      <c r="U20" s="27">
        <v>1513</v>
      </c>
      <c r="V20" s="27">
        <v>1713</v>
      </c>
      <c r="W20" s="27">
        <v>1894</v>
      </c>
      <c r="X20" s="27">
        <v>1964</v>
      </c>
      <c r="Y20" s="27">
        <v>2000</v>
      </c>
      <c r="Z20" s="27">
        <v>1975</v>
      </c>
      <c r="AA20" s="27">
        <v>1996</v>
      </c>
      <c r="AB20" s="23">
        <v>101.0632911392405</v>
      </c>
      <c r="AC20" s="7" t="s">
        <v>29</v>
      </c>
    </row>
    <row r="21" spans="1:29" s="2" customFormat="1" ht="11.55" customHeight="1" x14ac:dyDescent="0.2">
      <c r="A21" s="10" t="s">
        <v>42</v>
      </c>
      <c r="B21" s="17">
        <v>14</v>
      </c>
      <c r="C21" s="17">
        <v>19</v>
      </c>
      <c r="D21" s="17">
        <v>25</v>
      </c>
      <c r="E21" s="17">
        <v>16</v>
      </c>
      <c r="F21" s="17">
        <v>15</v>
      </c>
      <c r="G21" s="17">
        <v>19</v>
      </c>
      <c r="H21" s="17">
        <v>19</v>
      </c>
      <c r="I21" s="17">
        <v>26</v>
      </c>
      <c r="J21" s="48">
        <v>23</v>
      </c>
      <c r="K21" s="18">
        <v>9</v>
      </c>
      <c r="L21" s="17">
        <v>14</v>
      </c>
      <c r="M21" s="17">
        <v>31</v>
      </c>
      <c r="N21" s="17">
        <v>30</v>
      </c>
      <c r="O21" s="17">
        <v>39</v>
      </c>
      <c r="P21" s="17">
        <v>53</v>
      </c>
      <c r="Q21" s="17">
        <v>159</v>
      </c>
      <c r="R21" s="48">
        <v>336</v>
      </c>
      <c r="S21" s="18">
        <v>508</v>
      </c>
      <c r="T21" s="41">
        <v>604</v>
      </c>
      <c r="U21" s="27">
        <v>892</v>
      </c>
      <c r="V21" s="27">
        <v>1097</v>
      </c>
      <c r="W21" s="27">
        <v>1091</v>
      </c>
      <c r="X21" s="27">
        <v>1120</v>
      </c>
      <c r="Y21" s="27">
        <v>1203</v>
      </c>
      <c r="Z21" s="27">
        <v>1213</v>
      </c>
      <c r="AA21" s="27">
        <v>1273</v>
      </c>
      <c r="AB21" s="23">
        <v>104.94641384995877</v>
      </c>
      <c r="AC21" s="7" t="s">
        <v>30</v>
      </c>
    </row>
    <row r="22" spans="1:29" s="2" customFormat="1" ht="11.55" customHeight="1" x14ac:dyDescent="0.2">
      <c r="A22" s="10" t="s">
        <v>14</v>
      </c>
      <c r="B22" s="17">
        <v>0</v>
      </c>
      <c r="C22" s="17">
        <v>2</v>
      </c>
      <c r="D22" s="17">
        <v>3</v>
      </c>
      <c r="E22" s="17">
        <v>2</v>
      </c>
      <c r="F22" s="17">
        <v>3</v>
      </c>
      <c r="G22" s="17">
        <v>3</v>
      </c>
      <c r="H22" s="17">
        <v>3</v>
      </c>
      <c r="I22" s="17">
        <v>5</v>
      </c>
      <c r="J22" s="48">
        <v>7</v>
      </c>
      <c r="K22" s="18">
        <v>5</v>
      </c>
      <c r="L22" s="17">
        <v>7</v>
      </c>
      <c r="M22" s="17">
        <v>9</v>
      </c>
      <c r="N22" s="17">
        <v>8</v>
      </c>
      <c r="O22" s="17">
        <v>9</v>
      </c>
      <c r="P22" s="17">
        <v>12</v>
      </c>
      <c r="Q22" s="17">
        <v>10</v>
      </c>
      <c r="R22" s="48">
        <v>11</v>
      </c>
      <c r="S22" s="18">
        <v>17</v>
      </c>
      <c r="T22" s="41">
        <v>17</v>
      </c>
      <c r="U22" s="27">
        <v>21</v>
      </c>
      <c r="V22" s="27">
        <v>27</v>
      </c>
      <c r="W22" s="27">
        <v>34</v>
      </c>
      <c r="X22" s="27">
        <v>36</v>
      </c>
      <c r="Y22" s="27">
        <v>39</v>
      </c>
      <c r="Z22" s="27">
        <v>40</v>
      </c>
      <c r="AA22" s="27">
        <v>41</v>
      </c>
      <c r="AB22" s="23">
        <v>102.49999999999999</v>
      </c>
      <c r="AC22" s="7" t="s">
        <v>31</v>
      </c>
    </row>
    <row r="23" spans="1:29" s="2" customFormat="1" ht="11.55" customHeight="1" x14ac:dyDescent="0.2">
      <c r="A23" s="10" t="s">
        <v>3</v>
      </c>
      <c r="B23" s="17">
        <v>37</v>
      </c>
      <c r="C23" s="17">
        <v>79</v>
      </c>
      <c r="D23" s="17">
        <v>73</v>
      </c>
      <c r="E23" s="17">
        <v>75</v>
      </c>
      <c r="F23" s="17">
        <v>66</v>
      </c>
      <c r="G23" s="17">
        <v>72</v>
      </c>
      <c r="H23" s="17">
        <v>73</v>
      </c>
      <c r="I23" s="17">
        <v>100</v>
      </c>
      <c r="J23" s="48">
        <v>75</v>
      </c>
      <c r="K23" s="18">
        <v>131</v>
      </c>
      <c r="L23" s="17">
        <v>165</v>
      </c>
      <c r="M23" s="17">
        <v>253</v>
      </c>
      <c r="N23" s="17">
        <v>457</v>
      </c>
      <c r="O23" s="17">
        <v>524</v>
      </c>
      <c r="P23" s="17">
        <v>601</v>
      </c>
      <c r="Q23" s="17">
        <v>656</v>
      </c>
      <c r="R23" s="48">
        <v>709</v>
      </c>
      <c r="S23" s="18">
        <v>6145</v>
      </c>
      <c r="T23" s="41">
        <v>10766</v>
      </c>
      <c r="U23" s="27">
        <v>15230</v>
      </c>
      <c r="V23" s="27">
        <v>18051</v>
      </c>
      <c r="W23" s="27">
        <v>18941</v>
      </c>
      <c r="X23" s="27">
        <v>20350</v>
      </c>
      <c r="Y23" s="27">
        <v>23054</v>
      </c>
      <c r="Z23" s="27">
        <v>23950</v>
      </c>
      <c r="AA23" s="27">
        <v>23200</v>
      </c>
      <c r="AB23" s="23">
        <v>96.868475991649277</v>
      </c>
      <c r="AC23" s="7" t="s">
        <v>32</v>
      </c>
    </row>
    <row r="24" spans="1:29" s="2" customFormat="1" ht="11.55" customHeight="1" x14ac:dyDescent="0.2">
      <c r="A24" s="10" t="s">
        <v>4</v>
      </c>
      <c r="B24" s="17">
        <v>0</v>
      </c>
      <c r="C24" s="17">
        <v>3</v>
      </c>
      <c r="D24" s="17">
        <v>6</v>
      </c>
      <c r="E24" s="17">
        <v>7</v>
      </c>
      <c r="F24" s="17">
        <v>5</v>
      </c>
      <c r="G24" s="17">
        <v>8</v>
      </c>
      <c r="H24" s="17">
        <v>7</v>
      </c>
      <c r="I24" s="17">
        <v>8</v>
      </c>
      <c r="J24" s="48">
        <v>7</v>
      </c>
      <c r="K24" s="18">
        <v>4</v>
      </c>
      <c r="L24" s="17">
        <v>7</v>
      </c>
      <c r="M24" s="17">
        <v>11</v>
      </c>
      <c r="N24" s="17">
        <v>14</v>
      </c>
      <c r="O24" s="17">
        <v>15</v>
      </c>
      <c r="P24" s="17">
        <v>16</v>
      </c>
      <c r="Q24" s="17">
        <v>18</v>
      </c>
      <c r="R24" s="48">
        <v>19</v>
      </c>
      <c r="S24" s="18">
        <v>21</v>
      </c>
      <c r="T24" s="41">
        <v>28</v>
      </c>
      <c r="U24" s="27">
        <v>36</v>
      </c>
      <c r="V24" s="27">
        <v>40</v>
      </c>
      <c r="W24" s="27">
        <v>48</v>
      </c>
      <c r="X24" s="27">
        <v>50</v>
      </c>
      <c r="Y24" s="27">
        <v>52</v>
      </c>
      <c r="Z24" s="27">
        <v>54</v>
      </c>
      <c r="AA24" s="27">
        <v>54</v>
      </c>
      <c r="AB24" s="23">
        <v>100</v>
      </c>
      <c r="AC24" s="7" t="s">
        <v>4</v>
      </c>
    </row>
    <row r="25" spans="1:29" s="2" customFormat="1" ht="11.55" customHeight="1" x14ac:dyDescent="0.2">
      <c r="A25" s="10" t="s">
        <v>15</v>
      </c>
      <c r="B25" s="17">
        <v>1462</v>
      </c>
      <c r="C25" s="17">
        <v>1457</v>
      </c>
      <c r="D25" s="17">
        <v>1536</v>
      </c>
      <c r="E25" s="17">
        <v>1545</v>
      </c>
      <c r="F25" s="17">
        <v>1466</v>
      </c>
      <c r="G25" s="17">
        <v>1452</v>
      </c>
      <c r="H25" s="17">
        <v>1218</v>
      </c>
      <c r="I25" s="17">
        <v>1306</v>
      </c>
      <c r="J25" s="48">
        <v>1412</v>
      </c>
      <c r="K25" s="18">
        <v>1303</v>
      </c>
      <c r="L25" s="17">
        <v>1743</v>
      </c>
      <c r="M25" s="17">
        <v>2383</v>
      </c>
      <c r="N25" s="17">
        <v>2847</v>
      </c>
      <c r="O25" s="17">
        <v>2774</v>
      </c>
      <c r="P25" s="17">
        <v>2989</v>
      </c>
      <c r="Q25" s="17">
        <v>3070</v>
      </c>
      <c r="R25" s="48">
        <v>3194</v>
      </c>
      <c r="S25" s="18">
        <v>3742</v>
      </c>
      <c r="T25" s="41">
        <v>3983</v>
      </c>
      <c r="U25" s="27">
        <v>4409</v>
      </c>
      <c r="V25" s="27">
        <v>4943</v>
      </c>
      <c r="W25" s="27">
        <v>5321</v>
      </c>
      <c r="X25" s="27">
        <v>5282</v>
      </c>
      <c r="Y25" s="27">
        <v>5381</v>
      </c>
      <c r="Z25" s="27">
        <v>5595</v>
      </c>
      <c r="AA25" s="27">
        <v>5925</v>
      </c>
      <c r="AB25" s="23">
        <v>105.89812332439679</v>
      </c>
      <c r="AC25" s="7" t="s">
        <v>33</v>
      </c>
    </row>
    <row r="26" spans="1:29" s="2" customFormat="1" ht="22.95" customHeight="1" x14ac:dyDescent="0.2">
      <c r="A26" s="51" t="s">
        <v>68</v>
      </c>
      <c r="B26" s="17">
        <v>223</v>
      </c>
      <c r="C26" s="17">
        <v>243</v>
      </c>
      <c r="D26" s="17">
        <v>276</v>
      </c>
      <c r="E26" s="17">
        <v>329</v>
      </c>
      <c r="F26" s="17">
        <v>303</v>
      </c>
      <c r="G26" s="17">
        <v>332</v>
      </c>
      <c r="H26" s="17">
        <v>285</v>
      </c>
      <c r="I26" s="17">
        <v>242</v>
      </c>
      <c r="J26" s="48">
        <v>227</v>
      </c>
      <c r="K26" s="18">
        <v>179</v>
      </c>
      <c r="L26" s="17">
        <v>275</v>
      </c>
      <c r="M26" s="17">
        <v>393</v>
      </c>
      <c r="N26" s="17">
        <v>509</v>
      </c>
      <c r="O26" s="17">
        <v>583</v>
      </c>
      <c r="P26" s="17">
        <v>625</v>
      </c>
      <c r="Q26" s="17">
        <v>663</v>
      </c>
      <c r="R26" s="48">
        <v>745</v>
      </c>
      <c r="S26" s="18">
        <v>984</v>
      </c>
      <c r="T26" s="55">
        <v>1104</v>
      </c>
      <c r="U26" s="56">
        <v>1315</v>
      </c>
      <c r="V26" s="56">
        <v>1534</v>
      </c>
      <c r="W26" s="56">
        <v>1640</v>
      </c>
      <c r="X26" s="56">
        <v>1609</v>
      </c>
      <c r="Y26" s="56">
        <v>1697</v>
      </c>
      <c r="Z26" s="56">
        <v>1622</v>
      </c>
      <c r="AA26" s="56">
        <v>1630</v>
      </c>
      <c r="AB26" s="23">
        <v>100.49321824907523</v>
      </c>
      <c r="AC26" s="52" t="s">
        <v>69</v>
      </c>
    </row>
    <row r="27" spans="1:29" s="2" customFormat="1" ht="11.55" customHeight="1" x14ac:dyDescent="0.2">
      <c r="A27" s="10" t="s">
        <v>5</v>
      </c>
      <c r="B27" s="17">
        <v>12071</v>
      </c>
      <c r="C27" s="17">
        <v>12843</v>
      </c>
      <c r="D27" s="17">
        <v>13665</v>
      </c>
      <c r="E27" s="17">
        <v>9941</v>
      </c>
      <c r="F27" s="17">
        <v>6880</v>
      </c>
      <c r="G27" s="17">
        <v>7679</v>
      </c>
      <c r="H27" s="17">
        <v>6661</v>
      </c>
      <c r="I27" s="17">
        <v>7338</v>
      </c>
      <c r="J27" s="48">
        <v>7403</v>
      </c>
      <c r="K27" s="18">
        <v>8882</v>
      </c>
      <c r="L27" s="17">
        <v>12635</v>
      </c>
      <c r="M27" s="17">
        <v>17149</v>
      </c>
      <c r="N27" s="17">
        <v>23642</v>
      </c>
      <c r="O27" s="17">
        <v>20680</v>
      </c>
      <c r="P27" s="17">
        <v>20278</v>
      </c>
      <c r="Q27" s="17">
        <v>19049</v>
      </c>
      <c r="R27" s="48">
        <v>19718</v>
      </c>
      <c r="S27" s="18">
        <v>24982</v>
      </c>
      <c r="T27" s="41">
        <v>31355</v>
      </c>
      <c r="U27" s="27">
        <v>39083</v>
      </c>
      <c r="V27" s="27">
        <v>44896</v>
      </c>
      <c r="W27" s="27">
        <v>46430</v>
      </c>
      <c r="X27" s="27">
        <v>46567</v>
      </c>
      <c r="Y27" s="27">
        <v>47001</v>
      </c>
      <c r="Z27" s="27">
        <v>49074</v>
      </c>
      <c r="AA27" s="27">
        <v>49194</v>
      </c>
      <c r="AB27" s="23">
        <v>100.24452867098668</v>
      </c>
      <c r="AC27" s="7" t="s">
        <v>34</v>
      </c>
    </row>
    <row r="28" spans="1:29" s="2" customFormat="1" ht="11.55" customHeight="1" x14ac:dyDescent="0.2">
      <c r="A28" s="10" t="s">
        <v>16</v>
      </c>
      <c r="B28" s="17">
        <v>8</v>
      </c>
      <c r="C28" s="17">
        <v>8</v>
      </c>
      <c r="D28" s="17">
        <v>7</v>
      </c>
      <c r="E28" s="17">
        <v>3</v>
      </c>
      <c r="F28" s="17">
        <v>10</v>
      </c>
      <c r="G28" s="17">
        <v>17</v>
      </c>
      <c r="H28" s="17">
        <v>15</v>
      </c>
      <c r="I28" s="17">
        <v>49</v>
      </c>
      <c r="J28" s="48">
        <v>16</v>
      </c>
      <c r="K28" s="18">
        <v>13</v>
      </c>
      <c r="L28" s="17">
        <v>30</v>
      </c>
      <c r="M28" s="17">
        <v>51</v>
      </c>
      <c r="N28" s="17">
        <v>75</v>
      </c>
      <c r="O28" s="17">
        <v>134</v>
      </c>
      <c r="P28" s="17">
        <v>152</v>
      </c>
      <c r="Q28" s="17">
        <v>175</v>
      </c>
      <c r="R28" s="48">
        <v>222</v>
      </c>
      <c r="S28" s="18">
        <v>587</v>
      </c>
      <c r="T28" s="41">
        <v>621</v>
      </c>
      <c r="U28" s="27">
        <v>818</v>
      </c>
      <c r="V28" s="27">
        <v>985</v>
      </c>
      <c r="W28" s="27">
        <v>1172</v>
      </c>
      <c r="X28" s="27">
        <v>1198</v>
      </c>
      <c r="Y28" s="27">
        <v>1198</v>
      </c>
      <c r="Z28" s="27">
        <v>1226</v>
      </c>
      <c r="AA28" s="27">
        <v>1287</v>
      </c>
      <c r="AB28" s="23">
        <v>104.97553017944534</v>
      </c>
      <c r="AC28" s="7" t="s">
        <v>35</v>
      </c>
    </row>
    <row r="29" spans="1:29" s="2" customFormat="1" ht="11.55" customHeight="1" x14ac:dyDescent="0.2">
      <c r="A29" s="10" t="s">
        <v>17</v>
      </c>
      <c r="B29" s="17">
        <v>434</v>
      </c>
      <c r="C29" s="17">
        <v>449</v>
      </c>
      <c r="D29" s="17">
        <v>475</v>
      </c>
      <c r="E29" s="17">
        <v>455</v>
      </c>
      <c r="F29" s="17">
        <v>421</v>
      </c>
      <c r="G29" s="17">
        <v>384</v>
      </c>
      <c r="H29" s="17">
        <v>396</v>
      </c>
      <c r="I29" s="17">
        <v>432</v>
      </c>
      <c r="J29" s="48">
        <v>502</v>
      </c>
      <c r="K29" s="18">
        <v>390</v>
      </c>
      <c r="L29" s="17">
        <v>474</v>
      </c>
      <c r="M29" s="17">
        <v>604</v>
      </c>
      <c r="N29" s="17">
        <v>720</v>
      </c>
      <c r="O29" s="17">
        <v>794</v>
      </c>
      <c r="P29" s="17">
        <v>822</v>
      </c>
      <c r="Q29" s="17">
        <v>875</v>
      </c>
      <c r="R29" s="48">
        <v>861</v>
      </c>
      <c r="S29" s="18">
        <v>1054</v>
      </c>
      <c r="T29" s="41">
        <v>1119</v>
      </c>
      <c r="U29" s="27">
        <v>1279</v>
      </c>
      <c r="V29" s="27">
        <v>1401</v>
      </c>
      <c r="W29" s="27">
        <v>1430</v>
      </c>
      <c r="X29" s="27">
        <v>1454</v>
      </c>
      <c r="Y29" s="27">
        <v>1480</v>
      </c>
      <c r="Z29" s="27">
        <v>1517</v>
      </c>
      <c r="AA29" s="27">
        <v>1426</v>
      </c>
      <c r="AB29" s="23">
        <v>94.001318391562293</v>
      </c>
      <c r="AC29" s="7" t="s">
        <v>36</v>
      </c>
    </row>
    <row r="30" spans="1:29" s="2" customFormat="1" ht="11.55" customHeight="1" x14ac:dyDescent="0.2">
      <c r="A30" s="10" t="s">
        <v>48</v>
      </c>
      <c r="B30" s="17">
        <v>780</v>
      </c>
      <c r="C30" s="17">
        <v>899</v>
      </c>
      <c r="D30" s="17">
        <v>1169</v>
      </c>
      <c r="E30" s="17">
        <v>1066</v>
      </c>
      <c r="F30" s="17">
        <v>742</v>
      </c>
      <c r="G30" s="17">
        <v>908</v>
      </c>
      <c r="H30" s="17">
        <v>764</v>
      </c>
      <c r="I30" s="17">
        <v>724</v>
      </c>
      <c r="J30" s="48">
        <v>689</v>
      </c>
      <c r="K30" s="18">
        <v>590</v>
      </c>
      <c r="L30" s="17">
        <v>929</v>
      </c>
      <c r="M30" s="17">
        <v>1240</v>
      </c>
      <c r="N30" s="17">
        <v>4313</v>
      </c>
      <c r="O30" s="17">
        <v>3605</v>
      </c>
      <c r="P30" s="17">
        <v>3780</v>
      </c>
      <c r="Q30" s="17">
        <v>4815</v>
      </c>
      <c r="R30" s="48">
        <v>6372</v>
      </c>
      <c r="S30" s="18">
        <v>22861</v>
      </c>
      <c r="T30" s="41">
        <v>31522</v>
      </c>
      <c r="U30" s="27">
        <v>39504</v>
      </c>
      <c r="V30" s="27">
        <v>44099</v>
      </c>
      <c r="W30" s="27">
        <v>44669</v>
      </c>
      <c r="X30" s="27">
        <v>45363</v>
      </c>
      <c r="Y30" s="27">
        <v>46768</v>
      </c>
      <c r="Z30" s="27">
        <v>46457</v>
      </c>
      <c r="AA30" s="27">
        <v>46208</v>
      </c>
      <c r="AB30" s="23">
        <v>99.464020492067931</v>
      </c>
      <c r="AC30" s="7" t="s">
        <v>49</v>
      </c>
    </row>
    <row r="31" spans="1:29" s="2" customFormat="1" ht="11.55" customHeight="1" x14ac:dyDescent="0.2">
      <c r="A31" s="10" t="s">
        <v>18</v>
      </c>
      <c r="B31" s="17">
        <v>13</v>
      </c>
      <c r="C31" s="17">
        <v>16</v>
      </c>
      <c r="D31" s="17">
        <v>17</v>
      </c>
      <c r="E31" s="17">
        <v>19</v>
      </c>
      <c r="F31" s="17">
        <v>27</v>
      </c>
      <c r="G31" s="17">
        <v>21</v>
      </c>
      <c r="H31" s="17">
        <v>21</v>
      </c>
      <c r="I31" s="17">
        <v>23</v>
      </c>
      <c r="J31" s="48">
        <v>25</v>
      </c>
      <c r="K31" s="18">
        <v>30</v>
      </c>
      <c r="L31" s="17">
        <v>59</v>
      </c>
      <c r="M31" s="17">
        <v>88</v>
      </c>
      <c r="N31" s="17">
        <v>105</v>
      </c>
      <c r="O31" s="17">
        <v>126</v>
      </c>
      <c r="P31" s="17">
        <v>146</v>
      </c>
      <c r="Q31" s="17">
        <v>172</v>
      </c>
      <c r="R31" s="48">
        <v>224</v>
      </c>
      <c r="S31" s="18">
        <v>610</v>
      </c>
      <c r="T31" s="41">
        <v>779</v>
      </c>
      <c r="U31" s="27">
        <v>1187</v>
      </c>
      <c r="V31" s="27">
        <v>1581</v>
      </c>
      <c r="W31" s="27">
        <v>1734</v>
      </c>
      <c r="X31" s="27">
        <v>1779</v>
      </c>
      <c r="Y31" s="27">
        <v>1817</v>
      </c>
      <c r="Z31" s="27">
        <v>1830</v>
      </c>
      <c r="AA31" s="27">
        <v>1785</v>
      </c>
      <c r="AB31" s="23">
        <v>97.540983606557376</v>
      </c>
      <c r="AC31" s="7" t="s">
        <v>37</v>
      </c>
    </row>
    <row r="32" spans="1:29" s="2" customFormat="1" ht="11.55" customHeight="1" x14ac:dyDescent="0.2">
      <c r="A32" s="10" t="s">
        <v>6</v>
      </c>
      <c r="B32" s="17">
        <v>59323</v>
      </c>
      <c r="C32" s="17">
        <v>72244</v>
      </c>
      <c r="D32" s="17">
        <v>69723</v>
      </c>
      <c r="E32" s="17">
        <v>61320</v>
      </c>
      <c r="F32" s="17">
        <v>53154</v>
      </c>
      <c r="G32" s="17">
        <v>63567</v>
      </c>
      <c r="H32" s="17">
        <v>63555</v>
      </c>
      <c r="I32" s="17">
        <v>56558</v>
      </c>
      <c r="J32" s="48">
        <v>58053</v>
      </c>
      <c r="K32" s="18">
        <v>59818</v>
      </c>
      <c r="L32" s="17">
        <v>75297</v>
      </c>
      <c r="M32" s="17">
        <v>91355</v>
      </c>
      <c r="N32" s="17">
        <v>101233</v>
      </c>
      <c r="O32" s="17">
        <v>100223</v>
      </c>
      <c r="P32" s="17">
        <v>98192</v>
      </c>
      <c r="Q32" s="17">
        <v>100727</v>
      </c>
      <c r="R32" s="48">
        <v>106425</v>
      </c>
      <c r="S32" s="18">
        <v>150317</v>
      </c>
      <c r="T32" s="41">
        <v>161559</v>
      </c>
      <c r="U32" s="27">
        <v>177059</v>
      </c>
      <c r="V32" s="27">
        <v>191818</v>
      </c>
      <c r="W32" s="27">
        <v>201952</v>
      </c>
      <c r="X32" s="27">
        <v>204294</v>
      </c>
      <c r="Y32" s="27">
        <v>209273</v>
      </c>
      <c r="Z32" s="27">
        <v>213447</v>
      </c>
      <c r="AA32" s="27">
        <v>216239</v>
      </c>
      <c r="AB32" s="23">
        <v>101.30805305298271</v>
      </c>
      <c r="AC32" s="7" t="s">
        <v>38</v>
      </c>
    </row>
    <row r="33" spans="1:29" s="2" customFormat="1" ht="11.55" customHeight="1" x14ac:dyDescent="0.2">
      <c r="A33" s="10" t="s">
        <v>7</v>
      </c>
      <c r="B33" s="17">
        <v>51</v>
      </c>
      <c r="C33" s="17">
        <v>36</v>
      </c>
      <c r="D33" s="17">
        <v>28</v>
      </c>
      <c r="E33" s="17">
        <v>26</v>
      </c>
      <c r="F33" s="17">
        <v>24</v>
      </c>
      <c r="G33" s="17">
        <v>24</v>
      </c>
      <c r="H33" s="17">
        <v>24</v>
      </c>
      <c r="I33" s="17">
        <v>32</v>
      </c>
      <c r="J33" s="48">
        <v>38</v>
      </c>
      <c r="K33" s="18">
        <v>29</v>
      </c>
      <c r="L33" s="17">
        <v>43</v>
      </c>
      <c r="M33" s="17">
        <v>70</v>
      </c>
      <c r="N33" s="17">
        <v>78</v>
      </c>
      <c r="O33" s="17">
        <v>91</v>
      </c>
      <c r="P33" s="17">
        <v>97</v>
      </c>
      <c r="Q33" s="17">
        <v>112</v>
      </c>
      <c r="R33" s="48">
        <v>125</v>
      </c>
      <c r="S33" s="18">
        <v>201</v>
      </c>
      <c r="T33" s="41">
        <v>228</v>
      </c>
      <c r="U33" s="27">
        <v>302</v>
      </c>
      <c r="V33" s="27">
        <v>337</v>
      </c>
      <c r="W33" s="27">
        <v>394</v>
      </c>
      <c r="X33" s="27">
        <v>382</v>
      </c>
      <c r="Y33" s="27">
        <v>400</v>
      </c>
      <c r="Z33" s="27">
        <v>382</v>
      </c>
      <c r="AA33" s="27">
        <v>399</v>
      </c>
      <c r="AB33" s="23">
        <v>104.4502617801047</v>
      </c>
      <c r="AC33" s="7" t="s">
        <v>39</v>
      </c>
    </row>
    <row r="34" spans="1:29" s="2" customFormat="1" ht="11.55" customHeight="1" x14ac:dyDescent="0.2">
      <c r="A34" s="10" t="s">
        <v>19</v>
      </c>
      <c r="B34" s="17">
        <v>69</v>
      </c>
      <c r="C34" s="17">
        <v>80</v>
      </c>
      <c r="D34" s="17">
        <v>84</v>
      </c>
      <c r="E34" s="17">
        <v>86</v>
      </c>
      <c r="F34" s="17">
        <v>83</v>
      </c>
      <c r="G34" s="17">
        <v>95</v>
      </c>
      <c r="H34" s="17">
        <v>91</v>
      </c>
      <c r="I34" s="17">
        <v>84</v>
      </c>
      <c r="J34" s="48">
        <v>77</v>
      </c>
      <c r="K34" s="18">
        <v>78</v>
      </c>
      <c r="L34" s="17">
        <v>128</v>
      </c>
      <c r="M34" s="17">
        <v>201</v>
      </c>
      <c r="N34" s="17">
        <v>312</v>
      </c>
      <c r="O34" s="17">
        <v>365</v>
      </c>
      <c r="P34" s="17">
        <v>438</v>
      </c>
      <c r="Q34" s="17">
        <v>546</v>
      </c>
      <c r="R34" s="48">
        <v>632</v>
      </c>
      <c r="S34" s="18">
        <v>1381</v>
      </c>
      <c r="T34" s="41">
        <v>1610</v>
      </c>
      <c r="U34" s="27">
        <v>2027</v>
      </c>
      <c r="V34" s="27">
        <v>2470</v>
      </c>
      <c r="W34" s="27">
        <v>2689</v>
      </c>
      <c r="X34" s="27">
        <v>2825</v>
      </c>
      <c r="Y34" s="27">
        <v>2732</v>
      </c>
      <c r="Z34" s="27">
        <v>2794</v>
      </c>
      <c r="AA34" s="27">
        <v>2890</v>
      </c>
      <c r="AB34" s="23">
        <v>103.43593414459555</v>
      </c>
      <c r="AC34" s="7" t="s">
        <v>40</v>
      </c>
    </row>
    <row r="35" spans="1:29" s="2" customFormat="1" ht="11.55" customHeight="1" x14ac:dyDescent="0.2">
      <c r="A35" s="10" t="s">
        <v>20</v>
      </c>
      <c r="B35" s="17">
        <v>90</v>
      </c>
      <c r="C35" s="17">
        <v>141</v>
      </c>
      <c r="D35" s="17">
        <v>125</v>
      </c>
      <c r="E35" s="17">
        <v>138</v>
      </c>
      <c r="F35" s="17">
        <v>118</v>
      </c>
      <c r="G35" s="17">
        <v>138</v>
      </c>
      <c r="H35" s="17">
        <v>93</v>
      </c>
      <c r="I35" s="17">
        <v>92</v>
      </c>
      <c r="J35" s="48">
        <v>84</v>
      </c>
      <c r="K35" s="18">
        <v>63</v>
      </c>
      <c r="L35" s="17">
        <v>90</v>
      </c>
      <c r="M35" s="17">
        <v>131</v>
      </c>
      <c r="N35" s="17">
        <v>163</v>
      </c>
      <c r="O35" s="17">
        <v>236</v>
      </c>
      <c r="P35" s="17">
        <v>249</v>
      </c>
      <c r="Q35" s="17">
        <v>276</v>
      </c>
      <c r="R35" s="48">
        <v>301</v>
      </c>
      <c r="S35" s="18">
        <v>382</v>
      </c>
      <c r="T35" s="41">
        <v>404</v>
      </c>
      <c r="U35" s="27">
        <v>488</v>
      </c>
      <c r="V35" s="27">
        <v>571</v>
      </c>
      <c r="W35" s="27">
        <v>585</v>
      </c>
      <c r="X35" s="27">
        <v>604</v>
      </c>
      <c r="Y35" s="27">
        <v>612</v>
      </c>
      <c r="Z35" s="27">
        <v>581</v>
      </c>
      <c r="AA35" s="27">
        <v>592</v>
      </c>
      <c r="AB35" s="23">
        <v>101.89328743545612</v>
      </c>
      <c r="AC35" s="7" t="s">
        <v>41</v>
      </c>
    </row>
    <row r="36" spans="1:29" s="2" customFormat="1" ht="9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6"/>
      <c r="T36" s="24"/>
      <c r="U36" s="25"/>
      <c r="V36" s="25"/>
      <c r="W36" s="25"/>
      <c r="X36" s="25"/>
      <c r="Y36" s="25"/>
      <c r="Z36" s="25"/>
      <c r="AA36" s="25"/>
      <c r="AB36" s="24"/>
      <c r="AC36" s="24"/>
    </row>
    <row r="37" spans="1:29" s="32" customFormat="1" ht="23.4" customHeight="1" x14ac:dyDescent="0.25">
      <c r="A37" s="57" t="s">
        <v>59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S37" s="58" t="s">
        <v>58</v>
      </c>
      <c r="T37" s="58"/>
      <c r="U37" s="58"/>
      <c r="V37" s="58"/>
      <c r="W37" s="58"/>
      <c r="X37" s="58"/>
      <c r="Y37" s="58"/>
      <c r="Z37" s="58"/>
      <c r="AA37" s="58"/>
      <c r="AB37" s="58"/>
      <c r="AC37" s="58"/>
    </row>
    <row r="38" spans="1:29" s="32" customFormat="1" ht="23.4" customHeight="1" x14ac:dyDescent="0.25">
      <c r="A38" s="57" t="s">
        <v>62</v>
      </c>
      <c r="B38" s="57"/>
      <c r="C38" s="57"/>
      <c r="D38" s="57"/>
      <c r="E38" s="57"/>
      <c r="F38" s="42"/>
      <c r="H38" s="43"/>
      <c r="I38" s="43"/>
      <c r="J38" s="43"/>
      <c r="R38" s="59" t="s">
        <v>67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</row>
    <row r="39" spans="1:29" s="32" customFormat="1" ht="57" customHeight="1" x14ac:dyDescent="0.25">
      <c r="A39" s="57" t="s">
        <v>50</v>
      </c>
      <c r="B39" s="57"/>
      <c r="C39" s="57"/>
      <c r="D39" s="57"/>
      <c r="E39" s="57"/>
      <c r="F39" s="57"/>
      <c r="G39" s="57"/>
      <c r="R39" s="58" t="s">
        <v>61</v>
      </c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</row>
    <row r="70" ht="12.45" customHeight="1" x14ac:dyDescent="0.25"/>
    <row r="71" ht="12.45" customHeight="1" x14ac:dyDescent="0.25"/>
    <row r="72" ht="12.45" customHeight="1" x14ac:dyDescent="0.25"/>
  </sheetData>
  <mergeCells count="6">
    <mergeCell ref="A39:G39"/>
    <mergeCell ref="R39:AC39"/>
    <mergeCell ref="S37:AC37"/>
    <mergeCell ref="A38:E38"/>
    <mergeCell ref="R38:AC38"/>
    <mergeCell ref="A37:Q37"/>
  </mergeCells>
  <phoneticPr fontId="0" type="noConversion"/>
  <pageMargins left="0.98425196850393704" right="0.78740157480314965" top="0.78740157480314965" bottom="0.78740157480314965" header="0.35433070866141736" footer="0.47244094488188981"/>
  <pageSetup paperSize="9" scale="59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5B78BF051757419CEE94436F58D8C6" ma:contentTypeVersion="15" ma:contentTypeDescription="Vytvoří nový dokument" ma:contentTypeScope="" ma:versionID="7dbceb96d5f0897d4ad360cc8e25d04c">
  <xsd:schema xmlns:xsd="http://www.w3.org/2001/XMLSchema" xmlns:xs="http://www.w3.org/2001/XMLSchema" xmlns:p="http://schemas.microsoft.com/office/2006/metadata/properties" xmlns:ns3="84741387-5250-4d47-a469-b415fb3fd395" xmlns:ns4="d3d665c2-7705-4bda-b012-b2db6944df8c" targetNamespace="http://schemas.microsoft.com/office/2006/metadata/properties" ma:root="true" ma:fieldsID="b3833dbc2b7e68d6248a7528e6b23ee9" ns3:_="" ns4:_="">
    <xsd:import namespace="84741387-5250-4d47-a469-b415fb3fd395"/>
    <xsd:import namespace="d3d665c2-7705-4bda-b012-b2db6944df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41387-5250-4d47-a469-b415fb3f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665c2-7705-4bda-b012-b2db6944df8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741387-5250-4d47-a469-b415fb3fd3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1FD886-5A9F-4040-9A81-D8D986795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41387-5250-4d47-a469-b415fb3fd395"/>
    <ds:schemaRef ds:uri="d3d665c2-7705-4bda-b012-b2db6944df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72A0F-9E2D-4B48-9A1B-C0F676C48C8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d3d665c2-7705-4bda-b012-b2db6944df8c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84741387-5250-4d47-a469-b415fb3fd395"/>
  </ds:schemaRefs>
</ds:datastoreItem>
</file>

<file path=customXml/itemProps3.xml><?xml version="1.0" encoding="utf-8"?>
<ds:datastoreItem xmlns:ds="http://schemas.openxmlformats.org/officeDocument/2006/customXml" ds:itemID="{F9062CE4-5F5B-49E5-9E7E-2FDF94010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3-9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Mgr. Jaroslava Krejzová</cp:lastModifiedBy>
  <cp:lastPrinted>2024-11-29T11:40:36Z</cp:lastPrinted>
  <dcterms:created xsi:type="dcterms:W3CDTF">2002-05-14T07:22:41Z</dcterms:created>
  <dcterms:modified xsi:type="dcterms:W3CDTF">2024-11-29T11:41:01Z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0x010100245B78BF051757419CEE94436F58D8C6</vt:lpwstr>
  </property>
</Properties>
</file>