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<sst xmlns="http://schemas.openxmlformats.org/spreadsheetml/2006/main" count="41" uniqueCount="37">
  <si>
    <r>
      <t>Tab. 115: Gymnázia v krajském srovnání - počet absolventů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v</t>
    </r>
    <r>
      <rPr>
        <sz val="10"/>
        <color theme="1"/>
        <rFont val="Arial"/>
        <family val="2"/>
        <charset val="238"/>
      </rPr>
      <t xml:space="preserve"> časové řadě 2007/08 - 2017/18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</si>
  <si>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</si>
  <si>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</si>
  <si>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</si>
  <si>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</si>
  <si>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</si>
  <si>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</si>
  <si>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</si>
  <si>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</si>
  <si>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</si>
  <si>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</si>
  <si>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</si>
  <si>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</si>
  <si>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</si>
  <si>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</si>
  <si>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</si>
  <si>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</si>
  <si>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</si>
  <si>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</si>
  <si>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</si>
  <si>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</si>
  <si>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</si>
  <si>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</si>
  <si>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</si>
  <si>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</si>
  <si>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</si>
  <si>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</si>
  <si>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-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</si>
  <si>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</si>
  <si>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</si>
  <si>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</si>
  <si>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</si>
  <si>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</si>
  <si>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</si>
  <si>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</si>
  <si>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pouze absolventi denní formy vzdělávání</t>
    </r>
  </si>
  <si>
    <t xml:space="preserve">Upozornění: odlišná časová řada z důvodu dostupnosti dat o absolventech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</si>
</sst>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#,##0_ ;\-#,##0\ ;\–\ "/>
    <numFmt numFmtId="166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Border="0" applyProtection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2" applyAlignment="1" applyProtection="1"/>
    <xf numFmtId="0" fontId="7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3" applyFont="1" applyFill="1" applyBorder="1" applyAlignment="1" applyProtection="1">
      <alignment horizontal="center" vertical="center"/>
      <protection locked="0"/>
    </xf>
    <xf numFmtId="0" fontId="10" fillId="2" borderId="13" xfId="3" applyFont="1" applyFill="1" applyBorder="1" applyAlignment="1" applyProtection="1">
      <alignment horizontal="center" vertical="center"/>
      <protection locked="0"/>
    </xf>
    <xf numFmtId="0" fontId="8" fillId="2" borderId="14" xfId="3" applyFont="1" applyFill="1" applyBorder="1" applyAlignment="1" applyProtection="1">
      <alignment horizontal="center" vertical="center"/>
      <protection locked="0"/>
    </xf>
    <xf numFmtId="0" fontId="10" fillId="2" borderId="15" xfId="3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left" vertical="center" wrapText="1"/>
    </xf>
    <xf numFmtId="164" fontId="12" fillId="0" borderId="17" xfId="0" applyNumberFormat="1" applyFont="1" applyFill="1" applyBorder="1" applyAlignment="1" applyProtection="1">
      <alignment horizontal="right" vertical="center"/>
    </xf>
    <xf numFmtId="164" fontId="12" fillId="0" borderId="18" xfId="0" applyNumberFormat="1" applyFont="1" applyFill="1" applyBorder="1" applyAlignment="1" applyProtection="1">
      <alignment horizontal="right" vertical="center"/>
    </xf>
    <xf numFmtId="164" fontId="12" fillId="0" borderId="19" xfId="0" applyNumberFormat="1" applyFont="1" applyFill="1" applyBorder="1" applyAlignment="1" applyProtection="1">
      <alignment horizontal="right" vertical="center"/>
    </xf>
    <xf numFmtId="165" fontId="11" fillId="0" borderId="20" xfId="0" applyNumberFormat="1" applyFont="1" applyBorder="1"/>
    <xf numFmtId="166" fontId="11" fillId="0" borderId="21" xfId="1" applyNumberFormat="1" applyFont="1" applyBorder="1"/>
    <xf numFmtId="165" fontId="11" fillId="0" borderId="22" xfId="0" applyNumberFormat="1" applyFont="1" applyBorder="1"/>
    <xf numFmtId="166" fontId="11" fillId="0" borderId="23" xfId="1" applyNumberFormat="1" applyFont="1" applyBorder="1"/>
    <xf numFmtId="165" fontId="11" fillId="0" borderId="24" xfId="0" applyNumberFormat="1" applyFont="1" applyBorder="1"/>
    <xf numFmtId="166" fontId="11" fillId="0" borderId="25" xfId="1" applyNumberFormat="1" applyFont="1" applyBorder="1"/>
    <xf numFmtId="0" fontId="13" fillId="0" borderId="16" xfId="0" applyFont="1" applyBorder="1" applyAlignment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/>
    </xf>
    <xf numFmtId="164" fontId="8" fillId="0" borderId="18" xfId="0" applyNumberFormat="1" applyFont="1" applyFill="1" applyBorder="1" applyAlignment="1" applyProtection="1">
      <alignment horizontal="right" vertical="center"/>
    </xf>
    <xf numFmtId="164" fontId="8" fillId="0" borderId="19" xfId="0" applyNumberFormat="1" applyFont="1" applyFill="1" applyBorder="1" applyAlignment="1" applyProtection="1">
      <alignment horizontal="right" vertical="center"/>
    </xf>
    <xf numFmtId="165" fontId="13" fillId="0" borderId="20" xfId="0" applyNumberFormat="1" applyFont="1" applyBorder="1"/>
    <xf numFmtId="166" fontId="13" fillId="0" borderId="21" xfId="1" applyNumberFormat="1" applyFont="1" applyBorder="1"/>
    <xf numFmtId="165" fontId="13" fillId="0" borderId="26" xfId="0" applyNumberFormat="1" applyFont="1" applyBorder="1"/>
    <xf numFmtId="166" fontId="13" fillId="0" borderId="27" xfId="1" applyNumberFormat="1" applyFont="1" applyBorder="1"/>
    <xf numFmtId="165" fontId="13" fillId="0" borderId="24" xfId="0" applyNumberFormat="1" applyFont="1" applyBorder="1"/>
    <xf numFmtId="166" fontId="13" fillId="0" borderId="25" xfId="1" applyNumberFormat="1" applyFont="1" applyBorder="1"/>
    <xf numFmtId="165" fontId="13" fillId="0" borderId="20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/>
    </xf>
    <xf numFmtId="164" fontId="8" fillId="0" borderId="9" xfId="0" applyNumberFormat="1" applyFont="1" applyFill="1" applyBorder="1" applyAlignment="1" applyProtection="1">
      <alignment horizontal="right" vertical="center"/>
    </xf>
    <xf numFmtId="164" fontId="8" fillId="0" borderId="28" xfId="0" applyNumberFormat="1" applyFont="1" applyFill="1" applyBorder="1" applyAlignment="1" applyProtection="1">
      <alignment horizontal="right" vertical="center"/>
    </xf>
    <xf numFmtId="165" fontId="13" fillId="0" borderId="29" xfId="0" applyNumberFormat="1" applyFont="1" applyBorder="1"/>
    <xf numFmtId="166" fontId="13" fillId="0" borderId="30" xfId="1" applyNumberFormat="1" applyFont="1" applyBorder="1"/>
    <xf numFmtId="165" fontId="13" fillId="0" borderId="31" xfId="0" applyNumberFormat="1" applyFont="1" applyBorder="1"/>
    <xf numFmtId="166" fontId="13" fillId="0" borderId="32" xfId="1" applyNumberFormat="1" applyFont="1" applyBorder="1"/>
    <xf numFmtId="165" fontId="13" fillId="0" borderId="33" xfId="0" applyNumberFormat="1" applyFont="1" applyBorder="1"/>
    <xf numFmtId="166" fontId="13" fillId="0" borderId="34" xfId="1" applyNumberFormat="1" applyFont="1" applyBorder="1"/>
    <xf numFmtId="0" fontId="10" fillId="0" borderId="0" xfId="3" applyFont="1" applyFill="1" applyBorder="1" applyProtection="1">
      <protection locked="0"/>
    </xf>
    <xf numFmtId="0" fontId="15" fillId="0" borderId="0" xfId="0" applyFont="1"/>
    <xf numFmtId="3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2" xfId="3" applyFont="1" applyFill="1" applyBorder="1" applyAlignment="1" applyProtection="1">
      <alignment horizontal="center" vertical="center" wrapText="1"/>
      <protection locked="0"/>
    </xf>
    <xf numFmtId="0" fontId="8" fillId="3" borderId="5" xfId="3" applyFont="1" applyFill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 applyProtection="1">
      <alignment horizontal="center" vertical="center" wrapText="1"/>
      <protection locked="0"/>
    </xf>
    <xf numFmtId="0" fontId="8" fillId="3" borderId="4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9" t="s">
        <v>1</v>
      </c>
      <c r="B3" s="51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3"/>
      <c r="M3" s="54" t="s">
        <v>3</v>
      </c>
      <c r="N3" s="55"/>
      <c r="O3" s="56" t="s">
        <v>4</v>
      </c>
      <c r="P3" s="55"/>
      <c r="Q3" s="56" t="s">
        <v>5</v>
      </c>
      <c r="R3" s="57"/>
    </row>
    <row r="4" spans="1:18" ht="17.25" customHeight="1" thickBot="1" x14ac:dyDescent="0.3">
      <c r="A4" s="50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24284</v>
      </c>
      <c r="C5" s="17">
        <v>24499</v>
      </c>
      <c r="D5" s="17">
        <v>24198</v>
      </c>
      <c r="E5" s="17">
        <v>23862</v>
      </c>
      <c r="F5" s="17">
        <v>23805</v>
      </c>
      <c r="G5" s="17">
        <v>22686</v>
      </c>
      <c r="H5" s="17">
        <v>21138</v>
      </c>
      <c r="I5" s="17">
        <v>20533</v>
      </c>
      <c r="J5" s="17">
        <v>20221</v>
      </c>
      <c r="K5" s="17">
        <v>20403</v>
      </c>
      <c r="L5" s="18">
        <v>20278</v>
      </c>
      <c r="M5" s="19">
        <f>L5-K5</f>
        <v>-125</v>
      </c>
      <c r="N5" s="20">
        <f>L5/K5-1</f>
        <v>-6.1265500171543419E-3</v>
      </c>
      <c r="O5" s="21">
        <f>L5-G5</f>
        <v>-2408</v>
      </c>
      <c r="P5" s="22">
        <f>L5/G5-1</f>
        <v>-0.10614475888212993</v>
      </c>
      <c r="Q5" s="23">
        <f>L5-B5</f>
        <v>-4006</v>
      </c>
      <c r="R5" s="24">
        <f>L5/B5-1</f>
        <v>-0.16496458573546369</v>
      </c>
    </row>
    <row r="6" spans="1:18" ht="17.25" customHeight="1" x14ac:dyDescent="0.25">
      <c r="A6" s="25" t="s">
        <v>20</v>
      </c>
      <c r="B6" s="26">
        <v>3914</v>
      </c>
      <c r="C6" s="27">
        <v>4061</v>
      </c>
      <c r="D6" s="27">
        <v>3779</v>
      </c>
      <c r="E6" s="27">
        <v>3639</v>
      </c>
      <c r="F6" s="27">
        <v>3718</v>
      </c>
      <c r="G6" s="27">
        <v>3662</v>
      </c>
      <c r="H6" s="27">
        <v>3411</v>
      </c>
      <c r="I6" s="27">
        <v>3377</v>
      </c>
      <c r="J6" s="27">
        <v>3227</v>
      </c>
      <c r="K6" s="27">
        <v>3468</v>
      </c>
      <c r="L6" s="28">
        <v>3428</v>
      </c>
      <c r="M6" s="29">
        <f t="shared" ref="M6:M19" si="0">L6-K6</f>
        <v>-40</v>
      </c>
      <c r="N6" s="30">
        <f t="shared" ref="N6:N19" si="1">L6/K6-1</f>
        <v>-1.1534025374855816E-2</v>
      </c>
      <c r="O6" s="31">
        <f t="shared" ref="O6:O19" si="2">L6-G6</f>
        <v>-234</v>
      </c>
      <c r="P6" s="32">
        <f t="shared" ref="P6:P19" si="3">L6/G6-1</f>
        <v>-6.3899508465319443E-2</v>
      </c>
      <c r="Q6" s="33">
        <f t="shared" ref="Q6:Q19" si="4">L6-B6</f>
        <v>-486</v>
      </c>
      <c r="R6" s="34">
        <f t="shared" ref="R6:R19" si="5">L6/B6-1</f>
        <v>-0.12416964741951964</v>
      </c>
    </row>
    <row r="7" spans="1:18" ht="17.25" customHeight="1" x14ac:dyDescent="0.25">
      <c r="A7" s="25" t="s">
        <v>21</v>
      </c>
      <c r="B7" s="26">
        <v>2115</v>
      </c>
      <c r="C7" s="27">
        <v>2144</v>
      </c>
      <c r="D7" s="27">
        <v>2047</v>
      </c>
      <c r="E7" s="27">
        <v>2107</v>
      </c>
      <c r="F7" s="27">
        <v>2031</v>
      </c>
      <c r="G7" s="27">
        <v>2028</v>
      </c>
      <c r="H7" s="27">
        <v>1872</v>
      </c>
      <c r="I7" s="27">
        <v>1812</v>
      </c>
      <c r="J7" s="27">
        <v>1799</v>
      </c>
      <c r="K7" s="27">
        <v>1927</v>
      </c>
      <c r="L7" s="28">
        <v>1847</v>
      </c>
      <c r="M7" s="29">
        <f t="shared" si="0"/>
        <v>-80</v>
      </c>
      <c r="N7" s="30">
        <f t="shared" si="1"/>
        <v>-4.1515308770109005E-2</v>
      </c>
      <c r="O7" s="31">
        <f t="shared" si="2"/>
        <v>-181</v>
      </c>
      <c r="P7" s="32">
        <f t="shared" si="3"/>
        <v>-8.9250493096646899E-2</v>
      </c>
      <c r="Q7" s="33">
        <f t="shared" si="4"/>
        <v>-268</v>
      </c>
      <c r="R7" s="34">
        <f t="shared" si="5"/>
        <v>-0.1267139479905437</v>
      </c>
    </row>
    <row r="8" spans="1:18" ht="17.25" customHeight="1" x14ac:dyDescent="0.25">
      <c r="A8" s="25" t="s">
        <v>22</v>
      </c>
      <c r="B8" s="26">
        <v>1578</v>
      </c>
      <c r="C8" s="27">
        <v>1556</v>
      </c>
      <c r="D8" s="27">
        <v>1540</v>
      </c>
      <c r="E8" s="27">
        <v>1510</v>
      </c>
      <c r="F8" s="27">
        <v>1522</v>
      </c>
      <c r="G8" s="27">
        <v>1431</v>
      </c>
      <c r="H8" s="27">
        <v>1355</v>
      </c>
      <c r="I8" s="27">
        <v>1228</v>
      </c>
      <c r="J8" s="27">
        <v>1271</v>
      </c>
      <c r="K8" s="27">
        <v>1222</v>
      </c>
      <c r="L8" s="28">
        <v>1198</v>
      </c>
      <c r="M8" s="29">
        <f t="shared" si="0"/>
        <v>-24</v>
      </c>
      <c r="N8" s="30">
        <f t="shared" si="1"/>
        <v>-1.9639934533551506E-2</v>
      </c>
      <c r="O8" s="31">
        <f t="shared" si="2"/>
        <v>-233</v>
      </c>
      <c r="P8" s="32">
        <f t="shared" si="3"/>
        <v>-0.16282320055904964</v>
      </c>
      <c r="Q8" s="33">
        <f t="shared" si="4"/>
        <v>-380</v>
      </c>
      <c r="R8" s="34">
        <f t="shared" si="5"/>
        <v>-0.24081115335868186</v>
      </c>
    </row>
    <row r="9" spans="1:18" ht="17.25" customHeight="1" x14ac:dyDescent="0.25">
      <c r="A9" s="25" t="s">
        <v>23</v>
      </c>
      <c r="B9" s="26">
        <v>999</v>
      </c>
      <c r="C9" s="27">
        <v>985</v>
      </c>
      <c r="D9" s="27">
        <v>1045</v>
      </c>
      <c r="E9" s="27">
        <v>963</v>
      </c>
      <c r="F9" s="27">
        <v>997</v>
      </c>
      <c r="G9" s="27">
        <v>935</v>
      </c>
      <c r="H9" s="27">
        <v>938</v>
      </c>
      <c r="I9" s="27">
        <v>898</v>
      </c>
      <c r="J9" s="27">
        <v>873</v>
      </c>
      <c r="K9" s="27">
        <v>851</v>
      </c>
      <c r="L9" s="28">
        <v>880</v>
      </c>
      <c r="M9" s="29">
        <f t="shared" si="0"/>
        <v>29</v>
      </c>
      <c r="N9" s="30">
        <f t="shared" si="1"/>
        <v>3.4077555816686145E-2</v>
      </c>
      <c r="O9" s="31">
        <f t="shared" si="2"/>
        <v>-55</v>
      </c>
      <c r="P9" s="32">
        <f t="shared" si="3"/>
        <v>-5.8823529411764719E-2</v>
      </c>
      <c r="Q9" s="33">
        <f t="shared" si="4"/>
        <v>-119</v>
      </c>
      <c r="R9" s="34">
        <f t="shared" si="5"/>
        <v>-0.1191191191191191</v>
      </c>
    </row>
    <row r="10" spans="1:18" ht="17.25" customHeight="1" x14ac:dyDescent="0.25">
      <c r="A10" s="25" t="s">
        <v>24</v>
      </c>
      <c r="B10" s="26">
        <v>530</v>
      </c>
      <c r="C10" s="27">
        <v>505</v>
      </c>
      <c r="D10" s="27">
        <v>576</v>
      </c>
      <c r="E10" s="27">
        <v>559</v>
      </c>
      <c r="F10" s="27">
        <v>547</v>
      </c>
      <c r="G10" s="27">
        <v>498</v>
      </c>
      <c r="H10" s="27">
        <v>487</v>
      </c>
      <c r="I10" s="27">
        <v>457</v>
      </c>
      <c r="J10" s="27">
        <v>454</v>
      </c>
      <c r="K10" s="27">
        <v>473</v>
      </c>
      <c r="L10" s="28">
        <v>468</v>
      </c>
      <c r="M10" s="29">
        <f t="shared" si="0"/>
        <v>-5</v>
      </c>
      <c r="N10" s="30">
        <f t="shared" si="1"/>
        <v>-1.0570824524312905E-2</v>
      </c>
      <c r="O10" s="31">
        <f t="shared" si="2"/>
        <v>-30</v>
      </c>
      <c r="P10" s="32">
        <f t="shared" si="3"/>
        <v>-6.0240963855421659E-2</v>
      </c>
      <c r="Q10" s="33">
        <f t="shared" si="4"/>
        <v>-62</v>
      </c>
      <c r="R10" s="34">
        <f t="shared" si="5"/>
        <v>-0.11698113207547167</v>
      </c>
    </row>
    <row r="11" spans="1:18" ht="17.25" customHeight="1" x14ac:dyDescent="0.25">
      <c r="A11" s="25" t="s">
        <v>25</v>
      </c>
      <c r="B11" s="26">
        <v>1377</v>
      </c>
      <c r="C11" s="27">
        <v>1503</v>
      </c>
      <c r="D11" s="27">
        <v>1553</v>
      </c>
      <c r="E11" s="27">
        <v>1456</v>
      </c>
      <c r="F11" s="27">
        <v>1506</v>
      </c>
      <c r="G11" s="27">
        <v>1370</v>
      </c>
      <c r="H11" s="27">
        <v>1341</v>
      </c>
      <c r="I11" s="27">
        <v>1235</v>
      </c>
      <c r="J11" s="27">
        <v>1271</v>
      </c>
      <c r="K11" s="27">
        <v>1244</v>
      </c>
      <c r="L11" s="28">
        <v>1263</v>
      </c>
      <c r="M11" s="29">
        <f t="shared" si="0"/>
        <v>19</v>
      </c>
      <c r="N11" s="30">
        <f t="shared" si="1"/>
        <v>1.5273311897106012E-2</v>
      </c>
      <c r="O11" s="31">
        <f t="shared" si="2"/>
        <v>-107</v>
      </c>
      <c r="P11" s="32">
        <f t="shared" si="3"/>
        <v>-7.8102189781021902E-2</v>
      </c>
      <c r="Q11" s="33">
        <f t="shared" si="4"/>
        <v>-114</v>
      </c>
      <c r="R11" s="34">
        <f t="shared" si="5"/>
        <v>-8.2788671023965144E-2</v>
      </c>
    </row>
    <row r="12" spans="1:18" ht="17.25" customHeight="1" x14ac:dyDescent="0.25">
      <c r="A12" s="25" t="s">
        <v>26</v>
      </c>
      <c r="B12" s="26">
        <v>727</v>
      </c>
      <c r="C12" s="27">
        <v>759</v>
      </c>
      <c r="D12" s="27">
        <v>778</v>
      </c>
      <c r="E12" s="27">
        <v>741</v>
      </c>
      <c r="F12" s="27">
        <v>733</v>
      </c>
      <c r="G12" s="27">
        <v>730</v>
      </c>
      <c r="H12" s="27">
        <v>703</v>
      </c>
      <c r="I12" s="27">
        <v>658</v>
      </c>
      <c r="J12" s="27">
        <v>668</v>
      </c>
      <c r="K12" s="27">
        <v>645</v>
      </c>
      <c r="L12" s="28">
        <v>645</v>
      </c>
      <c r="M12" s="35" t="s">
        <v>27</v>
      </c>
      <c r="N12" s="30">
        <f t="shared" si="1"/>
        <v>0</v>
      </c>
      <c r="O12" s="31">
        <f t="shared" si="2"/>
        <v>-85</v>
      </c>
      <c r="P12" s="32">
        <f t="shared" si="3"/>
        <v>-0.11643835616438358</v>
      </c>
      <c r="Q12" s="33">
        <f t="shared" si="4"/>
        <v>-82</v>
      </c>
      <c r="R12" s="34">
        <f t="shared" si="5"/>
        <v>-0.11279229711141681</v>
      </c>
    </row>
    <row r="13" spans="1:18" ht="17.25" customHeight="1" x14ac:dyDescent="0.25">
      <c r="A13" s="25" t="s">
        <v>28</v>
      </c>
      <c r="B13" s="26">
        <v>1494</v>
      </c>
      <c r="C13" s="27">
        <v>1230</v>
      </c>
      <c r="D13" s="27">
        <v>1276</v>
      </c>
      <c r="E13" s="27">
        <v>1266</v>
      </c>
      <c r="F13" s="27">
        <v>1266</v>
      </c>
      <c r="G13" s="27">
        <v>1246</v>
      </c>
      <c r="H13" s="27">
        <v>1176</v>
      </c>
      <c r="I13" s="27">
        <v>1145</v>
      </c>
      <c r="J13" s="27">
        <v>1070</v>
      </c>
      <c r="K13" s="27">
        <v>1104</v>
      </c>
      <c r="L13" s="28">
        <v>1149</v>
      </c>
      <c r="M13" s="29">
        <f t="shared" si="0"/>
        <v>45</v>
      </c>
      <c r="N13" s="30">
        <f t="shared" si="1"/>
        <v>4.0760869565217295E-2</v>
      </c>
      <c r="O13" s="31">
        <f t="shared" si="2"/>
        <v>-97</v>
      </c>
      <c r="P13" s="32">
        <f t="shared" si="3"/>
        <v>-7.7849117174959903E-2</v>
      </c>
      <c r="Q13" s="33">
        <f t="shared" si="4"/>
        <v>-345</v>
      </c>
      <c r="R13" s="34">
        <f t="shared" si="5"/>
        <v>-0.23092369477911645</v>
      </c>
    </row>
    <row r="14" spans="1:18" ht="17.25" customHeight="1" x14ac:dyDescent="0.25">
      <c r="A14" s="25" t="s">
        <v>29</v>
      </c>
      <c r="B14" s="26">
        <v>1181</v>
      </c>
      <c r="C14" s="27">
        <v>1231</v>
      </c>
      <c r="D14" s="27">
        <v>1238</v>
      </c>
      <c r="E14" s="27">
        <v>1206</v>
      </c>
      <c r="F14" s="27">
        <v>1228</v>
      </c>
      <c r="G14" s="27">
        <v>1063</v>
      </c>
      <c r="H14" s="27">
        <v>1016</v>
      </c>
      <c r="I14" s="27">
        <v>961</v>
      </c>
      <c r="J14" s="27">
        <v>968</v>
      </c>
      <c r="K14" s="27">
        <v>1035</v>
      </c>
      <c r="L14" s="28">
        <v>958</v>
      </c>
      <c r="M14" s="29">
        <f t="shared" si="0"/>
        <v>-77</v>
      </c>
      <c r="N14" s="30">
        <f t="shared" si="1"/>
        <v>-7.4396135265700436E-2</v>
      </c>
      <c r="O14" s="31">
        <f t="shared" si="2"/>
        <v>-105</v>
      </c>
      <c r="P14" s="32">
        <f t="shared" si="3"/>
        <v>-9.8777046095954835E-2</v>
      </c>
      <c r="Q14" s="33">
        <f t="shared" si="4"/>
        <v>-223</v>
      </c>
      <c r="R14" s="34">
        <f t="shared" si="5"/>
        <v>-0.18882303132938183</v>
      </c>
    </row>
    <row r="15" spans="1:18" ht="17.25" customHeight="1" x14ac:dyDescent="0.25">
      <c r="A15" s="25" t="s">
        <v>30</v>
      </c>
      <c r="B15" s="26">
        <v>1164</v>
      </c>
      <c r="C15" s="27">
        <v>1187</v>
      </c>
      <c r="D15" s="27">
        <v>1241</v>
      </c>
      <c r="E15" s="27">
        <v>1185</v>
      </c>
      <c r="F15" s="27">
        <v>1195</v>
      </c>
      <c r="G15" s="27">
        <v>1102</v>
      </c>
      <c r="H15" s="27">
        <v>1000</v>
      </c>
      <c r="I15" s="27">
        <v>1042</v>
      </c>
      <c r="J15" s="27">
        <v>998</v>
      </c>
      <c r="K15" s="27">
        <v>1004</v>
      </c>
      <c r="L15" s="28">
        <v>998</v>
      </c>
      <c r="M15" s="29">
        <f t="shared" si="0"/>
        <v>-6</v>
      </c>
      <c r="N15" s="30">
        <f t="shared" si="1"/>
        <v>-5.9760956175298752E-3</v>
      </c>
      <c r="O15" s="31">
        <f t="shared" si="2"/>
        <v>-104</v>
      </c>
      <c r="P15" s="32">
        <f t="shared" si="3"/>
        <v>-9.4373865698729631E-2</v>
      </c>
      <c r="Q15" s="33">
        <f t="shared" si="4"/>
        <v>-166</v>
      </c>
      <c r="R15" s="34">
        <f t="shared" si="5"/>
        <v>-0.1426116838487973</v>
      </c>
    </row>
    <row r="16" spans="1:18" ht="17.25" customHeight="1" x14ac:dyDescent="0.25">
      <c r="A16" s="25" t="s">
        <v>31</v>
      </c>
      <c r="B16" s="26">
        <v>3015</v>
      </c>
      <c r="C16" s="27">
        <v>3105</v>
      </c>
      <c r="D16" s="27">
        <v>3177</v>
      </c>
      <c r="E16" s="27">
        <v>3029</v>
      </c>
      <c r="F16" s="27">
        <v>2972</v>
      </c>
      <c r="G16" s="27">
        <v>2790</v>
      </c>
      <c r="H16" s="27">
        <v>2574</v>
      </c>
      <c r="I16" s="27">
        <v>2521</v>
      </c>
      <c r="J16" s="27">
        <v>2415</v>
      </c>
      <c r="K16" s="27">
        <v>2441</v>
      </c>
      <c r="L16" s="28">
        <v>2504</v>
      </c>
      <c r="M16" s="29">
        <f t="shared" si="0"/>
        <v>63</v>
      </c>
      <c r="N16" s="30">
        <f t="shared" si="1"/>
        <v>2.5809094633346907E-2</v>
      </c>
      <c r="O16" s="31">
        <f t="shared" si="2"/>
        <v>-286</v>
      </c>
      <c r="P16" s="32">
        <f t="shared" si="3"/>
        <v>-0.10250896057347669</v>
      </c>
      <c r="Q16" s="33">
        <f t="shared" si="4"/>
        <v>-511</v>
      </c>
      <c r="R16" s="34">
        <f t="shared" si="5"/>
        <v>-0.16948590381426198</v>
      </c>
    </row>
    <row r="17" spans="1:18" ht="17.25" customHeight="1" x14ac:dyDescent="0.25">
      <c r="A17" s="25" t="s">
        <v>32</v>
      </c>
      <c r="B17" s="26">
        <v>1731</v>
      </c>
      <c r="C17" s="27">
        <v>1705</v>
      </c>
      <c r="D17" s="27">
        <v>1447</v>
      </c>
      <c r="E17" s="27">
        <v>1690</v>
      </c>
      <c r="F17" s="27">
        <v>1662</v>
      </c>
      <c r="G17" s="27">
        <v>1519</v>
      </c>
      <c r="H17" s="27">
        <v>1403</v>
      </c>
      <c r="I17" s="27">
        <v>1364</v>
      </c>
      <c r="J17" s="27">
        <v>1410</v>
      </c>
      <c r="K17" s="27">
        <v>1308</v>
      </c>
      <c r="L17" s="28">
        <v>1291</v>
      </c>
      <c r="M17" s="29">
        <f t="shared" si="0"/>
        <v>-17</v>
      </c>
      <c r="N17" s="30">
        <f t="shared" si="1"/>
        <v>-1.2996941896024516E-2</v>
      </c>
      <c r="O17" s="31">
        <f t="shared" si="2"/>
        <v>-228</v>
      </c>
      <c r="P17" s="32">
        <f t="shared" si="3"/>
        <v>-0.15009874917709021</v>
      </c>
      <c r="Q17" s="33">
        <f t="shared" si="4"/>
        <v>-440</v>
      </c>
      <c r="R17" s="34">
        <f t="shared" si="5"/>
        <v>-0.25418833044482958</v>
      </c>
    </row>
    <row r="18" spans="1:18" ht="17.25" customHeight="1" x14ac:dyDescent="0.25">
      <c r="A18" s="25" t="s">
        <v>33</v>
      </c>
      <c r="B18" s="26">
        <v>1452</v>
      </c>
      <c r="C18" s="27">
        <v>1459</v>
      </c>
      <c r="D18" s="27">
        <v>1376</v>
      </c>
      <c r="E18" s="27">
        <v>1441</v>
      </c>
      <c r="F18" s="27">
        <v>1491</v>
      </c>
      <c r="G18" s="27">
        <v>1444</v>
      </c>
      <c r="H18" s="27">
        <v>1362</v>
      </c>
      <c r="I18" s="27">
        <v>1368</v>
      </c>
      <c r="J18" s="27">
        <v>1292</v>
      </c>
      <c r="K18" s="27">
        <v>1311</v>
      </c>
      <c r="L18" s="28">
        <v>1281</v>
      </c>
      <c r="M18" s="29">
        <f t="shared" si="0"/>
        <v>-30</v>
      </c>
      <c r="N18" s="30">
        <f t="shared" si="1"/>
        <v>-2.2883295194508046E-2</v>
      </c>
      <c r="O18" s="31">
        <f t="shared" si="2"/>
        <v>-163</v>
      </c>
      <c r="P18" s="32">
        <f t="shared" si="3"/>
        <v>-0.11288088642659277</v>
      </c>
      <c r="Q18" s="33">
        <f t="shared" si="4"/>
        <v>-171</v>
      </c>
      <c r="R18" s="34">
        <f t="shared" si="5"/>
        <v>-0.11776859504132231</v>
      </c>
    </row>
    <row r="19" spans="1:18" ht="17.25" customHeight="1" thickBot="1" x14ac:dyDescent="0.3">
      <c r="A19" s="36" t="s">
        <v>34</v>
      </c>
      <c r="B19" s="37">
        <v>3007</v>
      </c>
      <c r="C19" s="38">
        <v>3069</v>
      </c>
      <c r="D19" s="38">
        <v>3125</v>
      </c>
      <c r="E19" s="38">
        <v>3070</v>
      </c>
      <c r="F19" s="38">
        <v>2937</v>
      </c>
      <c r="G19" s="38">
        <v>2868</v>
      </c>
      <c r="H19" s="38">
        <v>2500</v>
      </c>
      <c r="I19" s="38">
        <v>2467</v>
      </c>
      <c r="J19" s="38">
        <v>2505</v>
      </c>
      <c r="K19" s="38">
        <v>2370</v>
      </c>
      <c r="L19" s="39">
        <v>2368</v>
      </c>
      <c r="M19" s="40">
        <f t="shared" si="0"/>
        <v>-2</v>
      </c>
      <c r="N19" s="41">
        <f t="shared" si="1"/>
        <v>-8.4388185654005188E-4</v>
      </c>
      <c r="O19" s="42">
        <f t="shared" si="2"/>
        <v>-500</v>
      </c>
      <c r="P19" s="43">
        <f t="shared" si="3"/>
        <v>-0.1743375174337517</v>
      </c>
      <c r="Q19" s="44">
        <f t="shared" si="4"/>
        <v>-639</v>
      </c>
      <c r="R19" s="45">
        <f t="shared" si="5"/>
        <v>-0.21250415696707681</v>
      </c>
    </row>
    <row r="20" spans="1:18" s="47" customFormat="1" ht="17.25" customHeight="1" x14ac:dyDescent="0.25">
      <c r="A20" s="46" t="s">
        <v>35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A21" s="6" t="s">
        <v>36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23004219115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2019-08-22T13:08:48Z</cp:lastPrinted>
  <dcterms:created xsi:type="dcterms:W3CDTF">2019-08-21T11:35:55Z</dcterms:created>
  <dcterms:modified xsi:type="dcterms:W3CDTF">2019-08-22T13:08:53Z</dcterms:modified>
</cp:coreProperties>
</file>