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3\Výstupy\Publikace\Po částech\"/>
    </mc:Choice>
  </mc:AlternateContent>
  <bookViews>
    <workbookView xWindow="0" yWindow="0" windowWidth="28800" windowHeight="12300"/>
  </bookViews>
  <sheets>
    <sheet name="Obsah 12" sheetId="1" r:id="rId1"/>
    <sheet name="12.1,,1" sheetId="2" r:id="rId2"/>
    <sheet name="12.2,3" sheetId="3" r:id="rId3"/>
    <sheet name="12.4,,2" sheetId="4" r:id="rId4"/>
    <sheet name="12._1,,3" sheetId="5" r:id="rId5"/>
  </sheet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4">'12._1,,3'!$A$1:$J$57</definedName>
    <definedName name="_xlnm.Print_Area" localSheetId="1">'12.1,,1'!$A$1:$J$57</definedName>
    <definedName name="_xlnm.Print_Area" localSheetId="2">'12.2,3'!$A$1:$H$52</definedName>
    <definedName name="_xlnm.Print_Area" localSheetId="3">'12.4,,2'!$A$1:$I$58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N12" i="2"/>
  <c r="O11" i="2"/>
  <c r="N11" i="2"/>
  <c r="O10" i="2"/>
  <c r="N10" i="2"/>
  <c r="O9" i="2"/>
  <c r="N9" i="2"/>
  <c r="O8" i="2"/>
  <c r="N8" i="2"/>
  <c r="S7" i="2"/>
  <c r="R7" i="2"/>
  <c r="O7" i="2"/>
  <c r="N7" i="2"/>
  <c r="S6" i="2"/>
  <c r="R6" i="2"/>
  <c r="O6" i="2"/>
  <c r="N6" i="2"/>
</calcChain>
</file>

<file path=xl/sharedStrings.xml><?xml version="1.0" encoding="utf-8"?>
<sst xmlns="http://schemas.openxmlformats.org/spreadsheetml/2006/main" count="247" uniqueCount="128">
  <si>
    <t>Obsah kapitoly</t>
  </si>
  <si>
    <t>Tabulky</t>
  </si>
  <si>
    <t>Tab. 12.1:</t>
  </si>
  <si>
    <t>Osoby v ČR využívající finanční služby online, 2023</t>
  </si>
  <si>
    <t>Tab. 12.2:</t>
  </si>
  <si>
    <t>Osoby v ČR využívající internetové bankovnictví – vývoj v čase</t>
  </si>
  <si>
    <t>Tab. 12.3:</t>
  </si>
  <si>
    <t>Osoby v krajích ČR využívající internetové bankovnictví – vývoj v čase</t>
  </si>
  <si>
    <t>Tab. 12.4:</t>
  </si>
  <si>
    <t>Osoby v zemích EU využívající finanční služby online, 2022</t>
  </si>
  <si>
    <t>Grafy</t>
  </si>
  <si>
    <t>Graf 12.1:</t>
  </si>
  <si>
    <t>Struktura osob v ČR, které využívají finanční služby online, 2023</t>
  </si>
  <si>
    <t>Graf 12.2:</t>
  </si>
  <si>
    <t>Osoby v zemích EU sjednávající si pojištění přes internet, 2022</t>
  </si>
  <si>
    <t>Graf 12.3:</t>
  </si>
  <si>
    <t>Osoby v zemích EU využívající internetové bankovnictví, 2022</t>
  </si>
  <si>
    <t>Kartogramy</t>
  </si>
  <si>
    <t>Kartogram 12.1:</t>
  </si>
  <si>
    <t>12. POUŽÍVÁNÍ INTERNETOVÉHO BANKOVNICTVÍ A JINÝCH FINANČNÍCH SLUŽEB</t>
  </si>
  <si>
    <t>Tabulka 12.1: Osoby v ČR využívající finanční služby online, 2023</t>
  </si>
  <si>
    <t>Internetové bankovnictví</t>
  </si>
  <si>
    <t xml:space="preserve">Sjednání pojištění </t>
  </si>
  <si>
    <t>Nákup cenných papírů</t>
  </si>
  <si>
    <t>Sjednání 
pojištění</t>
  </si>
  <si>
    <t>Internetové 
bankovnitcví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</si>
  <si>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</si>
  <si>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</si>
  <si>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</si>
  <si>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</t>
    </r>
    <r>
      <rPr>
        <i/>
        <vertAlign val="superscript"/>
        <sz val="8"/>
        <rFont val="Arial"/>
        <family val="2"/>
      </rPr>
      <t>)</t>
    </r>
  </si>
  <si>
    <t>16–24 let</t>
  </si>
  <si>
    <t xml:space="preserve"> Muži</t>
  </si>
  <si>
    <t>Celkem 16+</t>
  </si>
  <si>
    <t>25–34 let</t>
  </si>
  <si>
    <t xml:space="preserve"> Ženy</t>
  </si>
  <si>
    <t>Pohlaví</t>
  </si>
  <si>
    <t>35–44 let</t>
  </si>
  <si>
    <t>Muži 16+</t>
  </si>
  <si>
    <t>45–54 let</t>
  </si>
  <si>
    <t>Ženy 16+</t>
  </si>
  <si>
    <t>55–64 let</t>
  </si>
  <si>
    <t>Věková skupina</t>
  </si>
  <si>
    <t>65–74 let</t>
  </si>
  <si>
    <t>75+</t>
  </si>
  <si>
    <t>Vzdělání (25–64 let)</t>
  </si>
  <si>
    <t>Základní</t>
  </si>
  <si>
    <t>-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</si>
  <si>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</si>
  <si>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</si>
  <si>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</si>
  <si>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</si>
  <si>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</si>
  <si>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</t>
  </si>
  <si>
    <t>Studenti</t>
  </si>
  <si>
    <t>Starobní důchodci</t>
  </si>
  <si>
    <t>Invalidní důchodci</t>
  </si>
  <si>
    <t>Graf 12.1:  Struktura osob v ČR, které využívají finanční služby online,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</si>
  <si>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</si>
  <si>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</si>
  <si>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</rPr>
      <t>Podíl z celkového počtu osob využívajících vybrané finanční služby online</t>
    </r>
  </si>
  <si>
    <t>Zdroj: Český statistický úřad, 2023</t>
  </si>
  <si>
    <t>Tabulka 12.2: Osoby v ČR využívající internetové bankovnictví</t>
  </si>
  <si>
    <r>
      <t>%</t>
    </r>
    <r>
      <rPr>
        <vertAlign val="superscript"/>
        <sz val="8"/>
        <rFont val="Arial"/>
        <family val="2"/>
      </rPr>
      <t>1)</t>
    </r>
  </si>
  <si>
    <t>Celkem 16–74</t>
  </si>
  <si>
    <t>65+</t>
  </si>
  <si>
    <t>Tabulka 12.3: Osoby v krajích ČR* využívající internetové bankovnictví</t>
  </si>
  <si>
    <r>
      <t>%</t>
    </r>
    <r>
      <rPr>
        <vertAlign val="superscript"/>
        <sz val="8"/>
        <rFont val="Arial"/>
        <family val="2"/>
        <charset val="238"/>
      </rPr>
      <t>2</t>
    </r>
    <r>
      <rPr>
        <vertAlign val="superscript"/>
        <sz val="8"/>
        <rFont val="Arial"/>
        <family val="2"/>
      </rPr>
      <t>)</t>
    </r>
  </si>
  <si>
    <t>Průměr ČR</t>
  </si>
  <si>
    <t xml:space="preserve">  Praha</t>
  </si>
  <si>
    <t xml:space="preserve">  Středočeský</t>
  </si>
  <si>
    <t xml:space="preserve">  Jihočeský</t>
  </si>
  <si>
    <t xml:space="preserve">  Plzeňský</t>
  </si>
  <si>
    <t xml:space="preserve">  Karlovarský</t>
  </si>
  <si>
    <t xml:space="preserve">  Ústecký</t>
  </si>
  <si>
    <t xml:space="preserve">  Liberecký</t>
  </si>
  <si>
    <t xml:space="preserve">  Královéhradecký</t>
  </si>
  <si>
    <t xml:space="preserve">  Pardubický</t>
  </si>
  <si>
    <t xml:space="preserve">  Vysočina</t>
  </si>
  <si>
    <t xml:space="preserve">  Jihomoravský</t>
  </si>
  <si>
    <t xml:space="preserve">  Olomoucký</t>
  </si>
  <si>
    <t xml:space="preserve">  Zlínský</t>
  </si>
  <si>
    <t xml:space="preserve">  Moravskoslezský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</si>
  <si>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 dané socio-demografické skupině 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</si>
  <si>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Podíl z celkového počtu osob starších 16 let v daném kraji</t>
    </r>
  </si>
  <si>
    <t>* Pro vyšší reprezentativnost jsou údaje v krajském členění počítány jako tříleté klouzavé průměry</t>
  </si>
  <si>
    <t>Tabulka 12.4: Osoby v zemích EU využívající finanční služby online, 2022</t>
  </si>
  <si>
    <t>Sjednání půjčky</t>
  </si>
  <si>
    <t>Nákup či prodej cenných papírů</t>
  </si>
  <si>
    <t>EU27 průměr</t>
  </si>
  <si>
    <t xml:space="preserve"> Celkem (16–74 let)</t>
  </si>
  <si>
    <t>Belgie</t>
  </si>
  <si>
    <t>Estonsko</t>
  </si>
  <si>
    <t>Bulharsko</t>
  </si>
  <si>
    <t>Irsko</t>
  </si>
  <si>
    <t>Česko</t>
  </si>
  <si>
    <t>Lotyšsko</t>
  </si>
  <si>
    <t>Dánsko</t>
  </si>
  <si>
    <t>Nizozemsko</t>
  </si>
  <si>
    <t>Finsko</t>
  </si>
  <si>
    <t>Litva</t>
  </si>
  <si>
    <t>Francie</t>
  </si>
  <si>
    <t>Chorvatsko</t>
  </si>
  <si>
    <t>Malta</t>
  </si>
  <si>
    <t>Švédsko</t>
  </si>
  <si>
    <t>Itálie</t>
  </si>
  <si>
    <t>Slovinsko</t>
  </si>
  <si>
    <t>Kypr</t>
  </si>
  <si>
    <t>Slovensko</t>
  </si>
  <si>
    <t>Lucembursko</t>
  </si>
  <si>
    <t>Maďarsko</t>
  </si>
  <si>
    <t>Portugalsko</t>
  </si>
  <si>
    <t>Německo</t>
  </si>
  <si>
    <t>EU27</t>
  </si>
  <si>
    <t>Španělsko</t>
  </si>
  <si>
    <t>Polsko</t>
  </si>
  <si>
    <t>Řecko</t>
  </si>
  <si>
    <t>Rakousko</t>
  </si>
  <si>
    <t>Rumunsko</t>
  </si>
  <si>
    <t>.</t>
  </si>
  <si>
    <t>Graf 12.2: Osoby v zemích EU sjednávající si pojištění přes internet, 2022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</si>
  <si>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z celkového počtu osob ve věku 16–74 let v daném státě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</si>
  <si>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Podíl z osob ve věku 16–74 let v daném státě, které použily internet v posledních 3 měsících</t>
    </r>
  </si>
  <si>
    <t>Zdroj: Eurostat, 2023</t>
  </si>
  <si>
    <t>Kartogram 12.1: Osoby v zemích EU využívající internetové bankovnictví, 2022</t>
  </si>
  <si>
    <t xml:space="preserve"> 25–34 let</t>
  </si>
  <si>
    <t xml:space="preserve"> 65–74 let</t>
  </si>
  <si>
    <t>Graf 12.3: Osoby v zemích EU využívající internetové bankovnictví, 2022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</si>
  <si>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16–74 let v daném státě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</si>
</sst>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__"/>
    <numFmt numFmtId="166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name val="Arial"/>
      <family val="2"/>
    </font>
    <font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charset val="238"/>
      <scheme val="minor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1" applyFont="1" applyFill="1" applyAlignment="1">
      <alignment horizontal="left" indent="1"/>
    </xf>
    <xf numFmtId="0" fontId="2" fillId="2" borderId="0" xfId="1" applyFont="1" applyFill="1" applyAlignment="1"/>
    <xf numFmtId="0" fontId="0" fillId="2" borderId="0" xfId="0" applyFill="1"/>
    <xf numFmtId="0" fontId="3" fillId="2" borderId="0" xfId="1" applyFont="1" applyFill="1" applyAlignment="1"/>
    <xf numFmtId="0" fontId="4" fillId="2" borderId="0" xfId="0" applyFont="1" applyFill="1"/>
    <xf numFmtId="0" fontId="3" fillId="2" borderId="0" xfId="0" applyFont="1" applyFill="1" applyAlignment="1">
      <alignment horizontal="left" vertical="center" indent="1"/>
    </xf>
    <xf numFmtId="0" fontId="6" fillId="2" borderId="0" xfId="2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left" vertical="center" indent="7"/>
    </xf>
    <xf numFmtId="0" fontId="4" fillId="2" borderId="0" xfId="0" applyFont="1" applyFill="1" applyAlignment="1">
      <alignment horizontal="left" vertical="center" indent="4"/>
    </xf>
    <xf numFmtId="0" fontId="7" fillId="2" borderId="0" xfId="0" applyFont="1" applyFill="1"/>
    <xf numFmtId="0" fontId="2" fillId="3" borderId="0" xfId="0" applyFont="1" applyFill="1" applyBorder="1"/>
    <xf numFmtId="0" fontId="8" fillId="0" borderId="0" xfId="0" applyFont="1"/>
    <xf numFmtId="0" fontId="9" fillId="0" borderId="0" xfId="0" applyFont="1" applyBorder="1"/>
    <xf numFmtId="0" fontId="2" fillId="0" borderId="0" xfId="0" applyFont="1" applyBorder="1"/>
    <xf numFmtId="0" fontId="10" fillId="0" borderId="0" xfId="0" applyFont="1"/>
    <xf numFmtId="0" fontId="11" fillId="0" borderId="0" xfId="0" applyFont="1" applyBorder="1"/>
    <xf numFmtId="0" fontId="10" fillId="0" borderId="0" xfId="0" applyFont="1" applyAlignment="1">
      <alignment wrapText="1"/>
    </xf>
    <xf numFmtId="0" fontId="9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10" fillId="0" borderId="0" xfId="0" applyNumberFormat="1" applyFont="1"/>
    <xf numFmtId="0" fontId="14" fillId="0" borderId="10" xfId="0" applyFont="1" applyFill="1" applyBorder="1"/>
    <xf numFmtId="165" fontId="15" fillId="0" borderId="11" xfId="0" applyNumberFormat="1" applyFont="1" applyFill="1" applyBorder="1" applyAlignment="1">
      <alignment horizontal="right"/>
    </xf>
    <xf numFmtId="165" fontId="15" fillId="0" borderId="12" xfId="0" applyNumberFormat="1" applyFont="1" applyFill="1" applyBorder="1" applyAlignment="1">
      <alignment horizontal="right"/>
    </xf>
    <xf numFmtId="165" fontId="15" fillId="0" borderId="13" xfId="0" applyNumberFormat="1" applyFont="1" applyFill="1" applyBorder="1" applyAlignment="1">
      <alignment horizontal="right"/>
    </xf>
    <xf numFmtId="165" fontId="15" fillId="0" borderId="14" xfId="0" applyNumberFormat="1" applyFont="1" applyFill="1" applyBorder="1" applyAlignment="1">
      <alignment horizontal="right"/>
    </xf>
    <xf numFmtId="0" fontId="9" fillId="4" borderId="10" xfId="0" applyFont="1" applyFill="1" applyBorder="1"/>
    <xf numFmtId="165" fontId="16" fillId="4" borderId="11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left" indent="1"/>
    </xf>
    <xf numFmtId="165" fontId="16" fillId="0" borderId="11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right"/>
    </xf>
    <xf numFmtId="165" fontId="16" fillId="0" borderId="13" xfId="0" applyNumberFormat="1" applyFont="1" applyBorder="1" applyAlignment="1">
      <alignment horizontal="right"/>
    </xf>
    <xf numFmtId="165" fontId="16" fillId="0" borderId="14" xfId="0" applyNumberFormat="1" applyFont="1" applyBorder="1" applyAlignment="1">
      <alignment horizontal="right"/>
    </xf>
    <xf numFmtId="0" fontId="8" fillId="0" borderId="0" xfId="0" applyFont="1" applyFill="1"/>
    <xf numFmtId="0" fontId="17" fillId="0" borderId="0" xfId="0" applyFont="1" applyBorder="1"/>
    <xf numFmtId="0" fontId="9" fillId="0" borderId="0" xfId="0" applyFont="1" applyFill="1" applyBorder="1"/>
    <xf numFmtId="0" fontId="18" fillId="0" borderId="0" xfId="0" applyFont="1" applyBorder="1"/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right" vertical="top"/>
    </xf>
    <xf numFmtId="0" fontId="3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6" fillId="0" borderId="0" xfId="0" applyFont="1"/>
    <xf numFmtId="0" fontId="20" fillId="0" borderId="0" xfId="0" applyFont="1"/>
    <xf numFmtId="0" fontId="14" fillId="0" borderId="0" xfId="0" applyFont="1" applyBorder="1"/>
    <xf numFmtId="0" fontId="21" fillId="0" borderId="0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7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8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Border="1"/>
    <xf numFmtId="0" fontId="25" fillId="0" borderId="0" xfId="0" applyFont="1"/>
    <xf numFmtId="0" fontId="14" fillId="0" borderId="1" xfId="0" applyFont="1" applyFill="1" applyBorder="1"/>
    <xf numFmtId="165" fontId="15" fillId="0" borderId="15" xfId="0" applyNumberFormat="1" applyFont="1" applyFill="1" applyBorder="1" applyAlignment="1">
      <alignment horizontal="right"/>
    </xf>
    <xf numFmtId="165" fontId="15" fillId="0" borderId="1" xfId="0" applyNumberFormat="1" applyFont="1" applyFill="1" applyBorder="1" applyAlignment="1">
      <alignment horizontal="right"/>
    </xf>
    <xf numFmtId="165" fontId="15" fillId="0" borderId="16" xfId="0" applyNumberFormat="1" applyFont="1" applyFill="1" applyBorder="1" applyAlignment="1">
      <alignment horizontal="right"/>
    </xf>
    <xf numFmtId="165" fontId="15" fillId="0" borderId="18" xfId="0" applyNumberFormat="1" applyFont="1" applyFill="1" applyBorder="1" applyAlignment="1">
      <alignment horizontal="right"/>
    </xf>
    <xf numFmtId="165" fontId="15" fillId="0" borderId="19" xfId="0" applyNumberFormat="1" applyFont="1" applyBorder="1" applyAlignment="1">
      <alignment horizontal="right"/>
    </xf>
    <xf numFmtId="166" fontId="16" fillId="0" borderId="0" xfId="0" applyNumberFormat="1" applyFont="1" applyBorder="1"/>
    <xf numFmtId="0" fontId="11" fillId="0" borderId="10" xfId="0" applyFont="1" applyFill="1" applyBorder="1"/>
    <xf numFmtId="165" fontId="16" fillId="0" borderId="20" xfId="0" applyNumberFormat="1" applyFont="1" applyBorder="1" applyAlignment="1">
      <alignment horizontal="right"/>
    </xf>
    <xf numFmtId="165" fontId="16" fillId="0" borderId="10" xfId="0" applyNumberFormat="1" applyFont="1" applyBorder="1" applyAlignment="1">
      <alignment horizontal="right"/>
    </xf>
    <xf numFmtId="165" fontId="16" fillId="0" borderId="21" xfId="0" applyNumberFormat="1" applyFont="1" applyBorder="1" applyAlignment="1">
      <alignment horizontal="right"/>
    </xf>
    <xf numFmtId="165" fontId="16" fillId="0" borderId="0" xfId="0" applyNumberFormat="1" applyFont="1" applyFill="1" applyBorder="1" applyAlignment="1">
      <alignment horizontal="right"/>
    </xf>
    <xf numFmtId="165" fontId="16" fillId="0" borderId="22" xfId="0" applyNumberFormat="1" applyFont="1" applyBorder="1" applyAlignment="1">
      <alignment horizontal="right"/>
    </xf>
    <xf numFmtId="0" fontId="9" fillId="4" borderId="20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9" fillId="4" borderId="21" xfId="0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165" fontId="16" fillId="0" borderId="20" xfId="0" applyNumberFormat="1" applyFont="1" applyFill="1" applyBorder="1" applyAlignment="1">
      <alignment horizontal="right"/>
    </xf>
    <xf numFmtId="165" fontId="16" fillId="0" borderId="10" xfId="0" applyNumberFormat="1" applyFont="1" applyFill="1" applyBorder="1" applyAlignment="1">
      <alignment horizontal="right"/>
    </xf>
    <xf numFmtId="165" fontId="16" fillId="0" borderId="21" xfId="0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left" indent="1"/>
    </xf>
    <xf numFmtId="165" fontId="16" fillId="0" borderId="0" xfId="0" applyNumberFormat="1" applyFont="1" applyBorder="1"/>
    <xf numFmtId="165" fontId="16" fillId="0" borderId="0" xfId="0" applyNumberFormat="1" applyFont="1" applyFill="1" applyBorder="1"/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10" xfId="0" applyFont="1" applyBorder="1" applyAlignment="1">
      <alignment horizontal="left"/>
    </xf>
    <xf numFmtId="165" fontId="15" fillId="0" borderId="20" xfId="0" applyNumberFormat="1" applyFont="1" applyBorder="1" applyAlignment="1">
      <alignment horizontal="right"/>
    </xf>
    <xf numFmtId="165" fontId="15" fillId="0" borderId="10" xfId="0" applyNumberFormat="1" applyFont="1" applyBorder="1" applyAlignment="1">
      <alignment horizontal="right"/>
    </xf>
    <xf numFmtId="165" fontId="15" fillId="0" borderId="21" xfId="0" applyNumberFormat="1" applyFont="1" applyBorder="1" applyAlignment="1">
      <alignment horizontal="right"/>
    </xf>
    <xf numFmtId="164" fontId="16" fillId="0" borderId="0" xfId="0" applyNumberFormat="1" applyFont="1"/>
    <xf numFmtId="0" fontId="9" fillId="0" borderId="10" xfId="0" applyFont="1" applyBorder="1" applyAlignment="1">
      <alignment horizontal="left"/>
    </xf>
    <xf numFmtId="0" fontId="9" fillId="0" borderId="10" xfId="0" applyFont="1" applyBorder="1"/>
    <xf numFmtId="0" fontId="26" fillId="0" borderId="0" xfId="0" applyFont="1" applyBorder="1"/>
    <xf numFmtId="0" fontId="16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0" fontId="11" fillId="0" borderId="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5" fontId="15" fillId="0" borderId="27" xfId="0" applyNumberFormat="1" applyFont="1" applyFill="1" applyBorder="1"/>
    <xf numFmtId="165" fontId="15" fillId="0" borderId="18" xfId="0" applyNumberFormat="1" applyFont="1" applyFill="1" applyBorder="1"/>
    <xf numFmtId="165" fontId="15" fillId="0" borderId="0" xfId="0" applyNumberFormat="1" applyFont="1" applyFill="1" applyBorder="1"/>
    <xf numFmtId="165" fontId="16" fillId="0" borderId="11" xfId="0" applyNumberFormat="1" applyFont="1" applyFill="1" applyBorder="1"/>
    <xf numFmtId="165" fontId="9" fillId="0" borderId="11" xfId="0" applyNumberFormat="1" applyFont="1" applyFill="1" applyBorder="1"/>
    <xf numFmtId="165" fontId="9" fillId="0" borderId="0" xfId="0" applyNumberFormat="1" applyFont="1" applyFill="1" applyBorder="1"/>
    <xf numFmtId="0" fontId="10" fillId="0" borderId="0" xfId="0" applyFont="1" applyFill="1"/>
    <xf numFmtId="0" fontId="14" fillId="0" borderId="10" xfId="0" applyFont="1" applyBorder="1" applyAlignment="1">
      <alignment horizontal="left" indent="1"/>
    </xf>
    <xf numFmtId="165" fontId="15" fillId="0" borderId="11" xfId="0" applyNumberFormat="1" applyFont="1" applyFill="1" applyBorder="1"/>
    <xf numFmtId="165" fontId="16" fillId="0" borderId="11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/>
    <xf numFmtId="0" fontId="8" fillId="2" borderId="0" xfId="0" applyFont="1" applyFill="1"/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1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72672734090076E-2"/>
          <c:y val="0.15789678608054789"/>
          <c:w val="0.94947244792539232"/>
          <c:h val="0.70734247623020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'12.1,,1'!$M$6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'12.1,,1'!$N$6:$O$6</c:f>
              <c:numCache>
                <c:formatCode>0.0</c:formatCode>
                <c:ptCount val="2"/>
                <c:pt idx="0">
                  <c:v>8.1759009366566122</c:v>
                </c:pt>
                <c:pt idx="1">
                  <c:v>11.709669178694597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D-4406-8CDD-953F6DF256E9}"/>
            </c:ext>
          </c:extLst>
        </c:ser>
        <c:ser>
          <c:idx val="1"/>
          <c:order val="1"/>
          <c:tx>
            <c:strRef>
              <c:f>'12.1,,1'!$M$7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'12.1,,1'!$N$7:$O$7</c:f>
              <c:numCache>
                <c:formatCode>0.0</c:formatCode>
                <c:ptCount val="2"/>
                <c:pt idx="0">
                  <c:v>18.939514208604542</c:v>
                </c:pt>
                <c:pt idx="1">
                  <c:v>18.423489589985952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D-4406-8CDD-953F6DF256E9}"/>
            </c:ext>
          </c:extLst>
        </c:ser>
        <c:ser>
          <c:idx val="2"/>
          <c:order val="2"/>
          <c:tx>
            <c:strRef>
              <c:f>'12.1,,1'!$M$8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5D-4406-8CDD-953F6DF256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'12.1,,1'!$N$8:$O$8</c:f>
              <c:numCache>
                <c:formatCode>0.0</c:formatCode>
                <c:ptCount val="2"/>
                <c:pt idx="0">
                  <c:v>26.46451817748849</c:v>
                </c:pt>
                <c:pt idx="1">
                  <c:v>21.845063226465705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5D-4406-8CDD-953F6DF256E9}"/>
            </c:ext>
          </c:extLst>
        </c:ser>
        <c:ser>
          <c:idx val="3"/>
          <c:order val="3"/>
          <c:tx>
            <c:strRef>
              <c:f>'12.1,,1'!$M$9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'12.1,,1'!$N$9:$O$9</c:f>
              <c:numCache>
                <c:formatCode>0.0</c:formatCode>
                <c:ptCount val="2"/>
                <c:pt idx="0">
                  <c:v>25.710430227020158</c:v>
                </c:pt>
                <c:pt idx="1">
                  <c:v>21.809937412185466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D-4406-8CDD-953F6DF256E9}"/>
            </c:ext>
          </c:extLst>
        </c:ser>
        <c:ser>
          <c:idx val="4"/>
          <c:order val="4"/>
          <c:tx>
            <c:strRef>
              <c:f>'12.1,,1'!$M$10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'12.1,,1'!$N$10:$O$10</c:f>
              <c:numCache>
                <c:formatCode>0.0</c:formatCode>
                <c:ptCount val="2"/>
                <c:pt idx="0">
                  <c:v>14.637244006985236</c:v>
                </c:pt>
                <c:pt idx="1">
                  <c:v>14.898135138587303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5D-4406-8CDD-953F6DF256E9}"/>
            </c:ext>
          </c:extLst>
        </c:ser>
        <c:ser>
          <c:idx val="5"/>
          <c:order val="5"/>
          <c:tx>
            <c:strRef>
              <c:f>'12.1,,1'!$M$11</c:f>
              <c:strCache>
                <c:ptCount val="1"/>
                <c:pt idx="0">
                  <c:v>65–74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'12.1,,1'!$N$11:$O$11</c:f>
              <c:numCache>
                <c:formatCode>0.0</c:formatCode>
                <c:ptCount val="2"/>
                <c:pt idx="0">
                  <c:v>4.9293538656929679</c:v>
                </c:pt>
                <c:pt idx="1">
                  <c:v>8.7718738025290577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D-4406-8CDD-953F6DF256E9}"/>
            </c:ext>
          </c:extLst>
        </c:ser>
        <c:ser>
          <c:idx val="6"/>
          <c:order val="6"/>
          <c:tx>
            <c:strRef>
              <c:f>'12.1,,1'!$M$12</c:f>
              <c:strCache>
                <c:ptCount val="1"/>
                <c:pt idx="0">
                  <c:v>75+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'12.1,,1'!$N$5:$O$5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'12.1,,1'!$N$12:$O$12</c:f>
              <c:numCache>
                <c:formatCode>0.0</c:formatCode>
                <c:ptCount val="2"/>
                <c:pt idx="0">
                  <c:v>1.1430385775519925</c:v>
                </c:pt>
                <c:pt idx="1">
                  <c:v>2.5418316515519219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5D-4406-8CDD-953F6DF25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3)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7.2167641888800579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72672734090076E-2"/>
          <c:y val="0.19634311766075113"/>
          <c:w val="0.94947244792539232"/>
          <c:h val="0.725002624671916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'12.1,,1'!$Q$6</c:f>
              <c:strCache>
                <c:ptCount val="1"/>
                <c:pt idx="0">
                  <c:v> Muži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'12.1,,1'!$R$5:$S$5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'12.1,,1'!$R$6:$S$6</c:f>
              <c:numCache>
                <c:formatCode>General</c:formatCode>
                <c:ptCount val="2"/>
                <c:pt idx="0" formatCode="0.0">
                  <c:v>59.787267820288939</c:v>
                </c:pt>
                <c:pt idx="1">
                  <c:v>48.559841614510155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C-4924-9A2E-E9DF298D7F6B}"/>
            </c:ext>
          </c:extLst>
        </c:ser>
        <c:ser>
          <c:idx val="1"/>
          <c:order val="1"/>
          <c:tx>
            <c:strRef>
              <c:f>'12.1,,1'!$Q$7</c:f>
              <c:strCache>
                <c:ptCount val="1"/>
                <c:pt idx="0">
                  <c:v> Ženy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'12.1,,1'!$R$5:$S$5</c:f>
              <c:strCache>
                <c:ptCount val="2"/>
                <c:pt idx="0">
                  <c:v>Sjednání 
pojištění</c:v>
                </c:pt>
                <c:pt idx="1">
                  <c:v>Internetové 
bankovnitcví</c:v>
                </c:pt>
              </c:strCache>
            </c:strRef>
          </c:cat>
          <c:val>
            <c:numRef>
              <c:f>'12.1,,1'!$R$7:$S$7</c:f>
              <c:numCache>
                <c:formatCode>General</c:formatCode>
                <c:ptCount val="2"/>
                <c:pt idx="0" formatCode="0.0">
                  <c:v>40.212732179711068</c:v>
                </c:pt>
                <c:pt idx="1">
                  <c:v>51.440158385489852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C-4924-9A2E-E9DF298D7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3)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7.2167641888800579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25058709766547E-2"/>
          <c:y val="0.11631830782388157"/>
          <c:w val="0.91538195883409312"/>
          <c:h val="0.59956685540711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'12.4,,2'!$R$7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D6-4C4D-B3EF-86D801C9B6A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D6-4C4D-B3EF-86D801C9B6A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D6-4C4D-B3EF-86D801C9B6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D6-4C4D-B3EF-86D801C9B6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D6-4C4D-B3EF-86D801C9B6AE}"/>
              </c:ext>
            </c:extLst>
          </c:dPt>
          <c:dPt>
            <c:idx val="10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6-F6D6-4C4D-B3EF-86D801C9B6AE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6D6-4C4D-B3EF-86D801C9B6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6D6-4C4D-B3EF-86D801C9B6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6D6-4C4D-B3EF-86D801C9B6A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6D6-4C4D-B3EF-86D801C9B6A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6D6-4C4D-B3EF-86D801C9B6AE}"/>
              </c:ext>
            </c:extLst>
          </c:dPt>
          <c:dPt>
            <c:idx val="16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E-F6D6-4C4D-B3EF-86D801C9B6A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6D6-4C4D-B3EF-86D801C9B6A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6D6-4C4D-B3EF-86D801C9B6A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6D6-4C4D-B3EF-86D801C9B6A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6D6-4C4D-B3EF-86D801C9B6A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6D6-4C4D-B3EF-86D801C9B6A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6D6-4C4D-B3EF-86D801C9B6AE}"/>
              </c:ext>
            </c:extLst>
          </c:dPt>
          <c:cat>
            <c:strRef>
              <c:f>'12.4,,2'!$Q$8:$Q$35</c:f>
              <c:strCache>
                <c:ptCount val="28"/>
                <c:pt idx="0">
                  <c:v>Estonsko</c:v>
                </c:pt>
                <c:pt idx="1">
                  <c:v>Irsko</c:v>
                </c:pt>
                <c:pt idx="2">
                  <c:v>Lotyšsko</c:v>
                </c:pt>
                <c:pt idx="3">
                  <c:v>Nizozemsko</c:v>
                </c:pt>
                <c:pt idx="4">
                  <c:v>Finsko</c:v>
                </c:pt>
                <c:pt idx="5">
                  <c:v>Litva</c:v>
                </c:pt>
                <c:pt idx="6">
                  <c:v>Dánsko</c:v>
                </c:pt>
                <c:pt idx="7">
                  <c:v>Malta</c:v>
                </c:pt>
                <c:pt idx="8">
                  <c:v>Švédsko</c:v>
                </c:pt>
                <c:pt idx="9">
                  <c:v>Slovinsko</c:v>
                </c:pt>
                <c:pt idx="10">
                  <c:v>Česko</c:v>
                </c:pt>
                <c:pt idx="11">
                  <c:v>Slovensko</c:v>
                </c:pt>
                <c:pt idx="12">
                  <c:v>Lucembursko</c:v>
                </c:pt>
                <c:pt idx="13">
                  <c:v>Itálie</c:v>
                </c:pt>
                <c:pt idx="14">
                  <c:v>Kypr</c:v>
                </c:pt>
                <c:pt idx="15">
                  <c:v>Portugalsko</c:v>
                </c:pt>
                <c:pt idx="16">
                  <c:v>EU27</c:v>
                </c:pt>
                <c:pt idx="17">
                  <c:v>Španělsko</c:v>
                </c:pt>
                <c:pt idx="18">
                  <c:v>Řecko</c:v>
                </c:pt>
                <c:pt idx="19">
                  <c:v>Francie</c:v>
                </c:pt>
                <c:pt idx="20">
                  <c:v>Maďarsko</c:v>
                </c:pt>
                <c:pt idx="21">
                  <c:v>Rakousko</c:v>
                </c:pt>
                <c:pt idx="22">
                  <c:v>Německo</c:v>
                </c:pt>
                <c:pt idx="23">
                  <c:v>Belgie</c:v>
                </c:pt>
                <c:pt idx="24">
                  <c:v>Polsko</c:v>
                </c:pt>
                <c:pt idx="25">
                  <c:v>Rumunsko</c:v>
                </c:pt>
                <c:pt idx="26">
                  <c:v>Bulharsko</c:v>
                </c:pt>
                <c:pt idx="27">
                  <c:v>Chorvatsko</c:v>
                </c:pt>
              </c:strCache>
            </c:strRef>
          </c:cat>
          <c:val>
            <c:numRef>
              <c:f>'12.4,,2'!$R$8:$R$35</c:f>
              <c:numCache>
                <c:formatCode>General</c:formatCode>
                <c:ptCount val="28"/>
                <c:pt idx="0">
                  <c:v>30.680499999999999</c:v>
                </c:pt>
                <c:pt idx="1">
                  <c:v>30.242599999999996</c:v>
                </c:pt>
                <c:pt idx="2">
                  <c:v>30.1995</c:v>
                </c:pt>
                <c:pt idx="3">
                  <c:v>26.146599999999999</c:v>
                </c:pt>
                <c:pt idx="4">
                  <c:v>19.1907</c:v>
                </c:pt>
                <c:pt idx="5">
                  <c:v>18.7471</c:v>
                </c:pt>
                <c:pt idx="6">
                  <c:v>16.5121</c:v>
                </c:pt>
                <c:pt idx="7">
                  <c:v>13.4739</c:v>
                </c:pt>
                <c:pt idx="8">
                  <c:v>12.5367</c:v>
                </c:pt>
                <c:pt idx="9">
                  <c:v>12.512699999999999</c:v>
                </c:pt>
                <c:pt idx="10">
                  <c:v>11.567399999999999</c:v>
                </c:pt>
                <c:pt idx="11">
                  <c:v>11.061</c:v>
                </c:pt>
                <c:pt idx="12">
                  <c:v>10.692</c:v>
                </c:pt>
                <c:pt idx="13">
                  <c:v>10.326699999999999</c:v>
                </c:pt>
                <c:pt idx="14">
                  <c:v>10.1243</c:v>
                </c:pt>
                <c:pt idx="15">
                  <c:v>9.5038999999999998</c:v>
                </c:pt>
                <c:pt idx="16">
                  <c:v>9.0890000000000004</c:v>
                </c:pt>
                <c:pt idx="17">
                  <c:v>8.7889999999999997</c:v>
                </c:pt>
                <c:pt idx="18">
                  <c:v>8.0806000000000004</c:v>
                </c:pt>
                <c:pt idx="19">
                  <c:v>7.3562000000000003</c:v>
                </c:pt>
                <c:pt idx="20">
                  <c:v>7.0381</c:v>
                </c:pt>
                <c:pt idx="21">
                  <c:v>6.6075999999999997</c:v>
                </c:pt>
                <c:pt idx="22">
                  <c:v>6.4421999999999997</c:v>
                </c:pt>
                <c:pt idx="23">
                  <c:v>5.6293999999999995</c:v>
                </c:pt>
                <c:pt idx="24">
                  <c:v>5.2754000000000003</c:v>
                </c:pt>
                <c:pt idx="25">
                  <c:v>3.9117999999999999</c:v>
                </c:pt>
                <c:pt idx="26">
                  <c:v>2.8435999999999999</c:v>
                </c:pt>
                <c:pt idx="27">
                  <c:v>1.1437999999999999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6D6-4C4D-B3EF-86D801C9B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'12.4,,2'!$S$7</c:f>
              <c:strCache>
                <c:ptCount val="1"/>
                <c:pt idx="0">
                  <c:v> Muži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'12.4,,2'!$Q$8:$Q$35</c:f>
              <c:strCache>
                <c:ptCount val="28"/>
                <c:pt idx="0">
                  <c:v>Estonsko</c:v>
                </c:pt>
                <c:pt idx="1">
                  <c:v>Irsko</c:v>
                </c:pt>
                <c:pt idx="2">
                  <c:v>Lotyšsko</c:v>
                </c:pt>
                <c:pt idx="3">
                  <c:v>Nizozemsko</c:v>
                </c:pt>
                <c:pt idx="4">
                  <c:v>Finsko</c:v>
                </c:pt>
                <c:pt idx="5">
                  <c:v>Litva</c:v>
                </c:pt>
                <c:pt idx="6">
                  <c:v>Dánsko</c:v>
                </c:pt>
                <c:pt idx="7">
                  <c:v>Malta</c:v>
                </c:pt>
                <c:pt idx="8">
                  <c:v>Švédsko</c:v>
                </c:pt>
                <c:pt idx="9">
                  <c:v>Slovinsko</c:v>
                </c:pt>
                <c:pt idx="10">
                  <c:v>Česko</c:v>
                </c:pt>
                <c:pt idx="11">
                  <c:v>Slovensko</c:v>
                </c:pt>
                <c:pt idx="12">
                  <c:v>Lucembursko</c:v>
                </c:pt>
                <c:pt idx="13">
                  <c:v>Itálie</c:v>
                </c:pt>
                <c:pt idx="14">
                  <c:v>Kypr</c:v>
                </c:pt>
                <c:pt idx="15">
                  <c:v>Portugalsko</c:v>
                </c:pt>
                <c:pt idx="16">
                  <c:v>EU27</c:v>
                </c:pt>
                <c:pt idx="17">
                  <c:v>Španělsko</c:v>
                </c:pt>
                <c:pt idx="18">
                  <c:v>Řecko</c:v>
                </c:pt>
                <c:pt idx="19">
                  <c:v>Francie</c:v>
                </c:pt>
                <c:pt idx="20">
                  <c:v>Maďarsko</c:v>
                </c:pt>
                <c:pt idx="21">
                  <c:v>Rakousko</c:v>
                </c:pt>
                <c:pt idx="22">
                  <c:v>Německo</c:v>
                </c:pt>
                <c:pt idx="23">
                  <c:v>Belgie</c:v>
                </c:pt>
                <c:pt idx="24">
                  <c:v>Polsko</c:v>
                </c:pt>
                <c:pt idx="25">
                  <c:v>Rumunsko</c:v>
                </c:pt>
                <c:pt idx="26">
                  <c:v>Bulharsko</c:v>
                </c:pt>
                <c:pt idx="27">
                  <c:v>Chorvatsko</c:v>
                </c:pt>
              </c:strCache>
            </c:strRef>
          </c:xVal>
          <c:yVal>
            <c:numRef>
              <c:f>'12.4,,2'!$S$8:$S$35</c:f>
              <c:numCache>
                <c:formatCode>General</c:formatCode>
                <c:ptCount val="28"/>
                <c:pt idx="0">
                  <c:v>37.544600000000003</c:v>
                </c:pt>
                <c:pt idx="1">
                  <c:v>33.663900000000005</c:v>
                </c:pt>
                <c:pt idx="2">
                  <c:v>36.5593</c:v>
                </c:pt>
                <c:pt idx="3">
                  <c:v>29.107899999999997</c:v>
                </c:pt>
                <c:pt idx="4">
                  <c:v>22.6859</c:v>
                </c:pt>
                <c:pt idx="5">
                  <c:v>22.814799999999998</c:v>
                </c:pt>
                <c:pt idx="6">
                  <c:v>19.695899999999998</c:v>
                </c:pt>
                <c:pt idx="7">
                  <c:v>14.608599999999999</c:v>
                </c:pt>
                <c:pt idx="8">
                  <c:v>14.429</c:v>
                </c:pt>
                <c:pt idx="9">
                  <c:v>13.964599999999999</c:v>
                </c:pt>
                <c:pt idx="10">
                  <c:v>15.392900000000001</c:v>
                </c:pt>
                <c:pt idx="11">
                  <c:v>12.680099999999999</c:v>
                </c:pt>
                <c:pt idx="12">
                  <c:v>11.148900000000001</c:v>
                </c:pt>
                <c:pt idx="13">
                  <c:v>13.037199999999999</c:v>
                </c:pt>
                <c:pt idx="14">
                  <c:v>11.0692</c:v>
                </c:pt>
                <c:pt idx="15">
                  <c:v>12.750800000000002</c:v>
                </c:pt>
                <c:pt idx="16">
                  <c:v>10.9048</c:v>
                </c:pt>
                <c:pt idx="17">
                  <c:v>11.0296</c:v>
                </c:pt>
                <c:pt idx="18">
                  <c:v>10.3649</c:v>
                </c:pt>
                <c:pt idx="19">
                  <c:v>7.9748000000000001</c:v>
                </c:pt>
                <c:pt idx="20">
                  <c:v>9.0154999999999994</c:v>
                </c:pt>
                <c:pt idx="21">
                  <c:v>7.8104999999999993</c:v>
                </c:pt>
                <c:pt idx="22">
                  <c:v>7.8873999999999995</c:v>
                </c:pt>
                <c:pt idx="23">
                  <c:v>6.4519000000000011</c:v>
                </c:pt>
                <c:pt idx="24">
                  <c:v>6.3364000000000003</c:v>
                </c:pt>
                <c:pt idx="25">
                  <c:v>5.0019</c:v>
                </c:pt>
                <c:pt idx="26">
                  <c:v>3.0139</c:v>
                </c:pt>
                <c:pt idx="27">
                  <c:v>1.6846000000000001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6D6-4C4D-B3EF-86D801C9B6AE}"/>
            </c:ext>
          </c:extLst>
        </c:ser>
        <c:ser>
          <c:idx val="2"/>
          <c:order val="2"/>
          <c:tx>
            <c:strRef>
              <c:f>'12.4,,2'!$T$7</c:f>
              <c:strCache>
                <c:ptCount val="1"/>
                <c:pt idx="0">
                  <c:v> Ženy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strRef>
              <c:f>'12.4,,2'!$Q$8:$Q$35</c:f>
              <c:strCache>
                <c:ptCount val="28"/>
                <c:pt idx="0">
                  <c:v>Estonsko</c:v>
                </c:pt>
                <c:pt idx="1">
                  <c:v>Irsko</c:v>
                </c:pt>
                <c:pt idx="2">
                  <c:v>Lotyšsko</c:v>
                </c:pt>
                <c:pt idx="3">
                  <c:v>Nizozemsko</c:v>
                </c:pt>
                <c:pt idx="4">
                  <c:v>Finsko</c:v>
                </c:pt>
                <c:pt idx="5">
                  <c:v>Litva</c:v>
                </c:pt>
                <c:pt idx="6">
                  <c:v>Dánsko</c:v>
                </c:pt>
                <c:pt idx="7">
                  <c:v>Malta</c:v>
                </c:pt>
                <c:pt idx="8">
                  <c:v>Švédsko</c:v>
                </c:pt>
                <c:pt idx="9">
                  <c:v>Slovinsko</c:v>
                </c:pt>
                <c:pt idx="10">
                  <c:v>Česko</c:v>
                </c:pt>
                <c:pt idx="11">
                  <c:v>Slovensko</c:v>
                </c:pt>
                <c:pt idx="12">
                  <c:v>Lucembursko</c:v>
                </c:pt>
                <c:pt idx="13">
                  <c:v>Itálie</c:v>
                </c:pt>
                <c:pt idx="14">
                  <c:v>Kypr</c:v>
                </c:pt>
                <c:pt idx="15">
                  <c:v>Portugalsko</c:v>
                </c:pt>
                <c:pt idx="16">
                  <c:v>EU27</c:v>
                </c:pt>
                <c:pt idx="17">
                  <c:v>Španělsko</c:v>
                </c:pt>
                <c:pt idx="18">
                  <c:v>Řecko</c:v>
                </c:pt>
                <c:pt idx="19">
                  <c:v>Francie</c:v>
                </c:pt>
                <c:pt idx="20">
                  <c:v>Maďarsko</c:v>
                </c:pt>
                <c:pt idx="21">
                  <c:v>Rakousko</c:v>
                </c:pt>
                <c:pt idx="22">
                  <c:v>Německo</c:v>
                </c:pt>
                <c:pt idx="23">
                  <c:v>Belgie</c:v>
                </c:pt>
                <c:pt idx="24">
                  <c:v>Polsko</c:v>
                </c:pt>
                <c:pt idx="25">
                  <c:v>Rumunsko</c:v>
                </c:pt>
                <c:pt idx="26">
                  <c:v>Bulharsko</c:v>
                </c:pt>
                <c:pt idx="27">
                  <c:v>Chorvatsko</c:v>
                </c:pt>
              </c:strCache>
            </c:strRef>
          </c:xVal>
          <c:yVal>
            <c:numRef>
              <c:f>'12.4,,2'!$T$8:$T$35</c:f>
              <c:numCache>
                <c:formatCode>General</c:formatCode>
                <c:ptCount val="28"/>
                <c:pt idx="0">
                  <c:v>24.116</c:v>
                </c:pt>
                <c:pt idx="1">
                  <c:v>26.924300000000002</c:v>
                </c:pt>
                <c:pt idx="2">
                  <c:v>24.453199999999999</c:v>
                </c:pt>
                <c:pt idx="3">
                  <c:v>23.184899999999999</c:v>
                </c:pt>
                <c:pt idx="4">
                  <c:v>15.678100000000001</c:v>
                </c:pt>
                <c:pt idx="5">
                  <c:v>15.039199999999999</c:v>
                </c:pt>
                <c:pt idx="6">
                  <c:v>13.296800000000001</c:v>
                </c:pt>
                <c:pt idx="7">
                  <c:v>12.2026</c:v>
                </c:pt>
                <c:pt idx="8">
                  <c:v>10.5626</c:v>
                </c:pt>
                <c:pt idx="9">
                  <c:v>10.9818</c:v>
                </c:pt>
                <c:pt idx="10">
                  <c:v>7.7530999999999999</c:v>
                </c:pt>
                <c:pt idx="11">
                  <c:v>9.4761000000000006</c:v>
                </c:pt>
                <c:pt idx="12">
                  <c:v>10.216699999999999</c:v>
                </c:pt>
                <c:pt idx="13">
                  <c:v>7.6785000000000005</c:v>
                </c:pt>
                <c:pt idx="14">
                  <c:v>9.2333999999999996</c:v>
                </c:pt>
                <c:pt idx="15">
                  <c:v>6.5472000000000001</c:v>
                </c:pt>
                <c:pt idx="16">
                  <c:v>7.3163000000000009</c:v>
                </c:pt>
                <c:pt idx="17">
                  <c:v>6.5906000000000002</c:v>
                </c:pt>
                <c:pt idx="18">
                  <c:v>5.8763999999999994</c:v>
                </c:pt>
                <c:pt idx="19">
                  <c:v>6.7781999999999991</c:v>
                </c:pt>
                <c:pt idx="20">
                  <c:v>5.1637000000000004</c:v>
                </c:pt>
                <c:pt idx="21">
                  <c:v>5.4191000000000003</c:v>
                </c:pt>
                <c:pt idx="22">
                  <c:v>4.992</c:v>
                </c:pt>
                <c:pt idx="23">
                  <c:v>4.8134000000000006</c:v>
                </c:pt>
                <c:pt idx="24">
                  <c:v>4.2562000000000006</c:v>
                </c:pt>
                <c:pt idx="25">
                  <c:v>2.8378000000000001</c:v>
                </c:pt>
                <c:pt idx="26">
                  <c:v>2.6776999999999997</c:v>
                </c:pt>
                <c:pt idx="27">
                  <c:v>0.61859999999999993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6D6-4C4D-B3EF-86D801C9B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6.4714566929133854E-2"/>
          <c:y val="2.3408239700374533E-2"/>
          <c:w val="0.43264929387942413"/>
          <c:h val="6.049547901866789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02251692222687E-2"/>
          <c:y val="0.13718837776856843"/>
          <c:w val="0.90165388865865448"/>
          <c:h val="0.58642209049711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'12._1,,3'!$N$6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06-4034-A005-9D94F6AB0BAB}"/>
              </c:ext>
            </c:extLst>
          </c:dPt>
          <c:dPt>
            <c:idx val="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2-F006-4034-A005-9D94F6AB0BA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06-4034-A005-9D94F6AB0BA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06-4034-A005-9D94F6AB0BAB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006-4034-A005-9D94F6AB0BA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06-4034-A005-9D94F6AB0BA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06-4034-A005-9D94F6AB0BA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006-4034-A005-9D94F6AB0BA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06-4034-A005-9D94F6AB0BA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006-4034-A005-9D94F6AB0BAB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D-F006-4034-A005-9D94F6AB0BA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006-4034-A005-9D94F6AB0BA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006-4034-A005-9D94F6AB0BA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006-4034-A005-9D94F6AB0BAB}"/>
              </c:ext>
            </c:extLst>
          </c:dPt>
          <c:cat>
            <c:strRef>
              <c:f>'12._1,,3'!$M$7:$M$34</c:f>
              <c:strCache>
                <c:ptCount val="28"/>
                <c:pt idx="0">
                  <c:v>Finsko</c:v>
                </c:pt>
                <c:pt idx="1">
                  <c:v>Dánsko</c:v>
                </c:pt>
                <c:pt idx="2">
                  <c:v>Nizozemsko</c:v>
                </c:pt>
                <c:pt idx="3">
                  <c:v>Irsko</c:v>
                </c:pt>
                <c:pt idx="4">
                  <c:v>Švédsko</c:v>
                </c:pt>
                <c:pt idx="5">
                  <c:v>Estonsko</c:v>
                </c:pt>
                <c:pt idx="6">
                  <c:v>Lotyšsko</c:v>
                </c:pt>
                <c:pt idx="7">
                  <c:v>Belgie</c:v>
                </c:pt>
                <c:pt idx="8">
                  <c:v>Česko</c:v>
                </c:pt>
                <c:pt idx="9">
                  <c:v>Litva</c:v>
                </c:pt>
                <c:pt idx="10">
                  <c:v>Rakousko</c:v>
                </c:pt>
                <c:pt idx="11">
                  <c:v>Lucembursko</c:v>
                </c:pt>
                <c:pt idx="12">
                  <c:v>Španělsko</c:v>
                </c:pt>
                <c:pt idx="13">
                  <c:v>Francie</c:v>
                </c:pt>
                <c:pt idx="14">
                  <c:v>Malta</c:v>
                </c:pt>
                <c:pt idx="15">
                  <c:v>Kypr</c:v>
                </c:pt>
                <c:pt idx="16">
                  <c:v>Maďarsko</c:v>
                </c:pt>
                <c:pt idx="17">
                  <c:v>EU27</c:v>
                </c:pt>
                <c:pt idx="18">
                  <c:v>Chorvatsko</c:v>
                </c:pt>
                <c:pt idx="19">
                  <c:v>Portugalsko</c:v>
                </c:pt>
                <c:pt idx="20">
                  <c:v>Slovinsko</c:v>
                </c:pt>
                <c:pt idx="21">
                  <c:v>Polsko</c:v>
                </c:pt>
                <c:pt idx="22">
                  <c:v>Řecko</c:v>
                </c:pt>
                <c:pt idx="23">
                  <c:v>Německo</c:v>
                </c:pt>
                <c:pt idx="24">
                  <c:v>Itálie</c:v>
                </c:pt>
                <c:pt idx="25">
                  <c:v>Slovensko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cat>
          <c:val>
            <c:numRef>
              <c:f>'12._1,,3'!$N$7:$N$34</c:f>
              <c:numCache>
                <c:formatCode>General</c:formatCode>
                <c:ptCount val="28"/>
                <c:pt idx="0">
                  <c:v>94.679299999999998</c:v>
                </c:pt>
                <c:pt idx="1">
                  <c:v>94.3506</c:v>
                </c:pt>
                <c:pt idx="2">
                  <c:v>90.71820000000001</c:v>
                </c:pt>
                <c:pt idx="3">
                  <c:v>86.287400000000005</c:v>
                </c:pt>
                <c:pt idx="4">
                  <c:v>83.504599999999996</c:v>
                </c:pt>
                <c:pt idx="5">
                  <c:v>83.358699999999999</c:v>
                </c:pt>
                <c:pt idx="6">
                  <c:v>82.454799999999992</c:v>
                </c:pt>
                <c:pt idx="7">
                  <c:v>79.506399999999999</c:v>
                </c:pt>
                <c:pt idx="8">
                  <c:v>77.093699999999998</c:v>
                </c:pt>
                <c:pt idx="9">
                  <c:v>74.818399999999997</c:v>
                </c:pt>
                <c:pt idx="10">
                  <c:v>73.127299999999991</c:v>
                </c:pt>
                <c:pt idx="11">
                  <c:v>69.959999999999994</c:v>
                </c:pt>
                <c:pt idx="12">
                  <c:v>69.602199999999996</c:v>
                </c:pt>
                <c:pt idx="13">
                  <c:v>68.093999999999994</c:v>
                </c:pt>
                <c:pt idx="14">
                  <c:v>66.317800000000005</c:v>
                </c:pt>
                <c:pt idx="15">
                  <c:v>63.943199999999997</c:v>
                </c:pt>
                <c:pt idx="16">
                  <c:v>61.044899999999998</c:v>
                </c:pt>
                <c:pt idx="17">
                  <c:v>59.679800000000007</c:v>
                </c:pt>
                <c:pt idx="18">
                  <c:v>57.957999999999998</c:v>
                </c:pt>
                <c:pt idx="19">
                  <c:v>57.447000000000003</c:v>
                </c:pt>
                <c:pt idx="20">
                  <c:v>56.856200000000001</c:v>
                </c:pt>
                <c:pt idx="21">
                  <c:v>55.551099999999998</c:v>
                </c:pt>
                <c:pt idx="22">
                  <c:v>49.779200000000003</c:v>
                </c:pt>
                <c:pt idx="23">
                  <c:v>48.575699999999998</c:v>
                </c:pt>
                <c:pt idx="24">
                  <c:v>48.353200000000001</c:v>
                </c:pt>
                <c:pt idx="25">
                  <c:v>48.083599999999997</c:v>
                </c:pt>
                <c:pt idx="26">
                  <c:v>22.4376</c:v>
                </c:pt>
                <c:pt idx="27">
                  <c:v>19.189800000000002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06-4034-A005-9D94F6AB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'12._1,,3'!$O$6</c:f>
              <c:strCache>
                <c:ptCount val="1"/>
                <c:pt idx="0">
                  <c:v> 25–34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'12._1,,3'!$M$7:$M$34</c:f>
              <c:strCache>
                <c:ptCount val="28"/>
                <c:pt idx="0">
                  <c:v>Finsko</c:v>
                </c:pt>
                <c:pt idx="1">
                  <c:v>Dánsko</c:v>
                </c:pt>
                <c:pt idx="2">
                  <c:v>Nizozemsko</c:v>
                </c:pt>
                <c:pt idx="3">
                  <c:v>Irsko</c:v>
                </c:pt>
                <c:pt idx="4">
                  <c:v>Švédsko</c:v>
                </c:pt>
                <c:pt idx="5">
                  <c:v>Estonsko</c:v>
                </c:pt>
                <c:pt idx="6">
                  <c:v>Lotyšsko</c:v>
                </c:pt>
                <c:pt idx="7">
                  <c:v>Belgie</c:v>
                </c:pt>
                <c:pt idx="8">
                  <c:v>Česko</c:v>
                </c:pt>
                <c:pt idx="9">
                  <c:v>Litva</c:v>
                </c:pt>
                <c:pt idx="10">
                  <c:v>Rakousko</c:v>
                </c:pt>
                <c:pt idx="11">
                  <c:v>Lucembursko</c:v>
                </c:pt>
                <c:pt idx="12">
                  <c:v>Španělsko</c:v>
                </c:pt>
                <c:pt idx="13">
                  <c:v>Francie</c:v>
                </c:pt>
                <c:pt idx="14">
                  <c:v>Malta</c:v>
                </c:pt>
                <c:pt idx="15">
                  <c:v>Kypr</c:v>
                </c:pt>
                <c:pt idx="16">
                  <c:v>Maďarsko</c:v>
                </c:pt>
                <c:pt idx="17">
                  <c:v>EU27</c:v>
                </c:pt>
                <c:pt idx="18">
                  <c:v>Chorvatsko</c:v>
                </c:pt>
                <c:pt idx="19">
                  <c:v>Portugalsko</c:v>
                </c:pt>
                <c:pt idx="20">
                  <c:v>Slovinsko</c:v>
                </c:pt>
                <c:pt idx="21">
                  <c:v>Polsko</c:v>
                </c:pt>
                <c:pt idx="22">
                  <c:v>Řecko</c:v>
                </c:pt>
                <c:pt idx="23">
                  <c:v>Německo</c:v>
                </c:pt>
                <c:pt idx="24">
                  <c:v>Itálie</c:v>
                </c:pt>
                <c:pt idx="25">
                  <c:v>Slovensko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xVal>
          <c:yVal>
            <c:numRef>
              <c:f>'12._1,,3'!$O$7:$O$34</c:f>
              <c:numCache>
                <c:formatCode>General</c:formatCode>
                <c:ptCount val="28"/>
                <c:pt idx="0">
                  <c:v>98.398099999999999</c:v>
                </c:pt>
                <c:pt idx="1">
                  <c:v>94.636899999999997</c:v>
                </c:pt>
                <c:pt idx="2">
                  <c:v>94.476100000000002</c:v>
                </c:pt>
                <c:pt idx="3">
                  <c:v>97.030199999999994</c:v>
                </c:pt>
                <c:pt idx="4">
                  <c:v>87.295400000000001</c:v>
                </c:pt>
                <c:pt idx="5">
                  <c:v>95.532200000000003</c:v>
                </c:pt>
                <c:pt idx="6">
                  <c:v>97.225499999999997</c:v>
                </c:pt>
                <c:pt idx="7">
                  <c:v>86.421700000000001</c:v>
                </c:pt>
                <c:pt idx="8">
                  <c:v>94.867900000000006</c:v>
                </c:pt>
                <c:pt idx="9">
                  <c:v>96.789699999999996</c:v>
                </c:pt>
                <c:pt idx="10">
                  <c:v>90.7346</c:v>
                </c:pt>
                <c:pt idx="11">
                  <c:v>79.451400000000007</c:v>
                </c:pt>
                <c:pt idx="12">
                  <c:v>82.134500000000003</c:v>
                </c:pt>
                <c:pt idx="13">
                  <c:v>80.731200000000001</c:v>
                </c:pt>
                <c:pt idx="14">
                  <c:v>85.824999999999989</c:v>
                </c:pt>
                <c:pt idx="15">
                  <c:v>84.944400000000002</c:v>
                </c:pt>
                <c:pt idx="16">
                  <c:v>81.413299999999992</c:v>
                </c:pt>
                <c:pt idx="17">
                  <c:v>73.866100000000003</c:v>
                </c:pt>
                <c:pt idx="18">
                  <c:v>90.402900000000002</c:v>
                </c:pt>
                <c:pt idx="19">
                  <c:v>82.097699999999989</c:v>
                </c:pt>
                <c:pt idx="20">
                  <c:v>78.29549999999999</c:v>
                </c:pt>
                <c:pt idx="21">
                  <c:v>76.429400000000001</c:v>
                </c:pt>
                <c:pt idx="22">
                  <c:v>70.669700000000006</c:v>
                </c:pt>
                <c:pt idx="23">
                  <c:v>63.398299999999999</c:v>
                </c:pt>
                <c:pt idx="24">
                  <c:v>61.117999999999995</c:v>
                </c:pt>
                <c:pt idx="25">
                  <c:v>60.402599999999993</c:v>
                </c:pt>
                <c:pt idx="26">
                  <c:v>34.203200000000002</c:v>
                </c:pt>
                <c:pt idx="27">
                  <c:v>29.817399999999999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006-4034-A005-9D94F6AB0BAB}"/>
            </c:ext>
          </c:extLst>
        </c:ser>
        <c:ser>
          <c:idx val="2"/>
          <c:order val="2"/>
          <c:tx>
            <c:strRef>
              <c:f>'12._1,,3'!$P$6</c:f>
              <c:strCache>
                <c:ptCount val="1"/>
                <c:pt idx="0">
                  <c:v> 65–74 let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strRef>
              <c:f>'12._1,,3'!$M$7:$M$34</c:f>
              <c:strCache>
                <c:ptCount val="28"/>
                <c:pt idx="0">
                  <c:v>Finsko</c:v>
                </c:pt>
                <c:pt idx="1">
                  <c:v>Dánsko</c:v>
                </c:pt>
                <c:pt idx="2">
                  <c:v>Nizozemsko</c:v>
                </c:pt>
                <c:pt idx="3">
                  <c:v>Irsko</c:v>
                </c:pt>
                <c:pt idx="4">
                  <c:v>Švédsko</c:v>
                </c:pt>
                <c:pt idx="5">
                  <c:v>Estonsko</c:v>
                </c:pt>
                <c:pt idx="6">
                  <c:v>Lotyšsko</c:v>
                </c:pt>
                <c:pt idx="7">
                  <c:v>Belgie</c:v>
                </c:pt>
                <c:pt idx="8">
                  <c:v>Česko</c:v>
                </c:pt>
                <c:pt idx="9">
                  <c:v>Litva</c:v>
                </c:pt>
                <c:pt idx="10">
                  <c:v>Rakousko</c:v>
                </c:pt>
                <c:pt idx="11">
                  <c:v>Lucembursko</c:v>
                </c:pt>
                <c:pt idx="12">
                  <c:v>Španělsko</c:v>
                </c:pt>
                <c:pt idx="13">
                  <c:v>Francie</c:v>
                </c:pt>
                <c:pt idx="14">
                  <c:v>Malta</c:v>
                </c:pt>
                <c:pt idx="15">
                  <c:v>Kypr</c:v>
                </c:pt>
                <c:pt idx="16">
                  <c:v>Maďarsko</c:v>
                </c:pt>
                <c:pt idx="17">
                  <c:v>EU27</c:v>
                </c:pt>
                <c:pt idx="18">
                  <c:v>Chorvatsko</c:v>
                </c:pt>
                <c:pt idx="19">
                  <c:v>Portugalsko</c:v>
                </c:pt>
                <c:pt idx="20">
                  <c:v>Slovinsko</c:v>
                </c:pt>
                <c:pt idx="21">
                  <c:v>Polsko</c:v>
                </c:pt>
                <c:pt idx="22">
                  <c:v>Řecko</c:v>
                </c:pt>
                <c:pt idx="23">
                  <c:v>Německo</c:v>
                </c:pt>
                <c:pt idx="24">
                  <c:v>Itálie</c:v>
                </c:pt>
                <c:pt idx="25">
                  <c:v>Slovensko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xVal>
          <c:yVal>
            <c:numRef>
              <c:f>'12._1,,3'!$P$7:$P$34</c:f>
              <c:numCache>
                <c:formatCode>General</c:formatCode>
                <c:ptCount val="28"/>
                <c:pt idx="0">
                  <c:v>82.315400000000011</c:v>
                </c:pt>
                <c:pt idx="1">
                  <c:v>87.551199999999994</c:v>
                </c:pt>
                <c:pt idx="2">
                  <c:v>81.832000000000008</c:v>
                </c:pt>
                <c:pt idx="3">
                  <c:v>57.338500000000003</c:v>
                </c:pt>
                <c:pt idx="4">
                  <c:v>80.034400000000005</c:v>
                </c:pt>
                <c:pt idx="5">
                  <c:v>52.570399999999992</c:v>
                </c:pt>
                <c:pt idx="6">
                  <c:v>52.429800000000007</c:v>
                </c:pt>
                <c:pt idx="7">
                  <c:v>65.691100000000006</c:v>
                </c:pt>
                <c:pt idx="8">
                  <c:v>42.4069</c:v>
                </c:pt>
                <c:pt idx="9">
                  <c:v>33.4377</c:v>
                </c:pt>
                <c:pt idx="10">
                  <c:v>41.203000000000003</c:v>
                </c:pt>
                <c:pt idx="11">
                  <c:v>60.008099999999999</c:v>
                </c:pt>
                <c:pt idx="12">
                  <c:v>42.991</c:v>
                </c:pt>
                <c:pt idx="13">
                  <c:v>44.952599999999997</c:v>
                </c:pt>
                <c:pt idx="14">
                  <c:v>26.021499999999996</c:v>
                </c:pt>
                <c:pt idx="15">
                  <c:v>23.1981</c:v>
                </c:pt>
                <c:pt idx="16">
                  <c:v>29.828100000000003</c:v>
                </c:pt>
                <c:pt idx="17">
                  <c:v>36.071399999999997</c:v>
                </c:pt>
                <c:pt idx="18">
                  <c:v>15.198500000000001</c:v>
                </c:pt>
                <c:pt idx="19">
                  <c:v>23.9452</c:v>
                </c:pt>
                <c:pt idx="20">
                  <c:v>22.988900000000001</c:v>
                </c:pt>
                <c:pt idx="21">
                  <c:v>21.8033</c:v>
                </c:pt>
                <c:pt idx="22">
                  <c:v>14.962800000000001</c:v>
                </c:pt>
                <c:pt idx="23">
                  <c:v>29.652099999999997</c:v>
                </c:pt>
                <c:pt idx="24">
                  <c:v>25.845200000000002</c:v>
                </c:pt>
                <c:pt idx="25">
                  <c:v>22.610700000000001</c:v>
                </c:pt>
                <c:pt idx="26">
                  <c:v>3.3468</c:v>
                </c:pt>
                <c:pt idx="27">
                  <c:v>4.2801999999999998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006-4034-A005-9D94F6AB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6.4714566929133854E-2"/>
          <c:y val="2.1980636106287317E-2"/>
          <c:w val="0.42702499366649693"/>
          <c:h val="6.6201072692000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</xdr:rowOff>
    </xdr:from>
    <xdr:to>
      <xdr:col>9</xdr:col>
      <xdr:colOff>400050</xdr:colOff>
      <xdr:row>41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47626</xdr:colOff>
      <xdr:row>42</xdr:row>
      <xdr:rowOff>57150</xdr:rowOff>
    </xdr:from>
    <xdr:to>
      <xdr:col>9</xdr:col>
      <xdr:colOff>419101</xdr:colOff>
      <xdr:row>51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83820</xdr:rowOff>
    </xdr:from>
    <xdr:to>
      <xdr:col>8</xdr:col>
      <xdr:colOff>411481</xdr:colOff>
      <xdr:row>54</xdr:row>
      <xdr:rowOff>99060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85725</xdr:rowOff>
    </xdr:from>
    <xdr:to>
      <xdr:col>10</xdr:col>
      <xdr:colOff>1905</xdr:colOff>
      <xdr:row>54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198120</xdr:colOff>
      <xdr:row>4</xdr:row>
      <xdr:rowOff>38100</xdr:rowOff>
    </xdr:from>
    <xdr:to>
      <xdr:col>9</xdr:col>
      <xdr:colOff>469392</xdr:colOff>
      <xdr:row>34</xdr:row>
      <xdr:rowOff>208788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971550"/>
          <a:ext cx="5452872" cy="481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ColWidth="9.109375" defaultRowHeight="14.4" x14ac:dyDescent="0.3"/>
  <cols>
    <col min="1" max="1" width="10.33203125" style="3" customWidth="1"/>
    <col min="2" max="2" width="2.6640625" style="3" customWidth="1"/>
    <col min="3" max="3" width="1.6640625" style="3" customWidth="1"/>
    <col min="4" max="16384" width="9.109375" style="3"/>
  </cols>
  <sheetData>
    <row r="1" spans="1:10" s="119" customFormat="1" ht="30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5.4" customHeight="1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10" ht="13.95" customHeight="1" x14ac:dyDescent="0.3">
      <c r="A3" s="4"/>
      <c r="B3" s="2"/>
      <c r="C3" s="2"/>
      <c r="D3" s="2"/>
      <c r="E3" s="2"/>
      <c r="F3" s="2"/>
      <c r="G3" s="2"/>
      <c r="H3" s="2"/>
    </row>
    <row r="4" spans="1:10" x14ac:dyDescent="0.3">
      <c r="A4" s="5"/>
    </row>
    <row r="5" spans="1:10" x14ac:dyDescent="0.3">
      <c r="A5" s="6" t="s">
        <v>1</v>
      </c>
    </row>
    <row r="6" spans="1:10" x14ac:dyDescent="0.3">
      <c r="A6" s="7" t="s">
        <v>2</v>
      </c>
      <c r="B6" s="5" t="s">
        <v>3</v>
      </c>
      <c r="C6" s="8"/>
    </row>
    <row r="7" spans="1:10" x14ac:dyDescent="0.3">
      <c r="A7" s="7" t="s">
        <v>4</v>
      </c>
      <c r="B7" s="5" t="s">
        <v>5</v>
      </c>
      <c r="C7" s="8"/>
    </row>
    <row r="8" spans="1:10" x14ac:dyDescent="0.3">
      <c r="A8" s="7" t="s">
        <v>6</v>
      </c>
      <c r="B8" s="5" t="s">
        <v>7</v>
      </c>
      <c r="C8" s="8"/>
    </row>
    <row r="9" spans="1:10" x14ac:dyDescent="0.3">
      <c r="A9" s="7" t="s">
        <v>8</v>
      </c>
      <c r="B9" s="5" t="s">
        <v>9</v>
      </c>
      <c r="C9" s="8"/>
    </row>
    <row r="10" spans="1:10" x14ac:dyDescent="0.3">
      <c r="A10" s="5"/>
    </row>
    <row r="11" spans="1:10" x14ac:dyDescent="0.3">
      <c r="A11" s="6" t="s">
        <v>10</v>
      </c>
    </row>
    <row r="12" spans="1:10" x14ac:dyDescent="0.3">
      <c r="A12" s="7" t="s">
        <v>11</v>
      </c>
      <c r="B12" s="5" t="s">
        <v>12</v>
      </c>
      <c r="C12" s="9"/>
    </row>
    <row r="13" spans="1:10" x14ac:dyDescent="0.3">
      <c r="A13" s="7" t="s">
        <v>13</v>
      </c>
      <c r="B13" s="5" t="s">
        <v>14</v>
      </c>
    </row>
    <row r="14" spans="1:10" x14ac:dyDescent="0.3">
      <c r="A14" s="7" t="s">
        <v>15</v>
      </c>
      <c r="B14" s="5" t="s">
        <v>16</v>
      </c>
    </row>
    <row r="15" spans="1:10" x14ac:dyDescent="0.3">
      <c r="A15" s="10"/>
      <c r="B15" s="9"/>
    </row>
    <row r="16" spans="1:10" x14ac:dyDescent="0.3">
      <c r="A16" s="6" t="s">
        <v>17</v>
      </c>
      <c r="B16" s="9"/>
    </row>
    <row r="17" spans="1:4" x14ac:dyDescent="0.3">
      <c r="A17" s="7" t="s">
        <v>18</v>
      </c>
      <c r="D17" s="5" t="s">
        <v>16</v>
      </c>
    </row>
    <row r="18" spans="1:4" x14ac:dyDescent="0.3">
      <c r="A18" s="5"/>
    </row>
    <row r="19" spans="1:4" x14ac:dyDescent="0.3">
      <c r="A19" s="5"/>
    </row>
    <row r="20" spans="1:4" x14ac:dyDescent="0.3">
      <c r="A20" s="5"/>
    </row>
    <row r="21" spans="1:4" x14ac:dyDescent="0.3">
      <c r="A21" s="11"/>
    </row>
  </sheetData>
  <hyperlinks>
    <hyperlink ref="A6" location="'12.1,,1'!A1" display="Tab. 12.1:"/>
    <hyperlink ref="A12" location="'12.1,,1'!A31" display="Graf 12.1:"/>
    <hyperlink ref="A13" location="'12.4,,2'!A37" display="Graf 12.2:"/>
    <hyperlink ref="A17" location="'12._1,,3'!A1" display="Kartogram 12.1:"/>
    <hyperlink ref="A7" location="'12.2,3'!A1" display="Tab. 12.2:"/>
    <hyperlink ref="A8" location="'12.2,3'!A30" display="Tab. 12.3:"/>
    <hyperlink ref="A9" location="'12.4,,2'!A1" display="Tab. 12.4:"/>
    <hyperlink ref="A14" location="'12._1,,3'!A36" display="Graf 12.3: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57"/>
  <sheetViews>
    <sheetView showGridLines="0" zoomScaleNormal="100" zoomScaleSheetLayoutView="100" workbookViewId="0"/>
  </sheetViews>
  <sheetFormatPr defaultColWidth="9.109375" defaultRowHeight="9.6" x14ac:dyDescent="0.2"/>
  <cols>
    <col min="1" max="1" width="21.33203125" style="13" customWidth="1"/>
    <col min="2" max="10" width="6.88671875" style="13" customWidth="1"/>
    <col min="11" max="12" width="7.33203125" style="13" customWidth="1"/>
    <col min="13" max="16384" width="9.109375" style="13"/>
  </cols>
  <sheetData>
    <row r="1" spans="1:20" ht="30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20" ht="12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20" ht="16.5" customHeight="1" x14ac:dyDescent="0.25">
      <c r="A3" s="15" t="s">
        <v>20</v>
      </c>
      <c r="B3" s="14"/>
      <c r="C3" s="14"/>
      <c r="D3" s="14"/>
      <c r="E3" s="14"/>
      <c r="F3" s="14"/>
      <c r="G3" s="14"/>
      <c r="H3" s="14"/>
      <c r="I3" s="14"/>
      <c r="J3" s="14"/>
      <c r="L3" s="16"/>
      <c r="M3" s="16"/>
      <c r="N3" s="16"/>
      <c r="O3" s="16"/>
      <c r="P3" s="16"/>
      <c r="Q3" s="16"/>
      <c r="R3" s="16"/>
      <c r="S3" s="16"/>
      <c r="T3" s="16"/>
    </row>
    <row r="4" spans="1:20" ht="12" customHeight="1" thickBot="1" x14ac:dyDescent="0.25">
      <c r="A4" s="17"/>
      <c r="B4" s="14"/>
      <c r="C4" s="14"/>
      <c r="D4" s="14"/>
      <c r="E4" s="14"/>
      <c r="F4" s="14"/>
      <c r="G4" s="14"/>
      <c r="H4" s="14"/>
      <c r="I4" s="14"/>
      <c r="J4" s="14"/>
      <c r="L4" s="16"/>
      <c r="M4" s="16"/>
      <c r="N4" s="16"/>
      <c r="O4" s="16"/>
      <c r="P4" s="16"/>
      <c r="Q4" s="16"/>
      <c r="R4" s="16"/>
      <c r="S4" s="16"/>
      <c r="T4" s="16"/>
    </row>
    <row r="5" spans="1:20" ht="21.75" customHeight="1" x14ac:dyDescent="0.2">
      <c r="A5" s="120"/>
      <c r="B5" s="122" t="s">
        <v>21</v>
      </c>
      <c r="C5" s="123"/>
      <c r="D5" s="124"/>
      <c r="E5" s="122" t="s">
        <v>22</v>
      </c>
      <c r="F5" s="123"/>
      <c r="G5" s="123"/>
      <c r="H5" s="122" t="s">
        <v>23</v>
      </c>
      <c r="I5" s="123"/>
      <c r="J5" s="123"/>
      <c r="L5" s="16"/>
      <c r="M5" s="16"/>
      <c r="N5" s="18" t="s">
        <v>24</v>
      </c>
      <c r="O5" s="18" t="s">
        <v>25</v>
      </c>
      <c r="P5" s="16"/>
      <c r="Q5" s="16"/>
      <c r="R5" s="18" t="s">
        <v>24</v>
      </c>
      <c r="S5" s="18" t="s">
        <v>25</v>
      </c>
      <c r="T5" s="16"/>
    </row>
    <row r="6" spans="1:20" ht="12" customHeight="1" thickBot="1" x14ac:dyDescent="0.25">
      <c r="A6" s="121"/>
      <c r="B6" s="19" t="s">
        <v>26</v>
      </c>
      <c r="C6" s="20" t="s">
        <v>27</v>
      </c>
      <c r="D6" s="21" t="s">
        <v>28</v>
      </c>
      <c r="E6" s="19" t="s">
        <v>26</v>
      </c>
      <c r="F6" s="20" t="s">
        <v>27</v>
      </c>
      <c r="G6" s="21" t="s">
        <v>29</v>
      </c>
      <c r="H6" s="19" t="s">
        <v>26</v>
      </c>
      <c r="I6" s="20" t="s">
        <v>27</v>
      </c>
      <c r="J6" s="22" t="s">
        <v>29</v>
      </c>
      <c r="L6" s="16"/>
      <c r="M6" s="16" t="s">
        <v>30</v>
      </c>
      <c r="N6" s="23">
        <f>E12/$E$7*100</f>
        <v>8.1759009366566122</v>
      </c>
      <c r="O6" s="23">
        <f>B12/$B$7*100</f>
        <v>11.709669178694597</v>
      </c>
      <c r="P6" s="16"/>
      <c r="Q6" s="16" t="s">
        <v>31</v>
      </c>
      <c r="R6" s="23">
        <f>E9/E7*100</f>
        <v>59.787267820288939</v>
      </c>
      <c r="S6" s="16">
        <f>B9/B7*100</f>
        <v>48.559841614510155</v>
      </c>
      <c r="T6" s="16"/>
    </row>
    <row r="7" spans="1:20" ht="12" customHeight="1" x14ac:dyDescent="0.2">
      <c r="A7" s="24" t="s">
        <v>32</v>
      </c>
      <c r="B7" s="25">
        <v>6263.2</v>
      </c>
      <c r="C7" s="26">
        <v>73.311400000000006</v>
      </c>
      <c r="D7" s="27">
        <v>85.2517</v>
      </c>
      <c r="E7" s="25">
        <v>1259.8</v>
      </c>
      <c r="F7" s="26">
        <v>14.7461</v>
      </c>
      <c r="G7" s="27">
        <v>17.1478</v>
      </c>
      <c r="H7" s="25">
        <v>235.1</v>
      </c>
      <c r="I7" s="26">
        <v>2.7521800000000001</v>
      </c>
      <c r="J7" s="28">
        <v>3.2004299999999999</v>
      </c>
      <c r="L7" s="16"/>
      <c r="M7" s="16" t="s">
        <v>33</v>
      </c>
      <c r="N7" s="23">
        <f t="shared" ref="N7:N12" si="0">E13/$E$7*100</f>
        <v>18.939514208604542</v>
      </c>
      <c r="O7" s="23">
        <f t="shared" ref="O7:O12" si="1">B13/$B$7*100</f>
        <v>18.423489589985952</v>
      </c>
      <c r="P7" s="16"/>
      <c r="Q7" s="16" t="s">
        <v>34</v>
      </c>
      <c r="R7" s="23">
        <f>E10/E7*100</f>
        <v>40.212732179711068</v>
      </c>
      <c r="S7" s="16">
        <f>B10/B7*100</f>
        <v>51.440158385489852</v>
      </c>
      <c r="T7" s="16"/>
    </row>
    <row r="8" spans="1:20" ht="12" customHeight="1" x14ac:dyDescent="0.2">
      <c r="A8" s="29" t="s">
        <v>35</v>
      </c>
      <c r="B8" s="30"/>
      <c r="C8" s="31"/>
      <c r="D8" s="32"/>
      <c r="E8" s="30"/>
      <c r="F8" s="31"/>
      <c r="G8" s="32"/>
      <c r="H8" s="30"/>
      <c r="I8" s="31"/>
      <c r="J8" s="33"/>
      <c r="L8" s="16"/>
      <c r="M8" s="16" t="s">
        <v>36</v>
      </c>
      <c r="N8" s="23">
        <f t="shared" si="0"/>
        <v>26.46451817748849</v>
      </c>
      <c r="O8" s="23">
        <f t="shared" si="1"/>
        <v>21.845063226465705</v>
      </c>
      <c r="P8" s="16"/>
      <c r="Q8" s="16"/>
      <c r="R8" s="16"/>
      <c r="S8" s="16"/>
      <c r="T8" s="16"/>
    </row>
    <row r="9" spans="1:20" ht="12" customHeight="1" x14ac:dyDescent="0.2">
      <c r="A9" s="34" t="s">
        <v>37</v>
      </c>
      <c r="B9" s="35">
        <v>3041.4</v>
      </c>
      <c r="C9" s="36">
        <v>74.067899999999995</v>
      </c>
      <c r="D9" s="37">
        <v>84.908199999999994</v>
      </c>
      <c r="E9" s="35">
        <v>753.2</v>
      </c>
      <c r="F9" s="36">
        <v>18.342600000000001</v>
      </c>
      <c r="G9" s="37">
        <v>21.027200000000001</v>
      </c>
      <c r="H9" s="35">
        <v>165.9</v>
      </c>
      <c r="I9" s="36">
        <v>4.0392200000000003</v>
      </c>
      <c r="J9" s="38">
        <v>4.6303799999999997</v>
      </c>
      <c r="L9" s="16"/>
      <c r="M9" s="16" t="s">
        <v>38</v>
      </c>
      <c r="N9" s="23">
        <f t="shared" si="0"/>
        <v>25.710430227020158</v>
      </c>
      <c r="O9" s="23">
        <f t="shared" si="1"/>
        <v>21.809937412185466</v>
      </c>
      <c r="P9" s="16"/>
      <c r="Q9" s="16"/>
      <c r="R9" s="16"/>
      <c r="S9" s="16"/>
      <c r="T9" s="16"/>
    </row>
    <row r="10" spans="1:20" ht="12" customHeight="1" x14ac:dyDescent="0.2">
      <c r="A10" s="34" t="s">
        <v>39</v>
      </c>
      <c r="B10" s="35">
        <v>3221.8</v>
      </c>
      <c r="C10" s="36">
        <v>72.6113</v>
      </c>
      <c r="D10" s="37">
        <v>85.578400000000002</v>
      </c>
      <c r="E10" s="35">
        <v>506.6</v>
      </c>
      <c r="F10" s="36">
        <v>11.4177</v>
      </c>
      <c r="G10" s="37">
        <v>13.4567</v>
      </c>
      <c r="H10" s="35">
        <v>69.3</v>
      </c>
      <c r="I10" s="36">
        <v>1.5610999999999999</v>
      </c>
      <c r="J10" s="38">
        <v>1.83989</v>
      </c>
      <c r="L10" s="16"/>
      <c r="M10" s="16" t="s">
        <v>40</v>
      </c>
      <c r="N10" s="23">
        <f t="shared" si="0"/>
        <v>14.637244006985236</v>
      </c>
      <c r="O10" s="23">
        <f t="shared" si="1"/>
        <v>14.898135138587303</v>
      </c>
      <c r="P10" s="16"/>
      <c r="Q10" s="16"/>
      <c r="R10" s="16"/>
      <c r="S10" s="16"/>
      <c r="T10" s="16"/>
    </row>
    <row r="11" spans="1:20" ht="12" customHeight="1" x14ac:dyDescent="0.2">
      <c r="A11" s="29" t="s">
        <v>41</v>
      </c>
      <c r="B11" s="30"/>
      <c r="C11" s="31"/>
      <c r="D11" s="32"/>
      <c r="E11" s="30"/>
      <c r="F11" s="31"/>
      <c r="G11" s="32"/>
      <c r="H11" s="30"/>
      <c r="I11" s="31"/>
      <c r="J11" s="33"/>
      <c r="L11" s="16"/>
      <c r="M11" s="16" t="s">
        <v>42</v>
      </c>
      <c r="N11" s="23">
        <f t="shared" si="0"/>
        <v>4.9293538656929679</v>
      </c>
      <c r="O11" s="23">
        <f t="shared" si="1"/>
        <v>8.7718738025290577</v>
      </c>
      <c r="P11" s="16"/>
      <c r="Q11" s="16"/>
      <c r="R11" s="16"/>
      <c r="S11" s="16"/>
      <c r="T11" s="16"/>
    </row>
    <row r="12" spans="1:20" ht="12" customHeight="1" x14ac:dyDescent="0.2">
      <c r="A12" s="34" t="s">
        <v>30</v>
      </c>
      <c r="B12" s="35">
        <v>733.4</v>
      </c>
      <c r="C12" s="36">
        <v>77.908699999999996</v>
      </c>
      <c r="D12" s="37">
        <v>78.08</v>
      </c>
      <c r="E12" s="35">
        <v>103</v>
      </c>
      <c r="F12" s="36">
        <v>10.9427</v>
      </c>
      <c r="G12" s="37">
        <v>10.966799999999999</v>
      </c>
      <c r="H12" s="35">
        <v>17.100000000000001</v>
      </c>
      <c r="I12" s="36">
        <v>1.8204499999999999</v>
      </c>
      <c r="J12" s="38">
        <v>1.8244499999999999</v>
      </c>
      <c r="L12" s="16"/>
      <c r="M12" s="16" t="s">
        <v>43</v>
      </c>
      <c r="N12" s="23">
        <f t="shared" si="0"/>
        <v>1.1430385775519925</v>
      </c>
      <c r="O12" s="23">
        <f t="shared" si="1"/>
        <v>2.5418316515519219</v>
      </c>
      <c r="P12" s="16"/>
      <c r="Q12" s="16"/>
      <c r="R12" s="16"/>
      <c r="S12" s="16"/>
      <c r="T12" s="16"/>
    </row>
    <row r="13" spans="1:20" ht="12" customHeight="1" x14ac:dyDescent="0.2">
      <c r="A13" s="34" t="s">
        <v>33</v>
      </c>
      <c r="B13" s="35">
        <v>1153.9000000000001</v>
      </c>
      <c r="C13" s="36">
        <v>94.586799999999997</v>
      </c>
      <c r="D13" s="37">
        <v>96.0779</v>
      </c>
      <c r="E13" s="35">
        <v>238.6</v>
      </c>
      <c r="F13" s="36">
        <v>19.559999999999999</v>
      </c>
      <c r="G13" s="37">
        <v>19.868300000000001</v>
      </c>
      <c r="H13" s="35">
        <v>59.2</v>
      </c>
      <c r="I13" s="36">
        <v>4.8569699999999996</v>
      </c>
      <c r="J13" s="38">
        <v>4.9335300000000002</v>
      </c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12" customHeight="1" x14ac:dyDescent="0.2">
      <c r="A14" s="34" t="s">
        <v>36</v>
      </c>
      <c r="B14" s="35">
        <v>1368.2</v>
      </c>
      <c r="C14" s="36">
        <v>94.680300000000003</v>
      </c>
      <c r="D14" s="37">
        <v>95.237700000000004</v>
      </c>
      <c r="E14" s="35">
        <v>333.4</v>
      </c>
      <c r="F14" s="36">
        <v>23.073499999999999</v>
      </c>
      <c r="G14" s="37">
        <v>23.209399999999999</v>
      </c>
      <c r="H14" s="35">
        <v>65.400000000000006</v>
      </c>
      <c r="I14" s="36">
        <v>4.5246199999999996</v>
      </c>
      <c r="J14" s="38">
        <v>4.5512499999999996</v>
      </c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2" customHeight="1" x14ac:dyDescent="0.2">
      <c r="A15" s="34" t="s">
        <v>38</v>
      </c>
      <c r="B15" s="35">
        <v>1366</v>
      </c>
      <c r="C15" s="36">
        <v>87.495699999999999</v>
      </c>
      <c r="D15" s="37">
        <v>89.114900000000006</v>
      </c>
      <c r="E15" s="35">
        <v>323.89999999999998</v>
      </c>
      <c r="F15" s="36">
        <v>20.746300000000002</v>
      </c>
      <c r="G15" s="37">
        <v>21.130199999999999</v>
      </c>
      <c r="H15" s="35">
        <v>47.4</v>
      </c>
      <c r="I15" s="36">
        <v>3.0391900000000001</v>
      </c>
      <c r="J15" s="38">
        <v>3.0954299999999999</v>
      </c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12" customHeight="1" x14ac:dyDescent="0.2">
      <c r="A16" s="34" t="s">
        <v>40</v>
      </c>
      <c r="B16" s="35">
        <v>933.1</v>
      </c>
      <c r="C16" s="36">
        <v>76.180700000000002</v>
      </c>
      <c r="D16" s="37">
        <v>84.027500000000003</v>
      </c>
      <c r="E16" s="35">
        <v>184.4</v>
      </c>
      <c r="F16" s="36">
        <v>15.0526</v>
      </c>
      <c r="G16" s="37">
        <v>16.603000000000002</v>
      </c>
      <c r="H16" s="35">
        <v>29.7</v>
      </c>
      <c r="I16" s="36">
        <v>2.42205</v>
      </c>
      <c r="J16" s="38">
        <v>2.6715300000000002</v>
      </c>
      <c r="L16" s="16"/>
      <c r="M16" s="16"/>
      <c r="N16" s="16"/>
      <c r="O16" s="16"/>
      <c r="P16" s="16"/>
      <c r="Q16" s="16"/>
      <c r="R16" s="16"/>
      <c r="S16" s="16"/>
      <c r="T16" s="16"/>
    </row>
    <row r="17" spans="1:12" ht="12" customHeight="1" x14ac:dyDescent="0.2">
      <c r="A17" s="34" t="s">
        <v>42</v>
      </c>
      <c r="B17" s="35">
        <v>549.4</v>
      </c>
      <c r="C17" s="36">
        <v>43.807200000000002</v>
      </c>
      <c r="D17" s="37">
        <v>67.161900000000003</v>
      </c>
      <c r="E17" s="35">
        <v>62.1</v>
      </c>
      <c r="F17" s="36">
        <v>4.9481200000000003</v>
      </c>
      <c r="G17" s="37">
        <v>7.5860900000000004</v>
      </c>
      <c r="H17" s="35">
        <v>15.5</v>
      </c>
      <c r="I17" s="36">
        <v>1.2321599999999999</v>
      </c>
      <c r="J17" s="38">
        <v>1.88906</v>
      </c>
    </row>
    <row r="18" spans="1:12" ht="12" customHeight="1" x14ac:dyDescent="0.2">
      <c r="A18" s="34" t="s">
        <v>43</v>
      </c>
      <c r="B18" s="35">
        <v>159.19999999999999</v>
      </c>
      <c r="C18" s="36">
        <v>17.753499999999999</v>
      </c>
      <c r="D18" s="37">
        <v>51.612499999999997</v>
      </c>
      <c r="E18" s="35">
        <v>14.4</v>
      </c>
      <c r="F18" s="36">
        <v>1.6081399999999999</v>
      </c>
      <c r="G18" s="37">
        <v>4.6751500000000004</v>
      </c>
      <c r="H18" s="35">
        <v>0.8</v>
      </c>
      <c r="I18" s="36">
        <v>8.7709999999999996E-2</v>
      </c>
      <c r="J18" s="38">
        <v>0.25498999999999999</v>
      </c>
    </row>
    <row r="19" spans="1:12" ht="12" customHeight="1" x14ac:dyDescent="0.2">
      <c r="A19" s="29" t="s">
        <v>44</v>
      </c>
      <c r="B19" s="30"/>
      <c r="C19" s="31"/>
      <c r="D19" s="32"/>
      <c r="E19" s="30"/>
      <c r="F19" s="31"/>
      <c r="G19" s="32"/>
      <c r="H19" s="30"/>
      <c r="I19" s="31"/>
      <c r="J19" s="33"/>
    </row>
    <row r="20" spans="1:12" ht="12" customHeight="1" x14ac:dyDescent="0.2">
      <c r="A20" s="34" t="s">
        <v>45</v>
      </c>
      <c r="B20" s="35">
        <v>178.3</v>
      </c>
      <c r="C20" s="36">
        <v>58.139899999999997</v>
      </c>
      <c r="D20" s="37">
        <v>72.308999999999997</v>
      </c>
      <c r="E20" s="35">
        <v>14.4</v>
      </c>
      <c r="F20" s="36">
        <v>4.7070800000000004</v>
      </c>
      <c r="G20" s="37">
        <v>5.8542300000000003</v>
      </c>
      <c r="H20" s="35" t="s">
        <v>46</v>
      </c>
      <c r="I20" s="36" t="s">
        <v>46</v>
      </c>
      <c r="J20" s="38" t="s">
        <v>46</v>
      </c>
    </row>
    <row r="21" spans="1:12" ht="12" customHeight="1" x14ac:dyDescent="0.2">
      <c r="A21" s="34" t="s">
        <v>47</v>
      </c>
      <c r="B21" s="35">
        <v>1329.7</v>
      </c>
      <c r="C21" s="36">
        <v>79.943899999999999</v>
      </c>
      <c r="D21" s="37">
        <v>84.092799999999997</v>
      </c>
      <c r="E21" s="35">
        <v>204.7</v>
      </c>
      <c r="F21" s="36">
        <v>12.3049</v>
      </c>
      <c r="G21" s="37">
        <v>12.9435</v>
      </c>
      <c r="H21" s="35">
        <v>25.5</v>
      </c>
      <c r="I21" s="36">
        <v>1.5353699999999999</v>
      </c>
      <c r="J21" s="38">
        <v>1.6150500000000001</v>
      </c>
    </row>
    <row r="22" spans="1:12" ht="12" customHeight="1" x14ac:dyDescent="0.2">
      <c r="A22" s="34" t="s">
        <v>48</v>
      </c>
      <c r="B22" s="35">
        <v>2019.4</v>
      </c>
      <c r="C22" s="36">
        <v>94.112200000000001</v>
      </c>
      <c r="D22" s="37">
        <v>95.356099999999998</v>
      </c>
      <c r="E22" s="35">
        <v>469.8</v>
      </c>
      <c r="F22" s="36">
        <v>21.8962</v>
      </c>
      <c r="G22" s="37">
        <v>22.185600000000001</v>
      </c>
      <c r="H22" s="35">
        <v>82.7</v>
      </c>
      <c r="I22" s="36">
        <v>3.8519800000000002</v>
      </c>
      <c r="J22" s="38">
        <v>3.9028999999999998</v>
      </c>
    </row>
    <row r="23" spans="1:12" ht="12" customHeight="1" x14ac:dyDescent="0.2">
      <c r="A23" s="34" t="s">
        <v>49</v>
      </c>
      <c r="B23" s="35">
        <v>1293.8</v>
      </c>
      <c r="C23" s="36">
        <v>96.885400000000004</v>
      </c>
      <c r="D23" s="37">
        <v>96.885400000000004</v>
      </c>
      <c r="E23" s="35">
        <v>391.4</v>
      </c>
      <c r="F23" s="36">
        <v>29.3081</v>
      </c>
      <c r="G23" s="37">
        <v>29.3081</v>
      </c>
      <c r="H23" s="35">
        <v>93.6</v>
      </c>
      <c r="I23" s="36">
        <v>7.0060799999999999</v>
      </c>
      <c r="J23" s="38">
        <v>7.0060799999999999</v>
      </c>
    </row>
    <row r="24" spans="1:12" ht="12" customHeight="1" x14ac:dyDescent="0.2">
      <c r="A24" s="29" t="s">
        <v>50</v>
      </c>
      <c r="B24" s="30"/>
      <c r="C24" s="31"/>
      <c r="D24" s="32"/>
      <c r="E24" s="30"/>
      <c r="F24" s="31"/>
      <c r="G24" s="32"/>
      <c r="H24" s="30"/>
      <c r="I24" s="31"/>
      <c r="J24" s="33"/>
    </row>
    <row r="25" spans="1:12" ht="12" customHeight="1" x14ac:dyDescent="0.2">
      <c r="A25" s="34" t="s">
        <v>51</v>
      </c>
      <c r="B25" s="35">
        <v>4480.8</v>
      </c>
      <c r="C25" s="36">
        <v>91.030699999999996</v>
      </c>
      <c r="D25" s="37">
        <v>92.685699999999997</v>
      </c>
      <c r="E25" s="35">
        <v>1049.9000000000001</v>
      </c>
      <c r="F25" s="36">
        <v>21.329899999999999</v>
      </c>
      <c r="G25" s="37">
        <v>21.717700000000001</v>
      </c>
      <c r="H25" s="35">
        <v>212.2</v>
      </c>
      <c r="I25" s="36">
        <v>4.3101500000000001</v>
      </c>
      <c r="J25" s="38">
        <v>4.3885100000000001</v>
      </c>
    </row>
    <row r="26" spans="1:12" ht="12" customHeight="1" x14ac:dyDescent="0.2">
      <c r="A26" s="34" t="s">
        <v>52</v>
      </c>
      <c r="B26" s="35">
        <v>322.39999999999998</v>
      </c>
      <c r="C26" s="36">
        <v>92.724199999999996</v>
      </c>
      <c r="D26" s="37">
        <v>93.614900000000006</v>
      </c>
      <c r="E26" s="35">
        <v>46.3</v>
      </c>
      <c r="F26" s="36">
        <v>13.319599999999999</v>
      </c>
      <c r="G26" s="37">
        <v>13.4475</v>
      </c>
      <c r="H26" s="35">
        <v>6</v>
      </c>
      <c r="I26" s="36">
        <v>1.7363299999999999</v>
      </c>
      <c r="J26" s="38">
        <v>1.75301</v>
      </c>
    </row>
    <row r="27" spans="1:12" ht="12" customHeight="1" x14ac:dyDescent="0.2">
      <c r="A27" s="34" t="s">
        <v>53</v>
      </c>
      <c r="B27" s="35">
        <v>547.20000000000005</v>
      </c>
      <c r="C27" s="36">
        <v>73.614099999999993</v>
      </c>
      <c r="D27" s="37">
        <v>73.614099999999993</v>
      </c>
      <c r="E27" s="35">
        <v>67.900000000000006</v>
      </c>
      <c r="F27" s="36">
        <v>9.1285699999999999</v>
      </c>
      <c r="G27" s="37">
        <v>9.1285699999999999</v>
      </c>
      <c r="H27" s="35">
        <v>3.6</v>
      </c>
      <c r="I27" s="36">
        <v>0.48175000000000001</v>
      </c>
      <c r="J27" s="38">
        <v>0.48175000000000001</v>
      </c>
    </row>
    <row r="28" spans="1:12" ht="12" customHeight="1" x14ac:dyDescent="0.2">
      <c r="A28" s="34" t="s">
        <v>54</v>
      </c>
      <c r="B28" s="35">
        <v>733.3</v>
      </c>
      <c r="C28" s="36">
        <v>32.975099999999998</v>
      </c>
      <c r="D28" s="37">
        <v>62.429200000000002</v>
      </c>
      <c r="E28" s="35">
        <v>80.2</v>
      </c>
      <c r="F28" s="36">
        <v>3.6078399999999999</v>
      </c>
      <c r="G28" s="37">
        <v>6.8304400000000003</v>
      </c>
      <c r="H28" s="35">
        <v>13.3</v>
      </c>
      <c r="I28" s="36">
        <v>0.60026000000000002</v>
      </c>
      <c r="J28" s="38">
        <v>1.1364300000000001</v>
      </c>
    </row>
    <row r="29" spans="1:12" ht="12" customHeight="1" x14ac:dyDescent="0.2">
      <c r="A29" s="34" t="s">
        <v>55</v>
      </c>
      <c r="B29" s="35">
        <v>91.7</v>
      </c>
      <c r="C29" s="36">
        <v>55.142600000000002</v>
      </c>
      <c r="D29" s="37">
        <v>69.785899999999998</v>
      </c>
      <c r="E29" s="35">
        <v>10</v>
      </c>
      <c r="F29" s="36">
        <v>6.0131199999999998</v>
      </c>
      <c r="G29" s="37">
        <v>7.6099300000000003</v>
      </c>
      <c r="H29" s="35" t="s">
        <v>46</v>
      </c>
      <c r="I29" s="36" t="s">
        <v>46</v>
      </c>
      <c r="J29" s="38" t="s">
        <v>46</v>
      </c>
    </row>
    <row r="30" spans="1:12" s="39" customFormat="1" ht="22.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2" s="39" customFormat="1" ht="16.95" customHeight="1" x14ac:dyDescent="0.25">
      <c r="A31" s="15" t="s">
        <v>56</v>
      </c>
      <c r="B31" s="14"/>
      <c r="C31" s="14"/>
      <c r="D31" s="40"/>
      <c r="E31" s="40"/>
      <c r="F31" s="41"/>
      <c r="G31" s="41"/>
      <c r="H31" s="41"/>
      <c r="I31" s="41"/>
      <c r="J31" s="42"/>
      <c r="K31" s="43"/>
      <c r="L31" s="13"/>
    </row>
    <row r="32" spans="1:12" s="39" customFormat="1" ht="1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44"/>
      <c r="L32" s="13"/>
    </row>
    <row r="33" spans="1:12" s="39" customFormat="1" ht="16.9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43"/>
      <c r="L33" s="13"/>
    </row>
    <row r="34" spans="1:12" s="39" customFormat="1" ht="12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45"/>
      <c r="L34" s="13"/>
    </row>
    <row r="35" spans="1:12" ht="10.9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2" ht="12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2" ht="7.2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2" ht="12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2" ht="12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2" ht="12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2" ht="7.8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2" ht="12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2" ht="8.4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2" ht="12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2" ht="12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2" ht="1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2" ht="12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2" ht="12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6" ht="12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6" ht="12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P50" s="14"/>
    </row>
    <row r="51" spans="1:16" ht="12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</row>
    <row r="52" spans="1:16" ht="12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</row>
    <row r="53" spans="1:16" ht="7.8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</row>
    <row r="54" spans="1:16" ht="12" customHeight="1" x14ac:dyDescent="0.2">
      <c r="A54" s="46" t="s">
        <v>57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6" ht="12" customHeight="1" x14ac:dyDescent="0.2">
      <c r="A55" s="46" t="s">
        <v>58</v>
      </c>
      <c r="B55" s="14"/>
      <c r="C55" s="14"/>
      <c r="D55" s="14"/>
      <c r="E55" s="14"/>
      <c r="F55" s="14"/>
      <c r="G55" s="14"/>
      <c r="H55" s="14"/>
      <c r="I55" s="14"/>
      <c r="J55" s="14"/>
    </row>
    <row r="56" spans="1:16" ht="12" customHeight="1" x14ac:dyDescent="0.2">
      <c r="A56" s="47" t="s">
        <v>59</v>
      </c>
    </row>
    <row r="57" spans="1:16" ht="12" customHeight="1" x14ac:dyDescent="0.2">
      <c r="A57" s="48" t="s">
        <v>60</v>
      </c>
    </row>
  </sheetData>
  <mergeCells count="4">
    <mergeCell ref="A5:A6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55"/>
  <sheetViews>
    <sheetView showGridLines="0" zoomScaleNormal="100" zoomScaleSheetLayoutView="100" workbookViewId="0"/>
  </sheetViews>
  <sheetFormatPr defaultColWidth="9.109375" defaultRowHeight="14.4" x14ac:dyDescent="0.3"/>
  <cols>
    <col min="1" max="1" width="21.33203125" style="13" customWidth="1"/>
    <col min="2" max="8" width="9.33203125" style="13" customWidth="1"/>
    <col min="9" max="14" width="7.33203125" style="13" customWidth="1"/>
    <col min="15" max="18" width="7.33203125" style="50" customWidth="1"/>
    <col min="19" max="22" width="9.109375" style="50"/>
  </cols>
  <sheetData>
    <row r="1" spans="1:22" ht="30" customHeight="1" x14ac:dyDescent="0.3">
      <c r="A1" s="12" t="s">
        <v>19</v>
      </c>
      <c r="B1" s="12"/>
      <c r="C1" s="12"/>
      <c r="D1" s="12"/>
      <c r="E1" s="12"/>
      <c r="F1" s="12"/>
      <c r="G1" s="12"/>
      <c r="H1" s="12"/>
      <c r="I1" s="49"/>
      <c r="J1" s="49"/>
      <c r="K1" s="49"/>
      <c r="L1" s="49"/>
    </row>
    <row r="2" spans="1:22" ht="12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2" s="56" customFormat="1" ht="16.5" customHeight="1" x14ac:dyDescent="0.3">
      <c r="A3" s="125" t="s">
        <v>61</v>
      </c>
      <c r="B3" s="125"/>
      <c r="C3" s="125"/>
      <c r="D3" s="125"/>
      <c r="E3" s="125"/>
      <c r="F3" s="125"/>
      <c r="G3" s="125"/>
      <c r="H3" s="125"/>
      <c r="I3" s="51"/>
      <c r="J3" s="51"/>
      <c r="K3" s="51"/>
      <c r="L3" s="52"/>
      <c r="M3" s="53"/>
      <c r="N3" s="54"/>
      <c r="O3" s="55"/>
      <c r="P3" s="55"/>
      <c r="Q3" s="55"/>
      <c r="R3" s="55"/>
      <c r="S3" s="55"/>
      <c r="T3" s="55"/>
      <c r="U3" s="55"/>
      <c r="V3" s="55"/>
    </row>
    <row r="4" spans="1:22" ht="15" customHeight="1" thickBot="1" x14ac:dyDescent="0.35">
      <c r="A4" s="57"/>
      <c r="B4" s="57"/>
      <c r="C4" s="14"/>
      <c r="D4" s="58"/>
      <c r="E4" s="58"/>
      <c r="F4" s="58"/>
      <c r="G4" s="58"/>
      <c r="H4" s="44" t="s">
        <v>62</v>
      </c>
      <c r="I4" s="57"/>
      <c r="J4" s="57"/>
      <c r="K4" s="57"/>
      <c r="L4" s="59"/>
    </row>
    <row r="5" spans="1:22" s="65" customFormat="1" ht="21.75" customHeight="1" thickBot="1" x14ac:dyDescent="0.25">
      <c r="A5" s="60"/>
      <c r="B5" s="61">
        <v>2010</v>
      </c>
      <c r="C5" s="60">
        <v>2018</v>
      </c>
      <c r="D5" s="62">
        <v>2019</v>
      </c>
      <c r="E5" s="62">
        <v>2020</v>
      </c>
      <c r="F5" s="62">
        <v>2021</v>
      </c>
      <c r="G5" s="62">
        <v>2022</v>
      </c>
      <c r="H5" s="63">
        <v>2023</v>
      </c>
      <c r="I5" s="64"/>
      <c r="J5" s="64"/>
      <c r="K5" s="64"/>
      <c r="L5" s="64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s="65" customFormat="1" ht="12.75" customHeight="1" x14ac:dyDescent="0.2">
      <c r="A6" s="66" t="s">
        <v>32</v>
      </c>
      <c r="B6" s="67">
        <v>21.12</v>
      </c>
      <c r="C6" s="68">
        <v>57.6</v>
      </c>
      <c r="D6" s="69">
        <v>62.5</v>
      </c>
      <c r="E6" s="69">
        <v>64.085000000000008</v>
      </c>
      <c r="F6" s="69">
        <v>66.846000000000004</v>
      </c>
      <c r="G6" s="70">
        <v>70.799000000000007</v>
      </c>
      <c r="H6" s="71">
        <v>73.311400000000006</v>
      </c>
      <c r="I6" s="64"/>
      <c r="J6" s="72"/>
      <c r="K6" s="64"/>
      <c r="L6" s="64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65" customFormat="1" ht="12.75" customHeight="1" x14ac:dyDescent="0.2">
      <c r="A7" s="73" t="s">
        <v>63</v>
      </c>
      <c r="B7" s="74">
        <v>22.52</v>
      </c>
      <c r="C7" s="75">
        <v>62.4</v>
      </c>
      <c r="D7" s="76">
        <v>67.959999999999994</v>
      </c>
      <c r="E7" s="76">
        <v>69.66</v>
      </c>
      <c r="F7" s="76">
        <v>72.78</v>
      </c>
      <c r="G7" s="77">
        <v>77.09</v>
      </c>
      <c r="H7" s="78">
        <v>79.83</v>
      </c>
      <c r="I7" s="64"/>
      <c r="J7" s="64"/>
      <c r="K7" s="64"/>
      <c r="L7" s="64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s="65" customFormat="1" ht="12.75" customHeight="1" x14ac:dyDescent="0.2">
      <c r="A8" s="29" t="s">
        <v>35</v>
      </c>
      <c r="B8" s="79"/>
      <c r="C8" s="80"/>
      <c r="D8" s="81"/>
      <c r="E8" s="81"/>
      <c r="F8" s="81"/>
      <c r="G8" s="81"/>
      <c r="H8" s="82"/>
      <c r="I8" s="64"/>
      <c r="J8" s="64"/>
      <c r="K8" s="64"/>
      <c r="L8" s="64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s="65" customFormat="1" ht="12.75" customHeight="1" x14ac:dyDescent="0.2">
      <c r="A9" s="34" t="s">
        <v>37</v>
      </c>
      <c r="B9" s="83">
        <v>24.38</v>
      </c>
      <c r="C9" s="84">
        <v>59.199999999999996</v>
      </c>
      <c r="D9" s="85">
        <v>63.800000000000004</v>
      </c>
      <c r="E9" s="85">
        <v>65.173000000000002</v>
      </c>
      <c r="F9" s="85">
        <v>67.61</v>
      </c>
      <c r="G9" s="77">
        <v>73.715000000000003</v>
      </c>
      <c r="H9" s="78">
        <v>74.067899999999995</v>
      </c>
      <c r="I9" s="64"/>
      <c r="J9" s="72"/>
      <c r="K9" s="64"/>
      <c r="L9" s="64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s="65" customFormat="1" ht="12.75" customHeight="1" x14ac:dyDescent="0.2">
      <c r="A10" s="34" t="s">
        <v>39</v>
      </c>
      <c r="B10" s="74">
        <v>18.05</v>
      </c>
      <c r="C10" s="75">
        <v>56.000000000000007</v>
      </c>
      <c r="D10" s="76">
        <v>61.4</v>
      </c>
      <c r="E10" s="76">
        <v>63.054000000000002</v>
      </c>
      <c r="F10" s="76">
        <v>66.125999999999991</v>
      </c>
      <c r="G10" s="77">
        <v>68.003999999999991</v>
      </c>
      <c r="H10" s="78">
        <v>72.6113</v>
      </c>
      <c r="I10" s="64"/>
      <c r="J10" s="72"/>
      <c r="K10" s="64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s="65" customFormat="1" ht="12.75" customHeight="1" x14ac:dyDescent="0.2">
      <c r="A11" s="29" t="s">
        <v>41</v>
      </c>
      <c r="B11" s="79"/>
      <c r="C11" s="80"/>
      <c r="D11" s="81"/>
      <c r="E11" s="81"/>
      <c r="F11" s="81"/>
      <c r="G11" s="81"/>
      <c r="H11" s="82"/>
      <c r="I11" s="64"/>
      <c r="J11" s="64"/>
      <c r="K11" s="64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s="65" customFormat="1" ht="12.75" customHeight="1" x14ac:dyDescent="0.2">
      <c r="A12" s="34" t="s">
        <v>30</v>
      </c>
      <c r="B12" s="74">
        <v>17.73</v>
      </c>
      <c r="C12" s="75">
        <v>54.7</v>
      </c>
      <c r="D12" s="76">
        <v>63.5</v>
      </c>
      <c r="E12" s="76">
        <v>61.957999999999998</v>
      </c>
      <c r="F12" s="76">
        <v>68.028000000000006</v>
      </c>
      <c r="G12" s="77">
        <v>73.067000000000007</v>
      </c>
      <c r="H12" s="78">
        <v>77.908699999999996</v>
      </c>
      <c r="I12" s="64"/>
      <c r="J12" s="72"/>
      <c r="K12" s="64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s="65" customFormat="1" ht="12.75" customHeight="1" x14ac:dyDescent="0.2">
      <c r="A13" s="34" t="s">
        <v>33</v>
      </c>
      <c r="B13" s="74">
        <v>36.57</v>
      </c>
      <c r="C13" s="75">
        <v>84.399999999999991</v>
      </c>
      <c r="D13" s="76">
        <v>87.9</v>
      </c>
      <c r="E13" s="76">
        <v>88.325000000000003</v>
      </c>
      <c r="F13" s="76">
        <v>90.468999999999994</v>
      </c>
      <c r="G13" s="77">
        <v>94.867999999999995</v>
      </c>
      <c r="H13" s="78">
        <v>94.586799999999997</v>
      </c>
      <c r="I13" s="64"/>
      <c r="J13" s="72"/>
      <c r="K13" s="6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 s="65" customFormat="1" ht="12.75" customHeight="1" x14ac:dyDescent="0.2">
      <c r="A14" s="34" t="s">
        <v>36</v>
      </c>
      <c r="B14" s="74">
        <v>32.729999999999997</v>
      </c>
      <c r="C14" s="75">
        <v>81.699999999999989</v>
      </c>
      <c r="D14" s="76">
        <v>81.699999999999989</v>
      </c>
      <c r="E14" s="76">
        <v>86.706000000000003</v>
      </c>
      <c r="F14" s="76">
        <v>86.673999999999992</v>
      </c>
      <c r="G14" s="77">
        <v>92.031999999999996</v>
      </c>
      <c r="H14" s="78">
        <v>94.680300000000003</v>
      </c>
      <c r="I14" s="64"/>
      <c r="J14" s="72"/>
      <c r="K14" s="64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s="65" customFormat="1" ht="12.75" customHeight="1" x14ac:dyDescent="0.2">
      <c r="A15" s="34" t="s">
        <v>38</v>
      </c>
      <c r="B15" s="74">
        <v>24.37</v>
      </c>
      <c r="C15" s="75">
        <v>72.099999999999994</v>
      </c>
      <c r="D15" s="76">
        <v>78.5</v>
      </c>
      <c r="E15" s="76">
        <v>80.808999999999997</v>
      </c>
      <c r="F15" s="76">
        <v>81.345999999999989</v>
      </c>
      <c r="G15" s="77">
        <v>85.509999999999991</v>
      </c>
      <c r="H15" s="78">
        <v>87.495699999999999</v>
      </c>
      <c r="I15" s="64"/>
      <c r="J15" s="72"/>
      <c r="K15" s="6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 s="65" customFormat="1" ht="12.75" customHeight="1" x14ac:dyDescent="0.2">
      <c r="A16" s="34" t="s">
        <v>40</v>
      </c>
      <c r="B16" s="74">
        <v>10.9</v>
      </c>
      <c r="C16" s="75">
        <v>46.7</v>
      </c>
      <c r="D16" s="76">
        <v>58.699999999999996</v>
      </c>
      <c r="E16" s="76">
        <v>58.642000000000003</v>
      </c>
      <c r="F16" s="76">
        <v>66.608999999999995</v>
      </c>
      <c r="G16" s="77">
        <v>68.384</v>
      </c>
      <c r="H16" s="78">
        <v>76.180700000000002</v>
      </c>
      <c r="I16" s="64"/>
      <c r="J16" s="72"/>
      <c r="K16" s="64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s="65" customFormat="1" ht="12.75" customHeight="1" x14ac:dyDescent="0.2">
      <c r="A17" s="34" t="s">
        <v>64</v>
      </c>
      <c r="B17" s="74">
        <v>2.67</v>
      </c>
      <c r="C17" s="75">
        <v>16</v>
      </c>
      <c r="D17" s="76">
        <v>20.059999999999999</v>
      </c>
      <c r="E17" s="76">
        <v>22.32</v>
      </c>
      <c r="F17" s="76">
        <v>25.24</v>
      </c>
      <c r="G17" s="77">
        <v>30.99</v>
      </c>
      <c r="H17" s="78">
        <v>32.950000000000003</v>
      </c>
      <c r="I17" s="64"/>
      <c r="J17" s="64"/>
      <c r="K17" s="64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s="65" customFormat="1" ht="12.75" customHeight="1" x14ac:dyDescent="0.2">
      <c r="A18" s="29" t="s">
        <v>44</v>
      </c>
      <c r="B18" s="79"/>
      <c r="C18" s="80"/>
      <c r="D18" s="81"/>
      <c r="E18" s="81"/>
      <c r="F18" s="81"/>
      <c r="G18" s="81"/>
      <c r="H18" s="82"/>
      <c r="I18" s="64"/>
      <c r="J18" s="64"/>
      <c r="K18" s="64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s="65" customFormat="1" ht="12.75" customHeight="1" x14ac:dyDescent="0.2">
      <c r="A19" s="34" t="s">
        <v>45</v>
      </c>
      <c r="B19" s="74">
        <v>4.49</v>
      </c>
      <c r="C19" s="75">
        <v>31.96</v>
      </c>
      <c r="D19" s="76">
        <v>33.1</v>
      </c>
      <c r="E19" s="76">
        <v>42.021999999999998</v>
      </c>
      <c r="F19" s="76">
        <v>44.42</v>
      </c>
      <c r="G19" s="85">
        <v>48.018999999999998</v>
      </c>
      <c r="H19" s="78">
        <v>58.139899999999997</v>
      </c>
      <c r="I19" s="64"/>
      <c r="J19" s="72"/>
      <c r="K19" s="64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s="65" customFormat="1" ht="12.75" customHeight="1" x14ac:dyDescent="0.2">
      <c r="A20" s="34" t="s">
        <v>47</v>
      </c>
      <c r="B20" s="74">
        <v>14.2</v>
      </c>
      <c r="C20" s="75">
        <v>57.98</v>
      </c>
      <c r="D20" s="76">
        <v>63.7</v>
      </c>
      <c r="E20" s="76">
        <v>69.262999999999991</v>
      </c>
      <c r="F20" s="76">
        <v>70.10499999999999</v>
      </c>
      <c r="G20" s="85">
        <v>75.849999999999994</v>
      </c>
      <c r="H20" s="78">
        <v>79.943899999999999</v>
      </c>
      <c r="I20" s="64"/>
      <c r="J20" s="72"/>
      <c r="K20" s="64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s="65" customFormat="1" ht="12.75" customHeight="1" x14ac:dyDescent="0.2">
      <c r="A21" s="34" t="s">
        <v>48</v>
      </c>
      <c r="B21" s="74">
        <v>34.74</v>
      </c>
      <c r="C21" s="75">
        <v>82.02</v>
      </c>
      <c r="D21" s="76">
        <v>87.2</v>
      </c>
      <c r="E21" s="76">
        <v>86.36</v>
      </c>
      <c r="F21" s="76">
        <v>88.962000000000003</v>
      </c>
      <c r="G21" s="85">
        <v>91.263999999999996</v>
      </c>
      <c r="H21" s="78">
        <v>94.112200000000001</v>
      </c>
      <c r="I21" s="64"/>
      <c r="J21" s="72"/>
      <c r="K21" s="64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s="65" customFormat="1" ht="12.75" customHeight="1" x14ac:dyDescent="0.2">
      <c r="A22" s="34" t="s">
        <v>49</v>
      </c>
      <c r="B22" s="74">
        <v>53.42</v>
      </c>
      <c r="C22" s="75">
        <v>90.2</v>
      </c>
      <c r="D22" s="76">
        <v>93.5</v>
      </c>
      <c r="E22" s="76">
        <v>92.42</v>
      </c>
      <c r="F22" s="76">
        <v>95.874000000000009</v>
      </c>
      <c r="G22" s="85">
        <v>97.118000000000009</v>
      </c>
      <c r="H22" s="78">
        <v>96.885400000000004</v>
      </c>
      <c r="I22" s="64"/>
      <c r="J22" s="72"/>
      <c r="K22" s="64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 s="65" customFormat="1" ht="12.75" customHeight="1" x14ac:dyDescent="0.2">
      <c r="A23" s="29" t="s">
        <v>50</v>
      </c>
      <c r="B23" s="79"/>
      <c r="C23" s="80"/>
      <c r="D23" s="81"/>
      <c r="E23" s="81"/>
      <c r="F23" s="81"/>
      <c r="G23" s="81"/>
      <c r="H23" s="82"/>
      <c r="I23" s="64"/>
      <c r="J23" s="64"/>
      <c r="K23" s="64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 s="65" customFormat="1" ht="12.75" customHeight="1" x14ac:dyDescent="0.2">
      <c r="A24" s="34" t="s">
        <v>51</v>
      </c>
      <c r="B24" s="74">
        <v>31.64</v>
      </c>
      <c r="C24" s="75">
        <v>76.5</v>
      </c>
      <c r="D24" s="76">
        <v>82.1</v>
      </c>
      <c r="E24" s="76">
        <v>83.769000000000005</v>
      </c>
      <c r="F24" s="76">
        <v>85.811999999999998</v>
      </c>
      <c r="G24" s="77">
        <v>89.197000000000003</v>
      </c>
      <c r="H24" s="78">
        <v>91.030699999999996</v>
      </c>
      <c r="I24" s="64"/>
      <c r="J24" s="72"/>
      <c r="K24" s="64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 s="65" customFormat="1" ht="12.75" customHeight="1" x14ac:dyDescent="0.2">
      <c r="A25" s="34" t="s">
        <v>52</v>
      </c>
      <c r="B25" s="74">
        <v>32.117969613176101</v>
      </c>
      <c r="C25" s="75">
        <v>85.9</v>
      </c>
      <c r="D25" s="76">
        <v>78.600000000000009</v>
      </c>
      <c r="E25" s="76">
        <v>85.393000000000001</v>
      </c>
      <c r="F25" s="76">
        <v>86.802000000000007</v>
      </c>
      <c r="G25" s="77">
        <v>91.801000000000002</v>
      </c>
      <c r="H25" s="78">
        <v>92.724199999999996</v>
      </c>
      <c r="I25" s="64"/>
      <c r="J25" s="72"/>
      <c r="K25" s="64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 s="65" customFormat="1" ht="12.75" customHeight="1" x14ac:dyDescent="0.2">
      <c r="A26" s="34" t="s">
        <v>53</v>
      </c>
      <c r="B26" s="74">
        <v>14.9</v>
      </c>
      <c r="C26" s="75">
        <v>47</v>
      </c>
      <c r="D26" s="76">
        <v>58.9</v>
      </c>
      <c r="E26" s="76">
        <v>58.521999999999998</v>
      </c>
      <c r="F26" s="76">
        <v>64.33</v>
      </c>
      <c r="G26" s="77">
        <v>68.137</v>
      </c>
      <c r="H26" s="78">
        <v>73.614099999999993</v>
      </c>
      <c r="I26" s="64"/>
      <c r="J26" s="72"/>
      <c r="K26" s="64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s="65" customFormat="1" ht="12.75" customHeight="1" x14ac:dyDescent="0.2">
      <c r="A27" s="34" t="s">
        <v>54</v>
      </c>
      <c r="B27" s="74">
        <v>3.26</v>
      </c>
      <c r="C27" s="75">
        <v>17.399999999999999</v>
      </c>
      <c r="D27" s="76">
        <v>20.9</v>
      </c>
      <c r="E27" s="76">
        <v>23.216999999999999</v>
      </c>
      <c r="F27" s="76">
        <v>27.524999999999999</v>
      </c>
      <c r="G27" s="77">
        <v>31.486999999999998</v>
      </c>
      <c r="H27" s="78">
        <v>32.975099999999998</v>
      </c>
      <c r="I27" s="64"/>
      <c r="J27" s="72"/>
      <c r="K27" s="64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s="65" customFormat="1" ht="12.75" customHeight="1" x14ac:dyDescent="0.2">
      <c r="A28" s="34" t="s">
        <v>55</v>
      </c>
      <c r="B28" s="74">
        <v>3.16</v>
      </c>
      <c r="C28" s="75">
        <v>30.8</v>
      </c>
      <c r="D28" s="76">
        <v>36.700000000000003</v>
      </c>
      <c r="E28" s="76">
        <v>37.647999999999996</v>
      </c>
      <c r="F28" s="76">
        <v>43.140999999999998</v>
      </c>
      <c r="G28" s="77">
        <v>45.399000000000001</v>
      </c>
      <c r="H28" s="78">
        <v>55.142600000000002</v>
      </c>
      <c r="I28" s="64"/>
      <c r="J28" s="72"/>
      <c r="K28" s="64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 s="65" customFormat="1" ht="20.25" customHeight="1" x14ac:dyDescent="0.2">
      <c r="A29" s="86"/>
      <c r="B29" s="86"/>
      <c r="C29" s="87"/>
      <c r="D29" s="87"/>
      <c r="E29" s="87"/>
      <c r="F29" s="87"/>
      <c r="G29" s="87"/>
      <c r="H29" s="88"/>
      <c r="I29" s="87"/>
      <c r="J29" s="87"/>
      <c r="K29" s="87"/>
      <c r="L29" s="87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s="56" customFormat="1" ht="16.5" customHeight="1" x14ac:dyDescent="0.3">
      <c r="A30" s="125" t="s">
        <v>65</v>
      </c>
      <c r="B30" s="125"/>
      <c r="C30" s="125"/>
      <c r="D30" s="125"/>
      <c r="E30" s="125"/>
      <c r="F30" s="125"/>
      <c r="G30" s="125"/>
      <c r="H30" s="125"/>
      <c r="I30" s="51"/>
      <c r="J30" s="51"/>
      <c r="K30" s="51"/>
      <c r="L30" s="52"/>
      <c r="M30" s="53"/>
      <c r="N30" s="54"/>
      <c r="O30" s="55"/>
      <c r="P30" s="55"/>
      <c r="Q30" s="55"/>
      <c r="R30" s="55"/>
      <c r="S30" s="55"/>
      <c r="T30" s="55"/>
      <c r="U30" s="55"/>
      <c r="V30" s="55"/>
    </row>
    <row r="31" spans="1:22" s="65" customFormat="1" ht="16.5" customHeight="1" thickBot="1" x14ac:dyDescent="0.25">
      <c r="A31" s="41"/>
      <c r="B31" s="41"/>
      <c r="C31" s="41"/>
      <c r="D31" s="41"/>
      <c r="E31" s="41"/>
      <c r="F31" s="41"/>
      <c r="G31" s="41"/>
      <c r="H31" s="44" t="s">
        <v>66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s="65" customFormat="1" ht="21.75" customHeight="1" thickBot="1" x14ac:dyDescent="0.25">
      <c r="A32" s="89"/>
      <c r="B32" s="90">
        <v>2010</v>
      </c>
      <c r="C32" s="89">
        <v>2017</v>
      </c>
      <c r="D32" s="91">
        <v>2018</v>
      </c>
      <c r="E32" s="91">
        <v>2019</v>
      </c>
      <c r="F32" s="91">
        <v>2020</v>
      </c>
      <c r="G32" s="91">
        <v>2021</v>
      </c>
      <c r="H32" s="63">
        <v>2022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2" s="65" customFormat="1" ht="12.75" customHeight="1" x14ac:dyDescent="0.2">
      <c r="A33" s="92" t="s">
        <v>67</v>
      </c>
      <c r="B33" s="93">
        <v>21.830334697377626</v>
      </c>
      <c r="C33" s="94">
        <v>52.300000000000004</v>
      </c>
      <c r="D33" s="95">
        <v>57.3</v>
      </c>
      <c r="E33" s="95">
        <v>61.4</v>
      </c>
      <c r="F33" s="71">
        <v>64.5</v>
      </c>
      <c r="G33" s="71">
        <v>67.222000000000008</v>
      </c>
      <c r="H33" s="71">
        <v>70.290000000000006</v>
      </c>
      <c r="I33" s="49"/>
      <c r="J33" s="49"/>
      <c r="K33" s="96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 s="65" customFormat="1" ht="12.75" customHeight="1" x14ac:dyDescent="0.2">
      <c r="A34" s="97" t="s">
        <v>68</v>
      </c>
      <c r="B34" s="74">
        <v>28.412251451621579</v>
      </c>
      <c r="C34" s="75">
        <v>52.900000000000006</v>
      </c>
      <c r="D34" s="76">
        <v>60.6</v>
      </c>
      <c r="E34" s="76">
        <v>66.900000000000006</v>
      </c>
      <c r="F34" s="78">
        <v>70.399999999999991</v>
      </c>
      <c r="G34" s="78">
        <v>73.460999999999999</v>
      </c>
      <c r="H34" s="78">
        <v>76.915000000000006</v>
      </c>
      <c r="I34" s="49"/>
      <c r="J34" s="49"/>
      <c r="K34" s="96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ht="12.75" customHeight="1" x14ac:dyDescent="0.3">
      <c r="A35" s="98" t="s">
        <v>69</v>
      </c>
      <c r="B35" s="74">
        <v>18.345140868040094</v>
      </c>
      <c r="C35" s="75">
        <v>55.7</v>
      </c>
      <c r="D35" s="76">
        <v>61</v>
      </c>
      <c r="E35" s="76">
        <v>63.2</v>
      </c>
      <c r="F35" s="78">
        <v>65</v>
      </c>
      <c r="G35" s="78">
        <v>67.908999999999992</v>
      </c>
      <c r="H35" s="78">
        <v>71.450999999999993</v>
      </c>
      <c r="I35" s="49"/>
      <c r="J35" s="49"/>
      <c r="K35" s="96"/>
      <c r="L35" s="49"/>
      <c r="M35" s="49"/>
      <c r="N35" s="49"/>
      <c r="O35" s="49"/>
    </row>
    <row r="36" spans="1:22" ht="12.75" customHeight="1" x14ac:dyDescent="0.3">
      <c r="A36" s="98" t="s">
        <v>70</v>
      </c>
      <c r="B36" s="74">
        <v>15.587603649043219</v>
      </c>
      <c r="C36" s="75">
        <v>49.1</v>
      </c>
      <c r="D36" s="76">
        <v>53.300000000000004</v>
      </c>
      <c r="E36" s="76">
        <v>56.499999999999993</v>
      </c>
      <c r="F36" s="78">
        <v>59.599999999999994</v>
      </c>
      <c r="G36" s="78">
        <v>61.917000000000002</v>
      </c>
      <c r="H36" s="78">
        <v>66.864000000000004</v>
      </c>
      <c r="I36" s="49"/>
      <c r="J36" s="49"/>
      <c r="K36" s="96"/>
      <c r="L36" s="49"/>
      <c r="M36" s="49"/>
      <c r="N36" s="49"/>
      <c r="O36" s="49"/>
    </row>
    <row r="37" spans="1:22" ht="12.75" customHeight="1" x14ac:dyDescent="0.3">
      <c r="A37" s="98" t="s">
        <v>71</v>
      </c>
      <c r="B37" s="74">
        <v>23.166111790480958</v>
      </c>
      <c r="C37" s="75">
        <v>55.500000000000007</v>
      </c>
      <c r="D37" s="76">
        <v>59.199999999999996</v>
      </c>
      <c r="E37" s="76">
        <v>63</v>
      </c>
      <c r="F37" s="78">
        <v>64.8</v>
      </c>
      <c r="G37" s="78">
        <v>67.564000000000007</v>
      </c>
      <c r="H37" s="78">
        <v>70.198999999999998</v>
      </c>
      <c r="I37" s="49"/>
      <c r="J37" s="49"/>
      <c r="K37" s="96"/>
      <c r="L37" s="49"/>
      <c r="M37" s="49"/>
      <c r="N37" s="49"/>
      <c r="O37" s="49"/>
    </row>
    <row r="38" spans="1:22" ht="12.75" customHeight="1" x14ac:dyDescent="0.3">
      <c r="A38" s="98" t="s">
        <v>72</v>
      </c>
      <c r="B38" s="74">
        <v>28.400551774828248</v>
      </c>
      <c r="C38" s="75">
        <v>53.800000000000004</v>
      </c>
      <c r="D38" s="76">
        <v>57.3</v>
      </c>
      <c r="E38" s="76">
        <v>62.4</v>
      </c>
      <c r="F38" s="78">
        <v>63.5</v>
      </c>
      <c r="G38" s="78">
        <v>66.86</v>
      </c>
      <c r="H38" s="78">
        <v>68.289000000000001</v>
      </c>
      <c r="I38" s="49"/>
      <c r="J38" s="49"/>
      <c r="K38" s="96"/>
      <c r="L38" s="49"/>
      <c r="M38" s="49"/>
      <c r="N38" s="49"/>
      <c r="O38" s="49"/>
    </row>
    <row r="39" spans="1:22" ht="12.75" customHeight="1" x14ac:dyDescent="0.3">
      <c r="A39" s="98" t="s">
        <v>73</v>
      </c>
      <c r="B39" s="74">
        <v>20.307245638511901</v>
      </c>
      <c r="C39" s="75">
        <v>46.5</v>
      </c>
      <c r="D39" s="76">
        <v>50.5</v>
      </c>
      <c r="E39" s="76">
        <v>56.000000000000007</v>
      </c>
      <c r="F39" s="78">
        <v>57.699999999999996</v>
      </c>
      <c r="G39" s="78">
        <v>62.241999999999997</v>
      </c>
      <c r="H39" s="78">
        <v>66.171999999999997</v>
      </c>
      <c r="I39" s="49"/>
      <c r="J39" s="49"/>
      <c r="K39" s="96"/>
      <c r="L39" s="49"/>
      <c r="M39" s="49"/>
      <c r="N39" s="49"/>
      <c r="O39" s="49"/>
    </row>
    <row r="40" spans="1:22" ht="12.75" customHeight="1" x14ac:dyDescent="0.3">
      <c r="A40" s="98" t="s">
        <v>74</v>
      </c>
      <c r="B40" s="74">
        <v>17.539866311925188</v>
      </c>
      <c r="C40" s="75">
        <v>53.900000000000006</v>
      </c>
      <c r="D40" s="76">
        <v>58.599999999999994</v>
      </c>
      <c r="E40" s="76">
        <v>64.400000000000006</v>
      </c>
      <c r="F40" s="78">
        <v>64.7</v>
      </c>
      <c r="G40" s="78">
        <v>65.486999999999995</v>
      </c>
      <c r="H40" s="78">
        <v>66.522000000000006</v>
      </c>
      <c r="I40" s="49"/>
      <c r="J40" s="49"/>
      <c r="K40" s="96"/>
      <c r="L40" s="49"/>
      <c r="M40" s="49"/>
      <c r="N40" s="49"/>
      <c r="O40" s="49"/>
    </row>
    <row r="41" spans="1:22" ht="12.75" customHeight="1" x14ac:dyDescent="0.3">
      <c r="A41" s="98" t="s">
        <v>75</v>
      </c>
      <c r="B41" s="74">
        <v>20.323831858056948</v>
      </c>
      <c r="C41" s="75">
        <v>53.400000000000006</v>
      </c>
      <c r="D41" s="76">
        <v>57.699999999999996</v>
      </c>
      <c r="E41" s="76">
        <v>60.8</v>
      </c>
      <c r="F41" s="78">
        <v>65.900000000000006</v>
      </c>
      <c r="G41" s="78">
        <v>69.343999999999994</v>
      </c>
      <c r="H41" s="78">
        <v>70.825000000000003</v>
      </c>
      <c r="I41" s="49"/>
      <c r="J41" s="49"/>
      <c r="K41" s="96"/>
      <c r="L41" s="49"/>
      <c r="M41" s="49"/>
      <c r="N41" s="49"/>
      <c r="O41" s="49"/>
    </row>
    <row r="42" spans="1:22" ht="12.75" customHeight="1" x14ac:dyDescent="0.3">
      <c r="A42" s="98" t="s">
        <v>76</v>
      </c>
      <c r="B42" s="74">
        <v>19.111517298865841</v>
      </c>
      <c r="C42" s="75">
        <v>58.599999999999994</v>
      </c>
      <c r="D42" s="76">
        <v>61.199999999999996</v>
      </c>
      <c r="E42" s="76">
        <v>64.900000000000006</v>
      </c>
      <c r="F42" s="78">
        <v>67.800000000000011</v>
      </c>
      <c r="G42" s="78">
        <v>68.759</v>
      </c>
      <c r="H42" s="78">
        <v>69.251999999999995</v>
      </c>
      <c r="I42" s="49"/>
      <c r="J42" s="49"/>
      <c r="K42" s="96"/>
      <c r="L42" s="49"/>
      <c r="M42" s="49"/>
      <c r="N42" s="49"/>
      <c r="O42" s="49"/>
    </row>
    <row r="43" spans="1:22" ht="12.75" customHeight="1" x14ac:dyDescent="0.3">
      <c r="A43" s="98" t="s">
        <v>77</v>
      </c>
      <c r="B43" s="74">
        <v>19.176656840519236</v>
      </c>
      <c r="C43" s="75">
        <v>47.099999999999994</v>
      </c>
      <c r="D43" s="76">
        <v>55.900000000000006</v>
      </c>
      <c r="E43" s="76">
        <v>62.2</v>
      </c>
      <c r="F43" s="78">
        <v>67.600000000000009</v>
      </c>
      <c r="G43" s="78">
        <v>69.968000000000004</v>
      </c>
      <c r="H43" s="78">
        <v>72.039000000000001</v>
      </c>
      <c r="I43" s="49"/>
      <c r="J43" s="49"/>
      <c r="K43" s="96"/>
      <c r="L43" s="49"/>
      <c r="M43" s="49"/>
      <c r="N43" s="49"/>
      <c r="O43" s="49"/>
    </row>
    <row r="44" spans="1:22" ht="12.75" customHeight="1" x14ac:dyDescent="0.3">
      <c r="A44" s="98" t="s">
        <v>78</v>
      </c>
      <c r="B44" s="74">
        <v>23.870633689044929</v>
      </c>
      <c r="C44" s="75">
        <v>54.1</v>
      </c>
      <c r="D44" s="76">
        <v>57.9</v>
      </c>
      <c r="E44" s="76">
        <v>60</v>
      </c>
      <c r="F44" s="78">
        <v>63.5</v>
      </c>
      <c r="G44" s="78">
        <v>66.006</v>
      </c>
      <c r="H44" s="78">
        <v>68.918000000000006</v>
      </c>
      <c r="I44" s="49"/>
      <c r="J44" s="49"/>
      <c r="K44" s="96"/>
      <c r="L44" s="49"/>
      <c r="M44" s="49"/>
      <c r="N44" s="49"/>
      <c r="O44" s="49"/>
    </row>
    <row r="45" spans="1:22" ht="12.75" customHeight="1" x14ac:dyDescent="0.3">
      <c r="A45" s="98" t="s">
        <v>79</v>
      </c>
      <c r="B45" s="74">
        <v>19.351784437552766</v>
      </c>
      <c r="C45" s="75">
        <v>47</v>
      </c>
      <c r="D45" s="76">
        <v>50.4</v>
      </c>
      <c r="E45" s="76">
        <v>54.300000000000004</v>
      </c>
      <c r="F45" s="78">
        <v>58.5</v>
      </c>
      <c r="G45" s="78">
        <v>62.799000000000007</v>
      </c>
      <c r="H45" s="78">
        <v>66.768000000000001</v>
      </c>
      <c r="I45" s="49"/>
      <c r="J45" s="49"/>
      <c r="K45" s="96"/>
      <c r="L45" s="49"/>
      <c r="M45" s="49"/>
      <c r="N45" s="49"/>
      <c r="O45" s="49"/>
    </row>
    <row r="46" spans="1:22" ht="12.75" customHeight="1" x14ac:dyDescent="0.3">
      <c r="A46" s="98" t="s">
        <v>80</v>
      </c>
      <c r="B46" s="74">
        <v>17.927160241046085</v>
      </c>
      <c r="C46" s="75">
        <v>52.2</v>
      </c>
      <c r="D46" s="76">
        <v>56.499999999999993</v>
      </c>
      <c r="E46" s="76">
        <v>60.699999999999996</v>
      </c>
      <c r="F46" s="78">
        <v>64.8</v>
      </c>
      <c r="G46" s="78">
        <v>64.498000000000005</v>
      </c>
      <c r="H46" s="78">
        <v>68.019000000000005</v>
      </c>
      <c r="I46" s="49"/>
      <c r="J46" s="49"/>
      <c r="K46" s="96"/>
      <c r="L46" s="49"/>
      <c r="M46" s="49"/>
      <c r="N46" s="49"/>
      <c r="O46" s="49"/>
    </row>
    <row r="47" spans="1:22" ht="12.75" customHeight="1" x14ac:dyDescent="0.3">
      <c r="A47" s="98" t="s">
        <v>81</v>
      </c>
      <c r="B47" s="74">
        <v>26.133801149641823</v>
      </c>
      <c r="C47" s="75">
        <v>51.300000000000004</v>
      </c>
      <c r="D47" s="76">
        <v>56.899999999999991</v>
      </c>
      <c r="E47" s="76">
        <v>61.4</v>
      </c>
      <c r="F47" s="78">
        <v>65.100000000000009</v>
      </c>
      <c r="G47" s="78">
        <v>68.650999999999996</v>
      </c>
      <c r="H47" s="78">
        <v>72.369</v>
      </c>
      <c r="I47" s="49"/>
      <c r="J47" s="49"/>
      <c r="K47" s="96"/>
      <c r="L47" s="49"/>
      <c r="M47" s="49"/>
      <c r="N47" s="49"/>
      <c r="O47" s="49"/>
    </row>
    <row r="48" spans="1:22" ht="12" customHeight="1" x14ac:dyDescent="0.3">
      <c r="A48" s="99"/>
      <c r="B48" s="99"/>
      <c r="C48" s="99"/>
      <c r="D48" s="99"/>
      <c r="E48" s="99"/>
      <c r="F48" s="99"/>
      <c r="G48" s="99"/>
      <c r="H48" s="99"/>
      <c r="I48" s="49"/>
      <c r="J48" s="49"/>
      <c r="K48" s="49"/>
      <c r="L48" s="49"/>
      <c r="M48" s="49"/>
      <c r="N48" s="49"/>
      <c r="O48" s="49"/>
    </row>
    <row r="49" spans="1:15" ht="12.75" customHeight="1" x14ac:dyDescent="0.3">
      <c r="A49" s="100" t="s">
        <v>82</v>
      </c>
      <c r="B49" s="100"/>
      <c r="C49" s="99"/>
      <c r="D49" s="99"/>
      <c r="E49" s="99"/>
      <c r="F49" s="99"/>
      <c r="G49" s="99"/>
      <c r="H49" s="99"/>
      <c r="I49" s="42"/>
      <c r="J49" s="42"/>
      <c r="K49" s="42"/>
      <c r="L49" s="50"/>
      <c r="M49" s="49"/>
      <c r="N49" s="49"/>
      <c r="O49" s="49"/>
    </row>
    <row r="50" spans="1:15" ht="12" customHeight="1" x14ac:dyDescent="0.3">
      <c r="A50" s="100" t="s">
        <v>83</v>
      </c>
      <c r="B50" s="101"/>
      <c r="C50" s="99"/>
      <c r="D50" s="99"/>
      <c r="E50" s="99"/>
      <c r="F50" s="99"/>
      <c r="G50" s="99"/>
      <c r="H50" s="99"/>
      <c r="I50" s="42"/>
      <c r="J50" s="42"/>
      <c r="K50" s="42"/>
      <c r="L50" s="50"/>
      <c r="M50" s="49"/>
      <c r="N50" s="49"/>
      <c r="O50" s="49"/>
    </row>
    <row r="51" spans="1:15" ht="12" customHeight="1" x14ac:dyDescent="0.3">
      <c r="A51" s="43" t="s">
        <v>84</v>
      </c>
      <c r="B51" s="43"/>
      <c r="C51" s="99"/>
      <c r="D51" s="99"/>
      <c r="E51" s="99"/>
      <c r="F51" s="99"/>
      <c r="G51" s="99"/>
      <c r="H51" s="99"/>
      <c r="I51" s="14"/>
      <c r="J51" s="14"/>
      <c r="K51" s="14"/>
    </row>
    <row r="52" spans="1:15" ht="12" customHeight="1" x14ac:dyDescent="0.3">
      <c r="A52" s="57" t="s">
        <v>60</v>
      </c>
      <c r="B52" s="57"/>
      <c r="C52" s="99"/>
      <c r="D52" s="99"/>
      <c r="E52" s="99"/>
      <c r="F52" s="99"/>
      <c r="G52" s="99"/>
      <c r="H52" s="99"/>
      <c r="I52" s="14"/>
      <c r="J52" s="14"/>
      <c r="K52" s="14"/>
    </row>
    <row r="53" spans="1:15" s="13" customFormat="1" ht="12" customHeight="1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O53" s="50"/>
    </row>
    <row r="54" spans="1:15" s="13" customFormat="1" ht="12" customHeigh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O54" s="50"/>
    </row>
    <row r="55" spans="1:15" ht="12" customHeigh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</sheetData>
  <mergeCells count="2">
    <mergeCell ref="A3:H3"/>
    <mergeCell ref="A30:H3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U61"/>
  <sheetViews>
    <sheetView showGridLines="0" zoomScaleNormal="100" zoomScaleSheetLayoutView="100" workbookViewId="0"/>
  </sheetViews>
  <sheetFormatPr defaultColWidth="9.109375" defaultRowHeight="9.6" x14ac:dyDescent="0.2"/>
  <cols>
    <col min="1" max="1" width="21.33203125" style="13" customWidth="1"/>
    <col min="2" max="9" width="8" style="13" customWidth="1"/>
    <col min="10" max="16384" width="9.109375" style="13"/>
  </cols>
  <sheetData>
    <row r="1" spans="1:21" ht="30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</row>
    <row r="2" spans="1:21" ht="6.75" customHeight="1" x14ac:dyDescent="0.3">
      <c r="A2"/>
      <c r="B2"/>
      <c r="C2"/>
      <c r="D2"/>
      <c r="E2"/>
      <c r="F2"/>
      <c r="G2"/>
      <c r="H2" s="14"/>
      <c r="I2" s="14"/>
    </row>
    <row r="3" spans="1:21" ht="19.95" customHeight="1" x14ac:dyDescent="0.25">
      <c r="A3" s="15" t="s">
        <v>85</v>
      </c>
      <c r="B3" s="14"/>
      <c r="C3" s="14"/>
      <c r="D3" s="14"/>
      <c r="E3" s="14"/>
      <c r="F3" s="14"/>
      <c r="G3" s="14"/>
      <c r="H3" s="14"/>
      <c r="I3" s="14"/>
    </row>
    <row r="4" spans="1:21" ht="9.75" customHeight="1" thickBot="1" x14ac:dyDescent="0.35">
      <c r="A4"/>
      <c r="B4"/>
      <c r="C4"/>
      <c r="D4"/>
      <c r="E4"/>
      <c r="F4"/>
      <c r="G4"/>
      <c r="H4" s="14"/>
      <c r="I4" s="14"/>
    </row>
    <row r="5" spans="1:21" ht="30.75" customHeight="1" x14ac:dyDescent="0.2">
      <c r="A5" s="120"/>
      <c r="B5" s="126" t="s">
        <v>21</v>
      </c>
      <c r="C5" s="127"/>
      <c r="D5" s="126" t="s">
        <v>22</v>
      </c>
      <c r="E5" s="128"/>
      <c r="F5" s="126" t="s">
        <v>86</v>
      </c>
      <c r="G5" s="128"/>
      <c r="H5" s="126" t="s">
        <v>87</v>
      </c>
      <c r="I5" s="128"/>
    </row>
    <row r="6" spans="1:21" ht="12" customHeight="1" thickBot="1" x14ac:dyDescent="0.25">
      <c r="A6" s="121"/>
      <c r="B6" s="102" t="s">
        <v>27</v>
      </c>
      <c r="C6" s="103" t="s">
        <v>28</v>
      </c>
      <c r="D6" s="102" t="s">
        <v>27</v>
      </c>
      <c r="E6" s="103" t="s">
        <v>28</v>
      </c>
      <c r="F6" s="102" t="s">
        <v>27</v>
      </c>
      <c r="G6" s="103" t="s">
        <v>28</v>
      </c>
      <c r="H6" s="102" t="s">
        <v>27</v>
      </c>
      <c r="I6" s="22" t="s">
        <v>28</v>
      </c>
    </row>
    <row r="7" spans="1:21" ht="12" customHeight="1" x14ac:dyDescent="0.2">
      <c r="A7" s="24" t="s">
        <v>88</v>
      </c>
      <c r="B7" s="104">
        <v>59.679800000000007</v>
      </c>
      <c r="C7" s="105">
        <v>66.316000000000003</v>
      </c>
      <c r="D7" s="104">
        <v>9.0890000000000004</v>
      </c>
      <c r="E7" s="106">
        <v>10.099600000000001</v>
      </c>
      <c r="F7" s="104">
        <v>2.7145999999999999</v>
      </c>
      <c r="G7" s="106">
        <v>3.0217999999999998</v>
      </c>
      <c r="H7" s="104">
        <v>4.7369000000000003</v>
      </c>
      <c r="I7" s="106">
        <v>5.2728000000000002</v>
      </c>
      <c r="J7" s="16"/>
      <c r="Q7" s="16"/>
      <c r="R7" s="16" t="s">
        <v>89</v>
      </c>
      <c r="S7" s="16" t="s">
        <v>31</v>
      </c>
      <c r="T7" s="16" t="s">
        <v>34</v>
      </c>
      <c r="U7" s="16"/>
    </row>
    <row r="8" spans="1:21" ht="12" customHeight="1" x14ac:dyDescent="0.2">
      <c r="A8" s="34" t="s">
        <v>90</v>
      </c>
      <c r="B8" s="107">
        <v>79.506399999999999</v>
      </c>
      <c r="C8" s="88">
        <v>84.574300000000008</v>
      </c>
      <c r="D8" s="107">
        <v>5.6293999999999995</v>
      </c>
      <c r="E8" s="88">
        <v>5.9882</v>
      </c>
      <c r="F8" s="107">
        <v>2.6427999999999998</v>
      </c>
      <c r="G8" s="88">
        <v>2.8113000000000001</v>
      </c>
      <c r="H8" s="107">
        <v>5.4289999999999994</v>
      </c>
      <c r="I8" s="88">
        <v>5.7751000000000001</v>
      </c>
      <c r="J8" s="16"/>
      <c r="Q8" s="16" t="s">
        <v>91</v>
      </c>
      <c r="R8" s="16">
        <v>30.680499999999999</v>
      </c>
      <c r="S8" s="16">
        <v>37.544600000000003</v>
      </c>
      <c r="T8" s="16">
        <v>24.116</v>
      </c>
      <c r="U8" s="16"/>
    </row>
    <row r="9" spans="1:21" s="39" customFormat="1" ht="12" customHeight="1" x14ac:dyDescent="0.2">
      <c r="A9" s="34" t="s">
        <v>92</v>
      </c>
      <c r="B9" s="108">
        <v>22.4376</v>
      </c>
      <c r="C9" s="109">
        <v>28.3565</v>
      </c>
      <c r="D9" s="108">
        <v>2.8435999999999999</v>
      </c>
      <c r="E9" s="77">
        <v>3.5937999999999999</v>
      </c>
      <c r="F9" s="108">
        <v>1.0670999999999999</v>
      </c>
      <c r="G9" s="77">
        <v>1.3486</v>
      </c>
      <c r="H9" s="108">
        <v>0.65920000000000001</v>
      </c>
      <c r="I9" s="77">
        <v>0.83309999999999995</v>
      </c>
      <c r="J9" s="110"/>
      <c r="K9" s="13"/>
      <c r="L9" s="13"/>
      <c r="M9" s="13"/>
      <c r="N9" s="13"/>
      <c r="Q9" s="16" t="s">
        <v>93</v>
      </c>
      <c r="R9" s="16">
        <v>30.242599999999996</v>
      </c>
      <c r="S9" s="16">
        <v>33.663900000000005</v>
      </c>
      <c r="T9" s="16">
        <v>26.924300000000002</v>
      </c>
      <c r="U9" s="16"/>
    </row>
    <row r="10" spans="1:21" s="39" customFormat="1" ht="12" customHeight="1" x14ac:dyDescent="0.2">
      <c r="A10" s="111" t="s">
        <v>94</v>
      </c>
      <c r="B10" s="112">
        <v>77.093699999999998</v>
      </c>
      <c r="C10" s="106">
        <v>85.051900000000003</v>
      </c>
      <c r="D10" s="112">
        <v>11.567399999999999</v>
      </c>
      <c r="E10" s="106">
        <v>12.7615</v>
      </c>
      <c r="F10" s="112">
        <v>1.3002</v>
      </c>
      <c r="G10" s="106">
        <v>1.4344000000000001</v>
      </c>
      <c r="H10" s="112">
        <v>2.6849000000000003</v>
      </c>
      <c r="I10" s="106">
        <v>2.9621</v>
      </c>
      <c r="J10" s="110"/>
      <c r="K10" s="13"/>
      <c r="L10" s="13"/>
      <c r="M10" s="13"/>
      <c r="N10" s="13"/>
      <c r="Q10" s="16" t="s">
        <v>95</v>
      </c>
      <c r="R10" s="16">
        <v>30.1995</v>
      </c>
      <c r="S10" s="16">
        <v>36.5593</v>
      </c>
      <c r="T10" s="16">
        <v>24.453199999999999</v>
      </c>
      <c r="U10" s="16"/>
    </row>
    <row r="11" spans="1:21" s="39" customFormat="1" ht="12" customHeight="1" x14ac:dyDescent="0.2">
      <c r="A11" s="34" t="s">
        <v>96</v>
      </c>
      <c r="B11" s="113">
        <v>94.3506</v>
      </c>
      <c r="C11" s="77">
        <v>96.416399999999996</v>
      </c>
      <c r="D11" s="113">
        <v>16.5121</v>
      </c>
      <c r="E11" s="88">
        <v>16.8736</v>
      </c>
      <c r="F11" s="113">
        <v>7.9078999999999997</v>
      </c>
      <c r="G11" s="88">
        <v>8.0810000000000013</v>
      </c>
      <c r="H11" s="113">
        <v>15.036</v>
      </c>
      <c r="I11" s="88">
        <v>15.365200000000002</v>
      </c>
      <c r="J11" s="110"/>
      <c r="K11" s="13"/>
      <c r="L11" s="13"/>
      <c r="M11" s="13"/>
      <c r="N11" s="13"/>
      <c r="Q11" s="16" t="s">
        <v>97</v>
      </c>
      <c r="R11" s="16">
        <v>26.146599999999999</v>
      </c>
      <c r="S11" s="16">
        <v>29.107899999999997</v>
      </c>
      <c r="T11" s="16">
        <v>23.184899999999999</v>
      </c>
      <c r="U11" s="16"/>
    </row>
    <row r="12" spans="1:21" s="39" customFormat="1" ht="12" customHeight="1" x14ac:dyDescent="0.2">
      <c r="A12" s="34" t="s">
        <v>91</v>
      </c>
      <c r="B12" s="108">
        <v>83.358699999999999</v>
      </c>
      <c r="C12" s="109">
        <v>91.098699999999994</v>
      </c>
      <c r="D12" s="108">
        <v>30.680499999999999</v>
      </c>
      <c r="E12" s="88">
        <v>33.529299999999999</v>
      </c>
      <c r="F12" s="108">
        <v>6.0487000000000002</v>
      </c>
      <c r="G12" s="88">
        <v>6.6102999999999996</v>
      </c>
      <c r="H12" s="108">
        <v>9.9103999999999992</v>
      </c>
      <c r="I12" s="88">
        <v>10.8306</v>
      </c>
      <c r="J12" s="110"/>
      <c r="K12" s="13"/>
      <c r="L12" s="13"/>
      <c r="M12" s="13"/>
      <c r="N12" s="13"/>
      <c r="Q12" s="16" t="s">
        <v>98</v>
      </c>
      <c r="R12" s="16">
        <v>19.1907</v>
      </c>
      <c r="S12" s="16">
        <v>22.6859</v>
      </c>
      <c r="T12" s="16">
        <v>15.678100000000001</v>
      </c>
      <c r="U12" s="16"/>
    </row>
    <row r="13" spans="1:21" ht="12" customHeight="1" x14ac:dyDescent="0.2">
      <c r="A13" s="34" t="s">
        <v>98</v>
      </c>
      <c r="B13" s="107">
        <v>94.679299999999998</v>
      </c>
      <c r="C13" s="88">
        <v>97.347799999999992</v>
      </c>
      <c r="D13" s="107">
        <v>19.1907</v>
      </c>
      <c r="E13" s="88">
        <v>19.7316</v>
      </c>
      <c r="F13" s="107">
        <v>7.7832999999999997</v>
      </c>
      <c r="G13" s="88">
        <v>8.0027000000000008</v>
      </c>
      <c r="H13" s="107">
        <v>20.774999999999999</v>
      </c>
      <c r="I13" s="88">
        <v>21.360599999999998</v>
      </c>
      <c r="J13" s="16"/>
      <c r="Q13" s="16" t="s">
        <v>99</v>
      </c>
      <c r="R13" s="16">
        <v>18.7471</v>
      </c>
      <c r="S13" s="16">
        <v>22.814799999999998</v>
      </c>
      <c r="T13" s="16">
        <v>15.039199999999999</v>
      </c>
      <c r="U13" s="16"/>
    </row>
    <row r="14" spans="1:21" ht="12" customHeight="1" x14ac:dyDescent="0.2">
      <c r="A14" s="34" t="s">
        <v>100</v>
      </c>
      <c r="B14" s="113">
        <v>68.093999999999994</v>
      </c>
      <c r="C14" s="77">
        <v>75.104100000000003</v>
      </c>
      <c r="D14" s="113">
        <v>7.3562000000000003</v>
      </c>
      <c r="E14" s="77">
        <v>8.1135000000000002</v>
      </c>
      <c r="F14" s="113">
        <v>3.3643000000000001</v>
      </c>
      <c r="G14" s="77">
        <v>3.7105999999999999</v>
      </c>
      <c r="H14" s="113">
        <v>3.9987000000000004</v>
      </c>
      <c r="I14" s="77">
        <v>4.4103000000000003</v>
      </c>
      <c r="J14" s="16"/>
      <c r="Q14" s="16" t="s">
        <v>96</v>
      </c>
      <c r="R14" s="16">
        <v>16.5121</v>
      </c>
      <c r="S14" s="16">
        <v>19.695899999999998</v>
      </c>
      <c r="T14" s="16">
        <v>13.296800000000001</v>
      </c>
      <c r="U14" s="16"/>
    </row>
    <row r="15" spans="1:21" ht="12" customHeight="1" x14ac:dyDescent="0.2">
      <c r="A15" s="34" t="s">
        <v>101</v>
      </c>
      <c r="B15" s="107">
        <v>57.957999999999998</v>
      </c>
      <c r="C15" s="88">
        <v>70.618899999999996</v>
      </c>
      <c r="D15" s="107">
        <v>1.1437999999999999</v>
      </c>
      <c r="E15" s="88">
        <v>1.3936999999999999</v>
      </c>
      <c r="F15" s="107">
        <v>4.6358000000000006</v>
      </c>
      <c r="G15" s="88">
        <v>5.6485000000000003</v>
      </c>
      <c r="H15" s="107">
        <v>1.7921</v>
      </c>
      <c r="I15" s="88">
        <v>2.1836000000000002</v>
      </c>
      <c r="J15" s="16"/>
      <c r="Q15" s="16" t="s">
        <v>102</v>
      </c>
      <c r="R15" s="16">
        <v>13.4739</v>
      </c>
      <c r="S15" s="16">
        <v>14.608599999999999</v>
      </c>
      <c r="T15" s="16">
        <v>12.2026</v>
      </c>
      <c r="U15" s="16"/>
    </row>
    <row r="16" spans="1:21" ht="12" customHeight="1" x14ac:dyDescent="0.2">
      <c r="A16" s="34" t="s">
        <v>93</v>
      </c>
      <c r="B16" s="107">
        <v>86.287400000000005</v>
      </c>
      <c r="C16" s="88">
        <v>90.362299999999991</v>
      </c>
      <c r="D16" s="107">
        <v>30.242599999999996</v>
      </c>
      <c r="E16" s="88">
        <v>31.6708</v>
      </c>
      <c r="F16" s="107">
        <v>6.339599999999999</v>
      </c>
      <c r="G16" s="88">
        <v>6.6390000000000002</v>
      </c>
      <c r="H16" s="107">
        <v>6.7119999999999997</v>
      </c>
      <c r="I16" s="88">
        <v>7.0290000000000008</v>
      </c>
      <c r="J16" s="16"/>
      <c r="Q16" s="16" t="s">
        <v>103</v>
      </c>
      <c r="R16" s="16">
        <v>12.5367</v>
      </c>
      <c r="S16" s="16">
        <v>14.429</v>
      </c>
      <c r="T16" s="16">
        <v>10.5626</v>
      </c>
      <c r="U16" s="16"/>
    </row>
    <row r="17" spans="1:21" ht="12" customHeight="1" x14ac:dyDescent="0.2">
      <c r="A17" s="34" t="s">
        <v>104</v>
      </c>
      <c r="B17" s="113">
        <v>48.353200000000001</v>
      </c>
      <c r="C17" s="77">
        <v>56.8399</v>
      </c>
      <c r="D17" s="113">
        <v>10.326699999999999</v>
      </c>
      <c r="E17" s="114">
        <v>12.139200000000001</v>
      </c>
      <c r="F17" s="113">
        <v>2.4091999999999998</v>
      </c>
      <c r="G17" s="114">
        <v>2.8321000000000001</v>
      </c>
      <c r="H17" s="113">
        <v>3.6040999999999999</v>
      </c>
      <c r="I17" s="114">
        <v>4.2366999999999999</v>
      </c>
      <c r="J17" s="16"/>
      <c r="Q17" s="16" t="s">
        <v>105</v>
      </c>
      <c r="R17" s="16">
        <v>12.512699999999999</v>
      </c>
      <c r="S17" s="16">
        <v>13.964599999999999</v>
      </c>
      <c r="T17" s="16">
        <v>10.9818</v>
      </c>
      <c r="U17" s="16"/>
    </row>
    <row r="18" spans="1:21" ht="12" customHeight="1" x14ac:dyDescent="0.2">
      <c r="A18" s="34" t="s">
        <v>106</v>
      </c>
      <c r="B18" s="107">
        <v>63.943199999999997</v>
      </c>
      <c r="C18" s="88">
        <v>71.364399999999989</v>
      </c>
      <c r="D18" s="107">
        <v>10.1243</v>
      </c>
      <c r="E18" s="77">
        <v>11.299299999999999</v>
      </c>
      <c r="F18" s="107">
        <v>1.2259</v>
      </c>
      <c r="G18" s="77">
        <v>1.3681000000000001</v>
      </c>
      <c r="H18" s="113">
        <v>1.0796999999999999</v>
      </c>
      <c r="I18" s="77">
        <v>1.2050000000000001</v>
      </c>
      <c r="J18" s="16"/>
      <c r="Q18" s="16" t="s">
        <v>94</v>
      </c>
      <c r="R18" s="16">
        <v>11.567399999999999</v>
      </c>
      <c r="S18" s="16">
        <v>15.392900000000001</v>
      </c>
      <c r="T18" s="16">
        <v>7.7530999999999999</v>
      </c>
      <c r="U18" s="16"/>
    </row>
    <row r="19" spans="1:21" ht="12" customHeight="1" x14ac:dyDescent="0.2">
      <c r="A19" s="34" t="s">
        <v>99</v>
      </c>
      <c r="B19" s="108">
        <v>74.818399999999997</v>
      </c>
      <c r="C19" s="109">
        <v>85.288200000000003</v>
      </c>
      <c r="D19" s="108">
        <v>18.7471</v>
      </c>
      <c r="E19" s="88">
        <v>21.3705</v>
      </c>
      <c r="F19" s="108">
        <v>3.6808000000000001</v>
      </c>
      <c r="G19" s="88">
        <v>4.1959</v>
      </c>
      <c r="H19" s="107">
        <v>2.3608000000000002</v>
      </c>
      <c r="I19" s="77">
        <v>2.6911999999999998</v>
      </c>
      <c r="J19" s="16"/>
      <c r="Q19" s="16" t="s">
        <v>107</v>
      </c>
      <c r="R19" s="16">
        <v>11.061</v>
      </c>
      <c r="S19" s="16">
        <v>12.680099999999999</v>
      </c>
      <c r="T19" s="16">
        <v>9.4761000000000006</v>
      </c>
      <c r="U19" s="16"/>
    </row>
    <row r="20" spans="1:21" ht="12" customHeight="1" x14ac:dyDescent="0.2">
      <c r="A20" s="34" t="s">
        <v>95</v>
      </c>
      <c r="B20" s="107">
        <v>82.454799999999992</v>
      </c>
      <c r="C20" s="77">
        <v>90.297600000000003</v>
      </c>
      <c r="D20" s="113">
        <v>30.1995</v>
      </c>
      <c r="E20" s="88">
        <v>33.072000000000003</v>
      </c>
      <c r="F20" s="113">
        <v>2.7909999999999999</v>
      </c>
      <c r="G20" s="88">
        <v>3.0564999999999998</v>
      </c>
      <c r="H20" s="108">
        <v>1.4904000000000002</v>
      </c>
      <c r="I20" s="88">
        <v>1.6320999999999999</v>
      </c>
      <c r="J20" s="16"/>
      <c r="Q20" s="16" t="s">
        <v>108</v>
      </c>
      <c r="R20" s="16">
        <v>10.692</v>
      </c>
      <c r="S20" s="16">
        <v>11.148900000000001</v>
      </c>
      <c r="T20" s="16">
        <v>10.216699999999999</v>
      </c>
      <c r="U20" s="16"/>
    </row>
    <row r="21" spans="1:21" ht="12" customHeight="1" x14ac:dyDescent="0.2">
      <c r="A21" s="34" t="s">
        <v>108</v>
      </c>
      <c r="B21" s="107">
        <v>69.959999999999994</v>
      </c>
      <c r="C21" s="88">
        <v>71.2119</v>
      </c>
      <c r="D21" s="107">
        <v>10.692</v>
      </c>
      <c r="E21" s="88">
        <v>10.8834</v>
      </c>
      <c r="F21" s="107">
        <v>3.2172000000000001</v>
      </c>
      <c r="G21" s="88">
        <v>3.2746999999999997</v>
      </c>
      <c r="H21" s="113">
        <v>9.6007999999999996</v>
      </c>
      <c r="I21" s="88">
        <v>9.7726999999999986</v>
      </c>
      <c r="J21" s="16"/>
      <c r="Q21" s="16" t="s">
        <v>104</v>
      </c>
      <c r="R21" s="16">
        <v>10.326699999999999</v>
      </c>
      <c r="S21" s="16">
        <v>13.037199999999999</v>
      </c>
      <c r="T21" s="16">
        <v>7.6785000000000005</v>
      </c>
      <c r="U21" s="16"/>
    </row>
    <row r="22" spans="1:21" ht="12" customHeight="1" x14ac:dyDescent="0.2">
      <c r="A22" s="34" t="s">
        <v>109</v>
      </c>
      <c r="B22" s="107">
        <v>61.044899999999998</v>
      </c>
      <c r="C22" s="88">
        <v>68.479900000000001</v>
      </c>
      <c r="D22" s="107">
        <v>7.0381</v>
      </c>
      <c r="E22" s="88">
        <v>7.8952999999999998</v>
      </c>
      <c r="F22" s="107">
        <v>0.68679999999999997</v>
      </c>
      <c r="G22" s="109">
        <v>0.77039999999999997</v>
      </c>
      <c r="H22" s="107">
        <v>2.5225</v>
      </c>
      <c r="I22" s="88">
        <v>2.8296999999999999</v>
      </c>
      <c r="J22" s="16"/>
      <c r="Q22" s="16" t="s">
        <v>106</v>
      </c>
      <c r="R22" s="16">
        <v>10.1243</v>
      </c>
      <c r="S22" s="16">
        <v>11.0692</v>
      </c>
      <c r="T22" s="16">
        <v>9.2333999999999996</v>
      </c>
      <c r="U22" s="16"/>
    </row>
    <row r="23" spans="1:21" ht="12" customHeight="1" x14ac:dyDescent="0.2">
      <c r="A23" s="34" t="s">
        <v>102</v>
      </c>
      <c r="B23" s="107">
        <v>66.317800000000005</v>
      </c>
      <c r="C23" s="88">
        <v>72.446299999999994</v>
      </c>
      <c r="D23" s="107">
        <v>13.4739</v>
      </c>
      <c r="E23" s="88">
        <v>14.718999999999999</v>
      </c>
      <c r="F23" s="107">
        <v>3.6636000000000002</v>
      </c>
      <c r="G23" s="88">
        <v>4.0021000000000004</v>
      </c>
      <c r="H23" s="107">
        <v>4.3490000000000002</v>
      </c>
      <c r="I23" s="109">
        <v>4.7509000000000006</v>
      </c>
      <c r="J23" s="16"/>
      <c r="Q23" s="16" t="s">
        <v>110</v>
      </c>
      <c r="R23" s="16">
        <v>9.5038999999999998</v>
      </c>
      <c r="S23" s="16">
        <v>12.750800000000002</v>
      </c>
      <c r="T23" s="16">
        <v>6.5472000000000001</v>
      </c>
      <c r="U23" s="16"/>
    </row>
    <row r="24" spans="1:21" ht="12" customHeight="1" x14ac:dyDescent="0.2">
      <c r="A24" s="34" t="s">
        <v>111</v>
      </c>
      <c r="B24" s="108">
        <v>48.575699999999998</v>
      </c>
      <c r="C24" s="109">
        <v>53.012999999999998</v>
      </c>
      <c r="D24" s="108">
        <v>6.4421999999999997</v>
      </c>
      <c r="E24" s="88">
        <v>7.0306999999999995</v>
      </c>
      <c r="F24" s="108">
        <v>1.8186</v>
      </c>
      <c r="G24" s="88">
        <v>1.9846999999999999</v>
      </c>
      <c r="H24" s="107">
        <v>7.3906999999999998</v>
      </c>
      <c r="I24" s="88">
        <v>8.0657999999999994</v>
      </c>
      <c r="J24" s="16"/>
      <c r="Q24" s="16" t="s">
        <v>112</v>
      </c>
      <c r="R24" s="16">
        <v>9.0890000000000004</v>
      </c>
      <c r="S24" s="16">
        <v>10.9048</v>
      </c>
      <c r="T24" s="16">
        <v>7.3163000000000009</v>
      </c>
      <c r="U24" s="16"/>
    </row>
    <row r="25" spans="1:21" ht="12" customHeight="1" x14ac:dyDescent="0.2">
      <c r="A25" s="34" t="s">
        <v>97</v>
      </c>
      <c r="B25" s="107">
        <v>90.71820000000001</v>
      </c>
      <c r="C25" s="88">
        <v>95.752099999999999</v>
      </c>
      <c r="D25" s="107">
        <v>26.146599999999999</v>
      </c>
      <c r="E25" s="88">
        <v>27.5974</v>
      </c>
      <c r="F25" s="107">
        <v>8.2264999999999997</v>
      </c>
      <c r="G25" s="88">
        <v>8.6829999999999998</v>
      </c>
      <c r="H25" s="108">
        <v>14.172100000000002</v>
      </c>
      <c r="I25" s="88">
        <v>14.958499999999999</v>
      </c>
      <c r="J25" s="16"/>
      <c r="Q25" s="16" t="s">
        <v>113</v>
      </c>
      <c r="R25" s="16">
        <v>8.7889999999999997</v>
      </c>
      <c r="S25" s="16">
        <v>11.0296</v>
      </c>
      <c r="T25" s="16">
        <v>6.5906000000000002</v>
      </c>
      <c r="U25" s="16"/>
    </row>
    <row r="26" spans="1:21" ht="12" customHeight="1" x14ac:dyDescent="0.2">
      <c r="A26" s="34" t="s">
        <v>114</v>
      </c>
      <c r="B26" s="107">
        <v>55.551099999999998</v>
      </c>
      <c r="C26" s="88">
        <v>63.895100000000006</v>
      </c>
      <c r="D26" s="107">
        <v>5.2754000000000003</v>
      </c>
      <c r="E26" s="88">
        <v>6.0678000000000001</v>
      </c>
      <c r="F26" s="107">
        <v>1.2732999999999999</v>
      </c>
      <c r="G26" s="88">
        <v>1.4644999999999999</v>
      </c>
      <c r="H26" s="107">
        <v>0.55399999999999994</v>
      </c>
      <c r="I26" s="88">
        <v>0.63719999999999999</v>
      </c>
      <c r="J26" s="16"/>
      <c r="Q26" s="16" t="s">
        <v>115</v>
      </c>
      <c r="R26" s="16">
        <v>8.0806000000000004</v>
      </c>
      <c r="S26" s="16">
        <v>10.3649</v>
      </c>
      <c r="T26" s="16">
        <v>5.8763999999999994</v>
      </c>
      <c r="U26" s="16"/>
    </row>
    <row r="27" spans="1:21" ht="12" customHeight="1" x14ac:dyDescent="0.2">
      <c r="A27" s="34" t="s">
        <v>110</v>
      </c>
      <c r="B27" s="107">
        <v>57.447000000000003</v>
      </c>
      <c r="C27" s="88">
        <v>67.987099999999998</v>
      </c>
      <c r="D27" s="107">
        <v>9.5038999999999998</v>
      </c>
      <c r="E27" s="88">
        <v>11.2476</v>
      </c>
      <c r="F27" s="107">
        <v>2.3449999999999998</v>
      </c>
      <c r="G27" s="88">
        <v>2.7751999999999999</v>
      </c>
      <c r="H27" s="107">
        <v>2.073</v>
      </c>
      <c r="I27" s="88">
        <v>2.4533</v>
      </c>
      <c r="J27" s="16"/>
      <c r="Q27" s="16" t="s">
        <v>100</v>
      </c>
      <c r="R27" s="16">
        <v>7.3562000000000003</v>
      </c>
      <c r="S27" s="16">
        <v>7.9748000000000001</v>
      </c>
      <c r="T27" s="16">
        <v>6.7781999999999991</v>
      </c>
      <c r="U27" s="16"/>
    </row>
    <row r="28" spans="1:21" ht="12" customHeight="1" x14ac:dyDescent="0.2">
      <c r="A28" s="34" t="s">
        <v>116</v>
      </c>
      <c r="B28" s="107">
        <v>73.127299999999991</v>
      </c>
      <c r="C28" s="88">
        <v>78.115700000000004</v>
      </c>
      <c r="D28" s="107">
        <v>6.6075999999999997</v>
      </c>
      <c r="E28" s="88">
        <v>7.0583000000000009</v>
      </c>
      <c r="F28" s="107">
        <v>2.5097999999999998</v>
      </c>
      <c r="G28" s="88">
        <v>2.6811000000000003</v>
      </c>
      <c r="H28" s="107">
        <v>7.8729999999999993</v>
      </c>
      <c r="I28" s="88">
        <v>8.4100999999999999</v>
      </c>
      <c r="J28" s="16"/>
      <c r="Q28" s="16" t="s">
        <v>109</v>
      </c>
      <c r="R28" s="16">
        <v>7.0381</v>
      </c>
      <c r="S28" s="16">
        <v>9.0154999999999994</v>
      </c>
      <c r="T28" s="16">
        <v>5.1637000000000004</v>
      </c>
      <c r="U28" s="16"/>
    </row>
    <row r="29" spans="1:21" ht="12" customHeight="1" x14ac:dyDescent="0.2">
      <c r="A29" s="34" t="s">
        <v>117</v>
      </c>
      <c r="B29" s="107">
        <v>19.189800000000002</v>
      </c>
      <c r="C29" s="88">
        <v>22.4435</v>
      </c>
      <c r="D29" s="107">
        <v>3.9117999999999999</v>
      </c>
      <c r="E29" s="88">
        <v>4.5750000000000002</v>
      </c>
      <c r="F29" s="107">
        <v>0.13719999999999999</v>
      </c>
      <c r="G29" s="88">
        <v>0.1605</v>
      </c>
      <c r="H29" s="107">
        <v>0.16919999999999999</v>
      </c>
      <c r="I29" s="88">
        <v>0.19789999999999999</v>
      </c>
      <c r="J29" s="16"/>
      <c r="Q29" s="16" t="s">
        <v>116</v>
      </c>
      <c r="R29" s="16">
        <v>6.6075999999999997</v>
      </c>
      <c r="S29" s="16">
        <v>7.8104999999999993</v>
      </c>
      <c r="T29" s="16">
        <v>5.4191000000000003</v>
      </c>
      <c r="U29" s="16"/>
    </row>
    <row r="30" spans="1:21" ht="12" customHeight="1" x14ac:dyDescent="0.2">
      <c r="A30" s="34" t="s">
        <v>115</v>
      </c>
      <c r="B30" s="107">
        <v>49.779200000000003</v>
      </c>
      <c r="C30" s="88">
        <v>59.851900000000001</v>
      </c>
      <c r="D30" s="107">
        <v>8.0806000000000004</v>
      </c>
      <c r="E30" s="88">
        <v>9.7157</v>
      </c>
      <c r="F30" s="107">
        <v>2.6326000000000001</v>
      </c>
      <c r="G30" s="88">
        <v>3.1653000000000002</v>
      </c>
      <c r="H30" s="107">
        <v>0.6139</v>
      </c>
      <c r="I30" s="88">
        <v>0.73810000000000009</v>
      </c>
      <c r="J30" s="16"/>
      <c r="Q30" s="16" t="s">
        <v>111</v>
      </c>
      <c r="R30" s="16">
        <v>6.4421999999999997</v>
      </c>
      <c r="S30" s="16">
        <v>7.8873999999999995</v>
      </c>
      <c r="T30" s="16">
        <v>4.992</v>
      </c>
      <c r="U30" s="16"/>
    </row>
    <row r="31" spans="1:21" ht="12" customHeight="1" x14ac:dyDescent="0.2">
      <c r="A31" s="34" t="s">
        <v>107</v>
      </c>
      <c r="B31" s="107">
        <v>48.083599999999997</v>
      </c>
      <c r="C31" s="88">
        <v>53.985499999999995</v>
      </c>
      <c r="D31" s="107">
        <v>11.061</v>
      </c>
      <c r="E31" s="88">
        <v>12.4186</v>
      </c>
      <c r="F31" s="107">
        <v>4.3344000000000005</v>
      </c>
      <c r="G31" s="88">
        <v>4.8663999999999996</v>
      </c>
      <c r="H31" s="107">
        <v>4.7233999999999998</v>
      </c>
      <c r="I31" s="88">
        <v>5.3032000000000004</v>
      </c>
      <c r="J31" s="16"/>
      <c r="Q31" s="16" t="s">
        <v>90</v>
      </c>
      <c r="R31" s="16">
        <v>5.6293999999999995</v>
      </c>
      <c r="S31" s="16">
        <v>6.4519000000000011</v>
      </c>
      <c r="T31" s="16">
        <v>4.8134000000000006</v>
      </c>
      <c r="U31" s="16"/>
    </row>
    <row r="32" spans="1:21" ht="12" customHeight="1" x14ac:dyDescent="0.2">
      <c r="A32" s="34" t="s">
        <v>105</v>
      </c>
      <c r="B32" s="107">
        <v>56.856200000000001</v>
      </c>
      <c r="C32" s="88">
        <v>63.946300000000001</v>
      </c>
      <c r="D32" s="107">
        <v>12.512699999999999</v>
      </c>
      <c r="E32" s="88">
        <v>14.0731</v>
      </c>
      <c r="F32" s="107">
        <v>1.2642</v>
      </c>
      <c r="G32" s="88">
        <v>1.4219000000000002</v>
      </c>
      <c r="H32" s="107">
        <v>2.4746000000000001</v>
      </c>
      <c r="I32" s="88">
        <v>2.7831999999999999</v>
      </c>
      <c r="J32" s="16"/>
      <c r="Q32" s="16" t="s">
        <v>114</v>
      </c>
      <c r="R32" s="16">
        <v>5.2754000000000003</v>
      </c>
      <c r="S32" s="16">
        <v>6.3364000000000003</v>
      </c>
      <c r="T32" s="16">
        <v>4.2562000000000006</v>
      </c>
      <c r="U32" s="16"/>
    </row>
    <row r="33" spans="1:21" ht="12" customHeight="1" x14ac:dyDescent="0.2">
      <c r="A33" s="34" t="s">
        <v>113</v>
      </c>
      <c r="B33" s="107">
        <v>69.602199999999996</v>
      </c>
      <c r="C33" s="88">
        <v>73.664400000000001</v>
      </c>
      <c r="D33" s="107">
        <v>8.7889999999999997</v>
      </c>
      <c r="E33" s="88">
        <v>9.3018999999999998</v>
      </c>
      <c r="F33" s="107">
        <v>3.0647000000000002</v>
      </c>
      <c r="G33" s="88">
        <v>3.2435</v>
      </c>
      <c r="H33" s="107">
        <v>3.7307999999999999</v>
      </c>
      <c r="I33" s="88">
        <v>3.9485000000000001</v>
      </c>
      <c r="J33" s="16"/>
      <c r="Q33" s="16" t="s">
        <v>117</v>
      </c>
      <c r="R33" s="16">
        <v>3.9117999999999999</v>
      </c>
      <c r="S33" s="16">
        <v>5.0019</v>
      </c>
      <c r="T33" s="16">
        <v>2.8378000000000001</v>
      </c>
      <c r="U33" s="16"/>
    </row>
    <row r="34" spans="1:21" ht="12" customHeight="1" x14ac:dyDescent="0.2">
      <c r="A34" s="34" t="s">
        <v>103</v>
      </c>
      <c r="B34" s="107">
        <v>83.504599999999996</v>
      </c>
      <c r="C34" s="88">
        <v>86.254800000000003</v>
      </c>
      <c r="D34" s="107">
        <v>12.5367</v>
      </c>
      <c r="E34" s="88">
        <v>12.9496</v>
      </c>
      <c r="F34" s="113" t="s">
        <v>118</v>
      </c>
      <c r="G34" s="77" t="s">
        <v>118</v>
      </c>
      <c r="H34" s="113" t="s">
        <v>118</v>
      </c>
      <c r="I34" s="77" t="s">
        <v>118</v>
      </c>
      <c r="J34" s="16"/>
      <c r="Q34" s="16" t="s">
        <v>92</v>
      </c>
      <c r="R34" s="16">
        <v>2.8435999999999999</v>
      </c>
      <c r="S34" s="16">
        <v>3.0139</v>
      </c>
      <c r="T34" s="16">
        <v>2.6776999999999997</v>
      </c>
      <c r="U34" s="16"/>
    </row>
    <row r="35" spans="1:21" ht="10.95" customHeight="1" x14ac:dyDescent="0.3">
      <c r="A35"/>
      <c r="B35"/>
      <c r="C35"/>
      <c r="D35"/>
      <c r="F35"/>
      <c r="H35" s="14"/>
      <c r="J35" s="16"/>
      <c r="Q35" s="16" t="s">
        <v>101</v>
      </c>
      <c r="R35" s="16">
        <v>1.1437999999999999</v>
      </c>
      <c r="S35" s="16">
        <v>1.6846000000000001</v>
      </c>
      <c r="T35" s="16">
        <v>0.61859999999999993</v>
      </c>
      <c r="U35" s="16"/>
    </row>
    <row r="36" spans="1:21" ht="12.6" customHeight="1" x14ac:dyDescent="0.2">
      <c r="J36" s="16"/>
      <c r="Q36" s="16"/>
      <c r="R36" s="16"/>
      <c r="S36" s="16"/>
      <c r="T36" s="16"/>
      <c r="U36" s="16"/>
    </row>
    <row r="37" spans="1:21" ht="12" customHeight="1" x14ac:dyDescent="0.25">
      <c r="A37" s="15" t="s">
        <v>119</v>
      </c>
      <c r="J37" s="16"/>
      <c r="Q37" s="16"/>
      <c r="R37" s="16"/>
      <c r="S37" s="16"/>
      <c r="T37" s="16"/>
      <c r="U37" s="16"/>
    </row>
    <row r="38" spans="1:21" ht="12" customHeight="1" x14ac:dyDescent="0.2">
      <c r="B38" s="115"/>
      <c r="C38" s="115"/>
      <c r="D38" s="115"/>
      <c r="E38" s="115"/>
      <c r="F38" s="115"/>
      <c r="G38" s="115"/>
      <c r="H38" s="115"/>
      <c r="I38" s="115"/>
    </row>
    <row r="39" spans="1:21" ht="12" customHeight="1" x14ac:dyDescent="0.2">
      <c r="B39" s="14"/>
      <c r="C39" s="14"/>
      <c r="D39" s="14"/>
      <c r="E39" s="14"/>
      <c r="F39" s="14"/>
      <c r="G39" s="14"/>
      <c r="H39" s="14"/>
      <c r="I39" s="14"/>
    </row>
    <row r="40" spans="1:21" ht="12" customHeight="1" x14ac:dyDescent="0.2">
      <c r="B40" s="14"/>
      <c r="C40" s="14"/>
      <c r="D40" s="14"/>
      <c r="E40" s="14"/>
      <c r="F40" s="14"/>
      <c r="G40" s="14"/>
      <c r="H40" s="14"/>
      <c r="I40" s="14"/>
    </row>
    <row r="41" spans="1:21" ht="12" customHeight="1" x14ac:dyDescent="0.2"/>
    <row r="42" spans="1:21" ht="9.6" customHeight="1" x14ac:dyDescent="0.2"/>
    <row r="43" spans="1:21" ht="9.6" customHeight="1" x14ac:dyDescent="0.2"/>
    <row r="44" spans="1:21" ht="12" customHeight="1" x14ac:dyDescent="0.2"/>
    <row r="45" spans="1:21" ht="9" customHeight="1" x14ac:dyDescent="0.2"/>
    <row r="46" spans="1:21" ht="12" customHeight="1" x14ac:dyDescent="0.2"/>
    <row r="47" spans="1:21" ht="11.4" customHeight="1" x14ac:dyDescent="0.2"/>
    <row r="48" spans="1:21" ht="12" customHeight="1" x14ac:dyDescent="0.2"/>
    <row r="49" spans="1:1" ht="12" customHeight="1" x14ac:dyDescent="0.2"/>
    <row r="50" spans="1:1" ht="12" customHeight="1" x14ac:dyDescent="0.2"/>
    <row r="51" spans="1:1" ht="12" customHeight="1" x14ac:dyDescent="0.2"/>
    <row r="52" spans="1:1" ht="12" customHeight="1" x14ac:dyDescent="0.2"/>
    <row r="53" spans="1:1" ht="12" customHeight="1" x14ac:dyDescent="0.2"/>
    <row r="54" spans="1:1" ht="12" customHeight="1" x14ac:dyDescent="0.2"/>
    <row r="55" spans="1:1" ht="12" customHeight="1" x14ac:dyDescent="0.2"/>
    <row r="56" spans="1:1" ht="12" customHeight="1" x14ac:dyDescent="0.2">
      <c r="A56" s="116" t="s">
        <v>120</v>
      </c>
    </row>
    <row r="57" spans="1:1" ht="12" customHeight="1" x14ac:dyDescent="0.2">
      <c r="A57" s="117" t="s">
        <v>121</v>
      </c>
    </row>
    <row r="58" spans="1:1" ht="12" customHeight="1" x14ac:dyDescent="0.2">
      <c r="A58" s="57" t="s">
        <v>122</v>
      </c>
    </row>
    <row r="59" spans="1:1" ht="12" customHeight="1" x14ac:dyDescent="0.2"/>
    <row r="60" spans="1:1" ht="12" customHeight="1" x14ac:dyDescent="0.2"/>
    <row r="61" spans="1:1" ht="12" customHeight="1" x14ac:dyDescent="0.2"/>
  </sheetData>
  <mergeCells count="5">
    <mergeCell ref="A5:A6"/>
    <mergeCell ref="B5:C5"/>
    <mergeCell ref="D5:E5"/>
    <mergeCell ref="F5:G5"/>
    <mergeCell ref="H5:I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57"/>
  <sheetViews>
    <sheetView showGridLines="0" zoomScaleNormal="100" zoomScaleSheetLayoutView="100" workbookViewId="0"/>
  </sheetViews>
  <sheetFormatPr defaultColWidth="9.109375" defaultRowHeight="9.6" x14ac:dyDescent="0.2"/>
  <cols>
    <col min="1" max="1" width="19.44140625" style="13" customWidth="1"/>
    <col min="2" max="15" width="7.33203125" style="13" customWidth="1"/>
    <col min="16" max="16384" width="9.109375" style="13"/>
  </cols>
  <sheetData>
    <row r="1" spans="1:17" ht="30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17" ht="12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7" ht="16.649999999999999" customHeight="1" x14ac:dyDescent="0.25">
      <c r="A3" s="15" t="s">
        <v>123</v>
      </c>
      <c r="B3" s="51"/>
      <c r="C3" s="14"/>
      <c r="D3" s="14"/>
      <c r="E3" s="14"/>
      <c r="F3" s="14"/>
      <c r="G3" s="14"/>
      <c r="H3" s="14"/>
      <c r="I3" s="14"/>
      <c r="J3" s="14"/>
    </row>
    <row r="4" spans="1:17" ht="15" customHeight="1" x14ac:dyDescent="0.2">
      <c r="A4" s="17"/>
      <c r="B4" s="17"/>
      <c r="C4" s="14"/>
      <c r="D4" s="14"/>
      <c r="E4" s="14"/>
      <c r="F4" s="14"/>
      <c r="G4" s="14"/>
      <c r="H4" s="14"/>
      <c r="I4" s="14"/>
      <c r="J4" s="44" t="s">
        <v>62</v>
      </c>
    </row>
    <row r="5" spans="1:17" ht="12" customHeight="1" x14ac:dyDescent="0.2">
      <c r="M5" s="16"/>
      <c r="N5" s="16"/>
      <c r="O5" s="16"/>
      <c r="P5" s="16"/>
      <c r="Q5" s="16"/>
    </row>
    <row r="6" spans="1:17" ht="12" customHeight="1" x14ac:dyDescent="0.2">
      <c r="M6" s="16"/>
      <c r="N6" s="16" t="s">
        <v>89</v>
      </c>
      <c r="O6" s="16" t="s">
        <v>124</v>
      </c>
      <c r="P6" s="16" t="s">
        <v>125</v>
      </c>
      <c r="Q6" s="16"/>
    </row>
    <row r="7" spans="1:17" ht="12" customHeight="1" x14ac:dyDescent="0.2">
      <c r="M7" s="16" t="s">
        <v>98</v>
      </c>
      <c r="N7" s="16">
        <v>94.679299999999998</v>
      </c>
      <c r="O7" s="16">
        <v>98.398099999999999</v>
      </c>
      <c r="P7" s="16">
        <v>82.315400000000011</v>
      </c>
      <c r="Q7" s="16"/>
    </row>
    <row r="8" spans="1:17" ht="12" customHeight="1" x14ac:dyDescent="0.2">
      <c r="M8" s="16" t="s">
        <v>96</v>
      </c>
      <c r="N8" s="16">
        <v>94.3506</v>
      </c>
      <c r="O8" s="16">
        <v>94.636899999999997</v>
      </c>
      <c r="P8" s="16">
        <v>87.551199999999994</v>
      </c>
      <c r="Q8" s="16"/>
    </row>
    <row r="9" spans="1:17" ht="12" customHeight="1" x14ac:dyDescent="0.2">
      <c r="M9" s="16" t="s">
        <v>97</v>
      </c>
      <c r="N9" s="16">
        <v>90.71820000000001</v>
      </c>
      <c r="O9" s="16">
        <v>94.476100000000002</v>
      </c>
      <c r="P9" s="16">
        <v>81.832000000000008</v>
      </c>
      <c r="Q9" s="16"/>
    </row>
    <row r="10" spans="1:17" ht="12" customHeight="1" x14ac:dyDescent="0.2">
      <c r="M10" s="16" t="s">
        <v>93</v>
      </c>
      <c r="N10" s="16">
        <v>86.287400000000005</v>
      </c>
      <c r="O10" s="16">
        <v>97.030199999999994</v>
      </c>
      <c r="P10" s="16">
        <v>57.338500000000003</v>
      </c>
      <c r="Q10" s="16"/>
    </row>
    <row r="11" spans="1:17" ht="12" customHeight="1" x14ac:dyDescent="0.2">
      <c r="M11" s="16" t="s">
        <v>103</v>
      </c>
      <c r="N11" s="16">
        <v>83.504599999999996</v>
      </c>
      <c r="O11" s="16">
        <v>87.295400000000001</v>
      </c>
      <c r="P11" s="16">
        <v>80.034400000000005</v>
      </c>
      <c r="Q11" s="16"/>
    </row>
    <row r="12" spans="1:17" ht="12" customHeight="1" x14ac:dyDescent="0.2">
      <c r="M12" s="16" t="s">
        <v>91</v>
      </c>
      <c r="N12" s="16">
        <v>83.358699999999999</v>
      </c>
      <c r="O12" s="16">
        <v>95.532200000000003</v>
      </c>
      <c r="P12" s="16">
        <v>52.570399999999992</v>
      </c>
      <c r="Q12" s="16"/>
    </row>
    <row r="13" spans="1:17" ht="12" customHeight="1" x14ac:dyDescent="0.2">
      <c r="M13" s="16" t="s">
        <v>95</v>
      </c>
      <c r="N13" s="16">
        <v>82.454799999999992</v>
      </c>
      <c r="O13" s="16">
        <v>97.225499999999997</v>
      </c>
      <c r="P13" s="16">
        <v>52.429800000000007</v>
      </c>
      <c r="Q13" s="16"/>
    </row>
    <row r="14" spans="1:17" ht="12" customHeight="1" x14ac:dyDescent="0.2">
      <c r="M14" s="16" t="s">
        <v>90</v>
      </c>
      <c r="N14" s="16">
        <v>79.506399999999999</v>
      </c>
      <c r="O14" s="16">
        <v>86.421700000000001</v>
      </c>
      <c r="P14" s="16">
        <v>65.691100000000006</v>
      </c>
      <c r="Q14" s="16"/>
    </row>
    <row r="15" spans="1:17" ht="12" customHeight="1" x14ac:dyDescent="0.2">
      <c r="M15" s="16" t="s">
        <v>94</v>
      </c>
      <c r="N15" s="16">
        <v>77.093699999999998</v>
      </c>
      <c r="O15" s="16">
        <v>94.867900000000006</v>
      </c>
      <c r="P15" s="16">
        <v>42.4069</v>
      </c>
      <c r="Q15" s="16"/>
    </row>
    <row r="16" spans="1:17" ht="12" customHeight="1" x14ac:dyDescent="0.2">
      <c r="M16" s="16" t="s">
        <v>99</v>
      </c>
      <c r="N16" s="16">
        <v>74.818399999999997</v>
      </c>
      <c r="O16" s="16">
        <v>96.789699999999996</v>
      </c>
      <c r="P16" s="16">
        <v>33.4377</v>
      </c>
      <c r="Q16" s="16"/>
    </row>
    <row r="17" spans="1:18" ht="12" customHeight="1" x14ac:dyDescent="0.2">
      <c r="M17" s="16" t="s">
        <v>116</v>
      </c>
      <c r="N17" s="16">
        <v>73.127299999999991</v>
      </c>
      <c r="O17" s="16">
        <v>90.7346</v>
      </c>
      <c r="P17" s="16">
        <v>41.203000000000003</v>
      </c>
      <c r="Q17" s="16"/>
    </row>
    <row r="18" spans="1:18" ht="12" customHeight="1" x14ac:dyDescent="0.2">
      <c r="M18" s="16" t="s">
        <v>108</v>
      </c>
      <c r="N18" s="16">
        <v>69.959999999999994</v>
      </c>
      <c r="O18" s="16">
        <v>79.451400000000007</v>
      </c>
      <c r="P18" s="16">
        <v>60.008099999999999</v>
      </c>
      <c r="Q18" s="16"/>
    </row>
    <row r="19" spans="1:18" ht="12" customHeight="1" x14ac:dyDescent="0.2">
      <c r="M19" s="16" t="s">
        <v>113</v>
      </c>
      <c r="N19" s="16">
        <v>69.602199999999996</v>
      </c>
      <c r="O19" s="16">
        <v>82.134500000000003</v>
      </c>
      <c r="P19" s="16">
        <v>42.991</v>
      </c>
      <c r="Q19" s="16"/>
    </row>
    <row r="20" spans="1:18" ht="12" customHeight="1" x14ac:dyDescent="0.2">
      <c r="M20" s="16" t="s">
        <v>100</v>
      </c>
      <c r="N20" s="16">
        <v>68.093999999999994</v>
      </c>
      <c r="O20" s="16">
        <v>80.731200000000001</v>
      </c>
      <c r="P20" s="16">
        <v>44.952599999999997</v>
      </c>
      <c r="Q20" s="16"/>
    </row>
    <row r="21" spans="1:18" ht="12" customHeight="1" x14ac:dyDescent="0.2">
      <c r="M21" s="16" t="s">
        <v>102</v>
      </c>
      <c r="N21" s="16">
        <v>66.317800000000005</v>
      </c>
      <c r="O21" s="16">
        <v>85.824999999999989</v>
      </c>
      <c r="P21" s="16">
        <v>26.021499999999996</v>
      </c>
      <c r="Q21" s="16"/>
    </row>
    <row r="22" spans="1:18" ht="12" customHeight="1" x14ac:dyDescent="0.2">
      <c r="M22" s="16" t="s">
        <v>106</v>
      </c>
      <c r="N22" s="16">
        <v>63.943199999999997</v>
      </c>
      <c r="O22" s="16">
        <v>84.944400000000002</v>
      </c>
      <c r="P22" s="16">
        <v>23.1981</v>
      </c>
      <c r="Q22" s="16"/>
    </row>
    <row r="23" spans="1:18" ht="12" customHeight="1" x14ac:dyDescent="0.2">
      <c r="M23" s="16" t="s">
        <v>109</v>
      </c>
      <c r="N23" s="16">
        <v>61.044899999999998</v>
      </c>
      <c r="O23" s="16">
        <v>81.413299999999992</v>
      </c>
      <c r="P23" s="16">
        <v>29.828100000000003</v>
      </c>
      <c r="Q23" s="16"/>
    </row>
    <row r="24" spans="1:18" ht="12" customHeight="1" x14ac:dyDescent="0.2">
      <c r="M24" s="16" t="s">
        <v>112</v>
      </c>
      <c r="N24" s="16">
        <v>59.679800000000007</v>
      </c>
      <c r="O24" s="16">
        <v>73.866100000000003</v>
      </c>
      <c r="P24" s="16">
        <v>36.071399999999997</v>
      </c>
      <c r="Q24" s="16"/>
    </row>
    <row r="25" spans="1:18" ht="12" customHeight="1" x14ac:dyDescent="0.2">
      <c r="M25" s="16" t="s">
        <v>101</v>
      </c>
      <c r="N25" s="16">
        <v>57.957999999999998</v>
      </c>
      <c r="O25" s="16">
        <v>90.402900000000002</v>
      </c>
      <c r="P25" s="16">
        <v>15.198500000000001</v>
      </c>
      <c r="Q25" s="16"/>
    </row>
    <row r="26" spans="1:18" ht="12" customHeight="1" x14ac:dyDescent="0.2">
      <c r="M26" s="16" t="s">
        <v>110</v>
      </c>
      <c r="N26" s="16">
        <v>57.447000000000003</v>
      </c>
      <c r="O26" s="16">
        <v>82.097699999999989</v>
      </c>
      <c r="P26" s="16">
        <v>23.9452</v>
      </c>
      <c r="Q26" s="16"/>
    </row>
    <row r="27" spans="1:18" ht="12" customHeight="1" x14ac:dyDescent="0.2">
      <c r="M27" s="16" t="s">
        <v>105</v>
      </c>
      <c r="N27" s="16">
        <v>56.856200000000001</v>
      </c>
      <c r="O27" s="16">
        <v>78.29549999999999</v>
      </c>
      <c r="P27" s="16">
        <v>22.988900000000001</v>
      </c>
      <c r="Q27" s="16"/>
    </row>
    <row r="28" spans="1:18" ht="12" customHeight="1" x14ac:dyDescent="0.2">
      <c r="M28" s="16" t="s">
        <v>114</v>
      </c>
      <c r="N28" s="16">
        <v>55.551099999999998</v>
      </c>
      <c r="O28" s="16">
        <v>76.429400000000001</v>
      </c>
      <c r="P28" s="16">
        <v>21.8033</v>
      </c>
      <c r="Q28" s="16"/>
    </row>
    <row r="29" spans="1:18" ht="12" customHeight="1" x14ac:dyDescent="0.2">
      <c r="M29" s="16" t="s">
        <v>115</v>
      </c>
      <c r="N29" s="16">
        <v>49.779200000000003</v>
      </c>
      <c r="O29" s="16">
        <v>70.669700000000006</v>
      </c>
      <c r="P29" s="16">
        <v>14.962800000000001</v>
      </c>
      <c r="Q29" s="16"/>
    </row>
    <row r="30" spans="1:18" s="39" customFormat="1" ht="12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L30" s="13"/>
      <c r="M30" s="16" t="s">
        <v>111</v>
      </c>
      <c r="N30" s="16">
        <v>48.575699999999998</v>
      </c>
      <c r="O30" s="16">
        <v>63.398299999999999</v>
      </c>
      <c r="P30" s="16">
        <v>29.652099999999997</v>
      </c>
      <c r="Q30" s="16"/>
      <c r="R30" s="13"/>
    </row>
    <row r="31" spans="1:18" ht="12" customHeight="1" x14ac:dyDescent="0.2">
      <c r="M31" s="16" t="s">
        <v>104</v>
      </c>
      <c r="N31" s="16">
        <v>48.353200000000001</v>
      </c>
      <c r="O31" s="16">
        <v>61.117999999999995</v>
      </c>
      <c r="P31" s="16">
        <v>25.845200000000002</v>
      </c>
      <c r="Q31" s="16"/>
    </row>
    <row r="32" spans="1:18" ht="12" customHeight="1" x14ac:dyDescent="0.2">
      <c r="M32" s="16" t="s">
        <v>107</v>
      </c>
      <c r="N32" s="16">
        <v>48.083599999999997</v>
      </c>
      <c r="O32" s="16">
        <v>60.402599999999993</v>
      </c>
      <c r="P32" s="16">
        <v>22.610700000000001</v>
      </c>
      <c r="Q32" s="16"/>
    </row>
    <row r="33" spans="1:17" ht="12" customHeight="1" x14ac:dyDescent="0.2">
      <c r="M33" s="16" t="s">
        <v>92</v>
      </c>
      <c r="N33" s="16">
        <v>22.4376</v>
      </c>
      <c r="O33" s="16">
        <v>34.203200000000002</v>
      </c>
      <c r="P33" s="16">
        <v>3.3468</v>
      </c>
      <c r="Q33" s="16"/>
    </row>
    <row r="34" spans="1:17" ht="18" customHeight="1" x14ac:dyDescent="0.2">
      <c r="M34" s="16" t="s">
        <v>117</v>
      </c>
      <c r="N34" s="16">
        <v>19.189800000000002</v>
      </c>
      <c r="O34" s="16">
        <v>29.817399999999999</v>
      </c>
      <c r="P34" s="16">
        <v>4.2801999999999998</v>
      </c>
      <c r="Q34" s="16"/>
    </row>
    <row r="35" spans="1:17" ht="30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M35" s="16"/>
      <c r="N35" s="16"/>
      <c r="O35" s="16"/>
      <c r="P35" s="16"/>
      <c r="Q35" s="16"/>
    </row>
    <row r="36" spans="1:17" ht="16.5" customHeight="1" x14ac:dyDescent="0.25">
      <c r="A36" s="15" t="s">
        <v>126</v>
      </c>
      <c r="B36" s="14"/>
      <c r="C36" s="14"/>
      <c r="D36" s="14"/>
      <c r="E36" s="14"/>
      <c r="F36" s="14"/>
      <c r="G36" s="14"/>
      <c r="H36" s="14"/>
      <c r="I36" s="14"/>
      <c r="J36" s="14"/>
      <c r="M36" s="16"/>
      <c r="N36" s="16"/>
      <c r="O36" s="16"/>
      <c r="P36" s="16"/>
      <c r="Q36" s="16"/>
    </row>
    <row r="37" spans="1:17" ht="12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44"/>
    </row>
    <row r="38" spans="1:17" ht="12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7" ht="12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7" ht="12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7" ht="12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7" ht="12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7" ht="12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7" ht="12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7" ht="12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7" ht="12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7" ht="12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7" ht="9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2" ht="9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2" ht="12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2" ht="12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2" ht="7.8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L52" s="50"/>
    </row>
    <row r="55" spans="1:12" ht="12" customHeight="1" x14ac:dyDescent="0.2"/>
    <row r="56" spans="1:12" ht="11.4" x14ac:dyDescent="0.2">
      <c r="A56" s="100" t="s">
        <v>127</v>
      </c>
    </row>
    <row r="57" spans="1:12" ht="10.199999999999999" x14ac:dyDescent="0.2">
      <c r="A57" s="118" t="s">
        <v>122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Obsah 12</vt:lpstr>
      <vt:lpstr>12.1,,1</vt:lpstr>
      <vt:lpstr>12.2,3</vt:lpstr>
      <vt:lpstr>12.4,,2</vt:lpstr>
      <vt:lpstr>12._1,,3</vt:lpstr>
      <vt:lpstr>'12._1,,3'!Oblast_tisku</vt:lpstr>
      <vt:lpstr>'12.1,,1'!Oblast_tisku</vt:lpstr>
      <vt:lpstr>'12.2,3'!Oblast_tisku</vt:lpstr>
      <vt:lpstr>'12.4,,2'!Oblast_tisku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Weichetová Lenka</dc:creator>
  <cp:lastModifiedBy>Weichetová Lenka</cp:lastModifiedBy>
  <cp:lastPrinted>2023-10-19T09:22:24Z</cp:lastPrinted>
  <dcterms:created xsi:type="dcterms:W3CDTF">2023-09-27T06:29:50Z</dcterms:created>
  <dcterms:modified xsi:type="dcterms:W3CDTF">2023-10-19T13:32:08Z</dcterms:modified>
</cp:coreProperties>
</file>