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\PUBLIKAC\19q1\intervaly-spolehlivosti-grafy\19q1\vysledek\"/>
    </mc:Choice>
  </mc:AlternateContent>
  <bookViews>
    <workbookView xWindow="0" yWindow="0" windowWidth="28800" windowHeight="11820"/>
  </bookViews>
  <sheets>
    <sheet name="Tab IIb" sheetId="1" r:id="rId1"/>
  </sheets>
  <externalReferences>
    <externalReference r:id="rId2"/>
  </externalReferences>
  <definedNames>
    <definedName name="_1Tab_IIa">#N/A</definedName>
    <definedName name="_2Tab_IIb">'Tab IIb'!$A$2:$W$50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9" i="1" l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B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B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B8" i="1"/>
</calcChain>
</file>

<file path=xl/sharedStrings.xml><?xml version="1.0" encoding="utf-8"?>
<sst xmlns="http://schemas.openxmlformats.org/spreadsheetml/2006/main" count="26" uniqueCount="12">
  <si>
    <t>Tab IIb:     Odhady 95% intervalu spolehlivosti odhadů dílčích úhrnů za populaci 15letých a starších podle pohlaví na úrovni ČR</t>
  </si>
  <si>
    <t>Základní úhrn,</t>
  </si>
  <si>
    <t>-/+ 95% int.</t>
  </si>
  <si>
    <t>Dílčí úhrn v procentech</t>
  </si>
  <si>
    <t>k němuž se</t>
  </si>
  <si>
    <t>spolehlivosti</t>
  </si>
  <si>
    <t>vztahuje dílčí</t>
  </si>
  <si>
    <t>základního</t>
  </si>
  <si>
    <t xml:space="preserve"> úhrn - v tis.</t>
  </si>
  <si>
    <t>úhrnu - v tis.</t>
  </si>
  <si>
    <t>-/+ 95% interval spolehlivosti k relativnímu vyjádření dílčího úhrnu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</si>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</sst>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0"/>
      <name val="Arial CE"/>
      <charset val="238"/>
    </font>
    <font>
      <b/>
      <sz val="17"/>
      <name val="Arial"/>
      <family val="2"/>
    </font>
    <font>
      <sz val="1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>
      <alignment vertical="top"/>
    </xf>
  </cellStyleXfs>
  <cellXfs count="36">
    <xf numFmtId="0" fontId="0" fillId="0" borderId="0" xfId="0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5" fillId="0" borderId="5" xfId="0" applyFont="1" applyBorder="1" applyAlignment="1"/>
    <xf numFmtId="164" fontId="5" fillId="0" borderId="6" xfId="0" applyNumberFormat="1" applyFont="1" applyBorder="1" applyAlignment="1"/>
    <xf numFmtId="4" fontId="5" fillId="0" borderId="0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0" fontId="5" fillId="0" borderId="10" xfId="0" applyFont="1" applyBorder="1" applyAlignment="1"/>
    <xf numFmtId="164" fontId="5" fillId="0" borderId="11" xfId="0" applyNumberFormat="1" applyFont="1" applyBorder="1" applyAlignment="1"/>
    <xf numFmtId="4" fontId="5" fillId="0" borderId="12" xfId="0" applyNumberFormat="1" applyFont="1" applyBorder="1" applyAlignment="1">
      <alignment horizontal="right"/>
    </xf>
    <xf numFmtId="4" fontId="5" fillId="0" borderId="13" xfId="0" applyNumberFormat="1" applyFont="1" applyBorder="1" applyAlignment="1">
      <alignment horizontal="right"/>
    </xf>
    <xf numFmtId="0" fontId="6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/PUBLIKAC/19q1/intervaly-spolehlivosti-grafy/19q1/TAB_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IIa"/>
      <sheetName val="Tab IIb"/>
      <sheetName val="List1"/>
    </sheetNames>
    <sheetDataSet>
      <sheetData sheetId="0"/>
      <sheetData sheetId="1"/>
      <sheetData sheetId="2">
        <row r="2">
          <cell r="A2">
            <v>8956.7401738000008</v>
          </cell>
          <cell r="B2">
            <v>4.9228847933961038E-3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showGridLines="0" tabSelected="1" zoomScale="75" workbookViewId="0"/>
  </sheetViews>
  <sheetFormatPr defaultColWidth="10.28515625" defaultRowHeight="12.75" x14ac:dyDescent="0.2"/>
  <cols>
    <col min="1" max="2" width="15.85546875" style="34" customWidth="1"/>
    <col min="3" max="23" width="7.5703125" style="34" customWidth="1"/>
    <col min="24" max="16384" width="10.28515625" style="34"/>
  </cols>
  <sheetData>
    <row r="1" spans="1:23" s="2" customFormat="1" ht="23.85" customHeight="1" x14ac:dyDescent="0.3">
      <c r="A1" s="1" t="s">
        <v>0</v>
      </c>
    </row>
    <row r="2" spans="1:23" s="4" customFormat="1" ht="27.95" customHeight="1" thickBot="1" x14ac:dyDescent="0.25">
      <c r="A2" s="3"/>
    </row>
    <row r="3" spans="1:23" s="10" customFormat="1" ht="20.100000000000001" customHeight="1" thickTop="1" x14ac:dyDescent="0.2">
      <c r="A3" s="5" t="s">
        <v>1</v>
      </c>
      <c r="B3" s="6" t="s">
        <v>2</v>
      </c>
      <c r="C3" s="7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</row>
    <row r="4" spans="1:23" s="10" customFormat="1" ht="20.100000000000001" customHeight="1" x14ac:dyDescent="0.2">
      <c r="A4" s="11" t="s">
        <v>4</v>
      </c>
      <c r="B4" s="12" t="s">
        <v>5</v>
      </c>
      <c r="C4" s="13">
        <v>99</v>
      </c>
      <c r="D4" s="13">
        <v>98</v>
      </c>
      <c r="E4" s="13">
        <v>97</v>
      </c>
      <c r="F4" s="13">
        <v>96</v>
      </c>
      <c r="G4" s="13">
        <v>95</v>
      </c>
      <c r="H4" s="13">
        <v>94</v>
      </c>
      <c r="I4" s="13">
        <v>93</v>
      </c>
      <c r="J4" s="13">
        <v>92</v>
      </c>
      <c r="K4" s="13">
        <v>91</v>
      </c>
      <c r="L4" s="13">
        <v>90</v>
      </c>
      <c r="M4" s="13">
        <v>88</v>
      </c>
      <c r="N4" s="13">
        <v>86</v>
      </c>
      <c r="O4" s="13">
        <v>84</v>
      </c>
      <c r="P4" s="13">
        <v>82</v>
      </c>
      <c r="Q4" s="13">
        <v>80</v>
      </c>
      <c r="R4" s="13">
        <v>75</v>
      </c>
      <c r="S4" s="13">
        <v>70</v>
      </c>
      <c r="T4" s="13">
        <v>65</v>
      </c>
      <c r="U4" s="13">
        <v>60</v>
      </c>
      <c r="V4" s="13">
        <v>55</v>
      </c>
      <c r="W4" s="14">
        <v>50</v>
      </c>
    </row>
    <row r="5" spans="1:23" s="10" customFormat="1" ht="20.100000000000001" customHeight="1" x14ac:dyDescent="0.2">
      <c r="A5" s="11" t="s">
        <v>6</v>
      </c>
      <c r="B5" s="12" t="s">
        <v>7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12</v>
      </c>
      <c r="N5" s="15">
        <v>14</v>
      </c>
      <c r="O5" s="15">
        <v>16</v>
      </c>
      <c r="P5" s="15">
        <v>18</v>
      </c>
      <c r="Q5" s="15">
        <v>20</v>
      </c>
      <c r="R5" s="15">
        <v>25</v>
      </c>
      <c r="S5" s="15">
        <v>30</v>
      </c>
      <c r="T5" s="15">
        <v>35</v>
      </c>
      <c r="U5" s="15">
        <v>40</v>
      </c>
      <c r="V5" s="15">
        <v>45</v>
      </c>
      <c r="W5" s="16">
        <v>50</v>
      </c>
    </row>
    <row r="6" spans="1:23" s="10" customFormat="1" ht="20.100000000000001" customHeight="1" thickBot="1" x14ac:dyDescent="0.25">
      <c r="A6" s="17" t="s">
        <v>8</v>
      </c>
      <c r="B6" s="18" t="s">
        <v>9</v>
      </c>
      <c r="C6" s="19" t="s">
        <v>10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</row>
    <row r="7" spans="1:23" s="10" customFormat="1" ht="15" customHeight="1" thickTop="1" x14ac:dyDescent="0.2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</row>
    <row r="8" spans="1:23" s="10" customFormat="1" ht="15" customHeight="1" x14ac:dyDescent="0.2">
      <c r="A8" s="26">
        <v>10</v>
      </c>
      <c r="B8" s="27">
        <f>1.96*SQRT((1-[1]List1!$B$2)*A8/[1]List1!$A$2*2*(1-A8/[1]List1!$A$2*2)/([1]List1!$B$2*[1]List1!$A$2/2*1000))*[1]List1!$A$2/2</f>
        <v>2.7834869026635394</v>
      </c>
      <c r="C8" s="28" t="s">
        <v>11</v>
      </c>
      <c r="D8" s="28" t="s">
        <v>11</v>
      </c>
      <c r="E8" s="28" t="s">
        <v>11</v>
      </c>
      <c r="F8" s="28" t="s">
        <v>11</v>
      </c>
      <c r="G8" s="28" t="s">
        <v>11</v>
      </c>
      <c r="H8" s="28" t="s">
        <v>11</v>
      </c>
      <c r="I8" s="28">
        <f>1.96*SQRT((1-[1]List1!$B$2)*I$4/100*I$5/100/([1]List1!$B$2*$A8*1000))*100</f>
        <v>7.1099262951620803</v>
      </c>
      <c r="J8" s="28">
        <f>1.96*SQRT((1-[1]List1!$B$2)*J$4/100*J$5/100/([1]List1!$B$2*$A8*1000))*100</f>
        <v>7.5598557979100045</v>
      </c>
      <c r="K8" s="28">
        <f>1.96*SQRT((1-[1]List1!$B$2)*K$4/100*K$5/100/([1]List1!$B$2*$A8*1000))*100</f>
        <v>7.9747404143875533</v>
      </c>
      <c r="L8" s="28">
        <f>1.96*SQRT((1-[1]List1!$B$2)*L$4/100*L$5/100/([1]List1!$B$2*$A8*1000))*100</f>
        <v>8.3597994531959383</v>
      </c>
      <c r="M8" s="28">
        <f>1.96*SQRT((1-[1]List1!$B$2)*M$4/100*M$5/100/([1]List1!$B$2*$A8*1000))*100</f>
        <v>9.055377575042467</v>
      </c>
      <c r="N8" s="28">
        <f>1.96*SQRT((1-[1]List1!$B$2)*N$4/100*N$5/100/([1]List1!$B$2*$A8*1000))*100</f>
        <v>9.6691399861608271</v>
      </c>
      <c r="O8" s="28">
        <f>1.96*SQRT((1-[1]List1!$B$2)*O$4/100*O$5/100/([1]List1!$B$2*$A8*1000))*100</f>
        <v>10.215843677045553</v>
      </c>
      <c r="P8" s="28">
        <f>1.96*SQRT((1-[1]List1!$B$2)*P$4/100*P$5/100/([1]List1!$B$2*$A8*1000))*100</f>
        <v>10.705766899767358</v>
      </c>
      <c r="Q8" s="28">
        <f>1.96*SQRT((1-[1]List1!$B$2)*Q$4/100*Q$5/100/([1]List1!$B$2*$A8*1000))*100</f>
        <v>11.146399270927919</v>
      </c>
      <c r="R8" s="28">
        <f>1.96*SQRT((1-[1]List1!$B$2)*R$4/100*R$5/100/([1]List1!$B$2*$A8*1000))*100</f>
        <v>12.066331161684904</v>
      </c>
      <c r="S8" s="28">
        <f>1.96*SQRT((1-[1]List1!$B$2)*S$4/100*S$5/100/([1]List1!$B$2*$A8*1000))*100</f>
        <v>12.769804596306944</v>
      </c>
      <c r="T8" s="28">
        <f>1.96*SQRT((1-[1]List1!$B$2)*T$4/100*T$5/100/([1]List1!$B$2*$A8*1000))*100</f>
        <v>13.291234023979257</v>
      </c>
      <c r="U8" s="28">
        <f>1.96*SQRT((1-[1]List1!$B$2)*U$4/100*U$5/100/([1]List1!$B$2*$A8*1000))*100</f>
        <v>13.651495341551916</v>
      </c>
      <c r="V8" s="28">
        <f>1.96*SQRT((1-[1]List1!$B$2)*V$4/100*V$5/100/([1]List1!$B$2*$A8*1000))*100</f>
        <v>13.863159054434584</v>
      </c>
      <c r="W8" s="29">
        <f>1.96*SQRT((1-[1]List1!$B$2)*W$4/100*W$5/100/([1]List1!$B$2*$A8*1000))*100</f>
        <v>13.932999088659898</v>
      </c>
    </row>
    <row r="9" spans="1:23" s="10" customFormat="1" ht="15" customHeight="1" x14ac:dyDescent="0.2">
      <c r="A9" s="26">
        <v>20</v>
      </c>
      <c r="B9" s="27">
        <f>1.96*SQRT((1-[1]List1!$B$2)*A9/[1]List1!$A$2*2*(1-A9/[1]List1!$A$2*2)/([1]List1!$B$2*[1]List1!$A$2/2*1000))*[1]List1!$A$2/2</f>
        <v>3.9320376728650572</v>
      </c>
      <c r="C9" s="28" t="s">
        <v>11</v>
      </c>
      <c r="D9" s="28" t="s">
        <v>11</v>
      </c>
      <c r="E9" s="28" t="s">
        <v>11</v>
      </c>
      <c r="F9" s="28">
        <f>1.96*SQRT((1-[1]List1!$B$2)*F$4/100*F$5/100/([1]List1!$B$2*$A9*1000))*100</f>
        <v>3.8612259717391693</v>
      </c>
      <c r="G9" s="28">
        <f>1.96*SQRT((1-[1]List1!$B$2)*G$4/100*G$5/100/([1]List1!$B$2*$A9*1000))*100</f>
        <v>4.2944387342744532</v>
      </c>
      <c r="H9" s="28">
        <f>1.96*SQRT((1-[1]List1!$B$2)*H$4/100*H$5/100/([1]List1!$B$2*$A9*1000))*100</f>
        <v>4.6794968420331902</v>
      </c>
      <c r="I9" s="28">
        <f>1.96*SQRT((1-[1]List1!$B$2)*I$4/100*I$5/100/([1]List1!$B$2*$A9*1000))*100</f>
        <v>5.0274770970456544</v>
      </c>
      <c r="J9" s="28">
        <f>1.96*SQRT((1-[1]List1!$B$2)*J$4/100*J$5/100/([1]List1!$B$2*$A9*1000))*100</f>
        <v>5.3456252994946034</v>
      </c>
      <c r="K9" s="28">
        <f>1.96*SQRT((1-[1]List1!$B$2)*K$4/100*K$5/100/([1]List1!$B$2*$A9*1000))*100</f>
        <v>5.6389930252158571</v>
      </c>
      <c r="L9" s="28">
        <f>1.96*SQRT((1-[1]List1!$B$2)*L$4/100*L$5/100/([1]List1!$B$2*$A9*1000))*100</f>
        <v>5.9112708827144402</v>
      </c>
      <c r="M9" s="28">
        <f>1.96*SQRT((1-[1]List1!$B$2)*M$4/100*M$5/100/([1]List1!$B$2*$A9*1000))*100</f>
        <v>6.4031188895171232</v>
      </c>
      <c r="N9" s="28">
        <f>1.96*SQRT((1-[1]List1!$B$2)*N$4/100*N$5/100/([1]List1!$B$2*$A9*1000))*100</f>
        <v>6.8371144524563192</v>
      </c>
      <c r="O9" s="28">
        <f>1.96*SQRT((1-[1]List1!$B$2)*O$4/100*O$5/100/([1]List1!$B$2*$A9*1000))*100</f>
        <v>7.2236923395806256</v>
      </c>
      <c r="P9" s="28">
        <f>1.96*SQRT((1-[1]List1!$B$2)*P$4/100*P$5/100/([1]List1!$B$2*$A9*1000))*100</f>
        <v>7.5701203726279811</v>
      </c>
      <c r="Q9" s="28">
        <f>1.96*SQRT((1-[1]List1!$B$2)*Q$4/100*Q$5/100/([1]List1!$B$2*$A9*1000))*100</f>
        <v>7.8816945102859206</v>
      </c>
      <c r="R9" s="28">
        <f>1.96*SQRT((1-[1]List1!$B$2)*R$4/100*R$5/100/([1]List1!$B$2*$A9*1000))*100</f>
        <v>8.5321845884699474</v>
      </c>
      <c r="S9" s="28">
        <f>1.96*SQRT((1-[1]List1!$B$2)*S$4/100*S$5/100/([1]List1!$B$2*$A9*1000))*100</f>
        <v>9.0296154244757822</v>
      </c>
      <c r="T9" s="28">
        <f>1.96*SQRT((1-[1]List1!$B$2)*T$4/100*T$5/100/([1]List1!$B$2*$A9*1000))*100</f>
        <v>9.3983217086930946</v>
      </c>
      <c r="U9" s="28">
        <f>1.96*SQRT((1-[1]List1!$B$2)*U$4/100*U$5/100/([1]List1!$B$2*$A9*1000))*100</f>
        <v>9.6530649293479236</v>
      </c>
      <c r="V9" s="28">
        <f>1.96*SQRT((1-[1]List1!$B$2)*V$4/100*V$5/100/([1]List1!$B$2*$A9*1000))*100</f>
        <v>9.8027337760583801</v>
      </c>
      <c r="W9" s="29">
        <f>1.96*SQRT((1-[1]List1!$B$2)*W$4/100*W$5/100/([1]List1!$B$2*$A9*1000))*100</f>
        <v>9.852118137857401</v>
      </c>
    </row>
    <row r="10" spans="1:23" s="10" customFormat="1" ht="15" customHeight="1" x14ac:dyDescent="0.2">
      <c r="A10" s="26">
        <v>30</v>
      </c>
      <c r="B10" s="27">
        <f>1.96*SQRT((1-[1]List1!$B$2)*A10/[1]List1!$A$2*2*(1-A10/[1]List1!$A$2*2)/([1]List1!$B$2*[1]List1!$A$2/2*1000))*[1]List1!$A$2/2</f>
        <v>4.8103391533853159</v>
      </c>
      <c r="C10" s="28" t="s">
        <v>11</v>
      </c>
      <c r="D10" s="28" t="s">
        <v>11</v>
      </c>
      <c r="E10" s="28">
        <f>1.96*SQRT((1-[1]List1!$B$2)*E$4/100*E$5/100/([1]List1!$B$2*$A10*1000))*100</f>
        <v>2.7444825355353215</v>
      </c>
      <c r="F10" s="28">
        <f>1.96*SQRT((1-[1]List1!$B$2)*F$4/100*F$5/100/([1]List1!$B$2*$A10*1000))*100</f>
        <v>3.1526778041143677</v>
      </c>
      <c r="G10" s="28">
        <f>1.96*SQRT((1-[1]List1!$B$2)*G$4/100*G$5/100/([1]List1!$B$2*$A10*1000))*100</f>
        <v>3.5063945435386832</v>
      </c>
      <c r="H10" s="28">
        <f>1.96*SQRT((1-[1]List1!$B$2)*H$4/100*H$5/100/([1]List1!$B$2*$A10*1000))*100</f>
        <v>3.8207931719821913</v>
      </c>
      <c r="I10" s="28">
        <f>1.96*SQRT((1-[1]List1!$B$2)*I$4/100*I$5/100/([1]List1!$B$2*$A10*1000))*100</f>
        <v>4.104917860430227</v>
      </c>
      <c r="J10" s="28">
        <f>1.96*SQRT((1-[1]List1!$B$2)*J$4/100*J$5/100/([1]List1!$B$2*$A10*1000))*100</f>
        <v>4.364684779958095</v>
      </c>
      <c r="K10" s="28">
        <f>1.96*SQRT((1-[1]List1!$B$2)*K$4/100*K$5/100/([1]List1!$B$2*$A10*1000))*100</f>
        <v>4.6042185249640415</v>
      </c>
      <c r="L10" s="28">
        <f>1.96*SQRT((1-[1]List1!$B$2)*L$4/100*L$5/100/([1]List1!$B$2*$A10*1000))*100</f>
        <v>4.8265324646739618</v>
      </c>
      <c r="M10" s="28">
        <f>1.96*SQRT((1-[1]List1!$B$2)*M$4/100*M$5/100/([1]List1!$B$2*$A10*1000))*100</f>
        <v>5.2281246805644699</v>
      </c>
      <c r="N10" s="28">
        <f>1.96*SQRT((1-[1]List1!$B$2)*N$4/100*N$5/100/([1]List1!$B$2*$A10*1000))*100</f>
        <v>5.582480573842127</v>
      </c>
      <c r="O10" s="28">
        <f>1.96*SQRT((1-[1]List1!$B$2)*O$4/100*O$5/100/([1]List1!$B$2*$A10*1000))*100</f>
        <v>5.8981200969413869</v>
      </c>
      <c r="P10" s="28">
        <f>1.96*SQRT((1-[1]List1!$B$2)*P$4/100*P$5/100/([1]List1!$B$2*$A10*1000))*100</f>
        <v>6.1809774014620702</v>
      </c>
      <c r="Q10" s="28">
        <f>1.96*SQRT((1-[1]List1!$B$2)*Q$4/100*Q$5/100/([1]List1!$B$2*$A10*1000))*100</f>
        <v>6.4353766195652833</v>
      </c>
      <c r="R10" s="28">
        <f>1.96*SQRT((1-[1]List1!$B$2)*R$4/100*R$5/100/([1]List1!$B$2*$A10*1000))*100</f>
        <v>6.9664995443299489</v>
      </c>
      <c r="S10" s="28">
        <f>1.96*SQRT((1-[1]List1!$B$2)*S$4/100*S$5/100/([1]List1!$B$2*$A10*1000))*100</f>
        <v>7.3726501211767337</v>
      </c>
      <c r="T10" s="28">
        <f>1.96*SQRT((1-[1]List1!$B$2)*T$4/100*T$5/100/([1]List1!$B$2*$A10*1000))*100</f>
        <v>7.6736975416067343</v>
      </c>
      <c r="U10" s="28">
        <f>1.96*SQRT((1-[1]List1!$B$2)*U$4/100*U$5/100/([1]List1!$B$2*$A10*1000))*100</f>
        <v>7.8816945102859206</v>
      </c>
      <c r="V10" s="28">
        <f>1.96*SQRT((1-[1]List1!$B$2)*V$4/100*V$5/100/([1]List1!$B$2*$A10*1000))*100</f>
        <v>8.0038986118964051</v>
      </c>
      <c r="W10" s="29">
        <f>1.96*SQRT((1-[1]List1!$B$2)*W$4/100*W$5/100/([1]List1!$B$2*$A10*1000))*100</f>
        <v>8.044220774456603</v>
      </c>
    </row>
    <row r="11" spans="1:23" s="10" customFormat="1" ht="15" customHeight="1" x14ac:dyDescent="0.2">
      <c r="A11" s="26">
        <v>40</v>
      </c>
      <c r="B11" s="27">
        <f>1.96*SQRT((1-[1]List1!$B$2)*A11/[1]List1!$A$2*2*(1-A11/[1]List1!$A$2*2)/([1]List1!$B$2*[1]List1!$A$2/2*1000))*[1]List1!$A$2/2</f>
        <v>5.5482543981494397</v>
      </c>
      <c r="C11" s="28" t="s">
        <v>11</v>
      </c>
      <c r="D11" s="28">
        <f>1.96*SQRT((1-[1]List1!$B$2)*D$4/100*D$5/100/([1]List1!$B$2*$A11*1000))*100</f>
        <v>1.9506198724123858</v>
      </c>
      <c r="E11" s="28">
        <f>1.96*SQRT((1-[1]List1!$B$2)*E$4/100*E$5/100/([1]List1!$B$2*$A11*1000))*100</f>
        <v>2.3767915960163166</v>
      </c>
      <c r="F11" s="28">
        <f>1.96*SQRT((1-[1]List1!$B$2)*F$4/100*F$5/100/([1]List1!$B$2*$A11*1000))*100</f>
        <v>2.7302990683103832</v>
      </c>
      <c r="G11" s="28">
        <f>1.96*SQRT((1-[1]List1!$B$2)*G$4/100*G$5/100/([1]List1!$B$2*$A11*1000))*100</f>
        <v>3.0366267503956399</v>
      </c>
      <c r="H11" s="28">
        <f>1.96*SQRT((1-[1]List1!$B$2)*H$4/100*H$5/100/([1]List1!$B$2*$A11*1000))*100</f>
        <v>3.3089039495427035</v>
      </c>
      <c r="I11" s="28">
        <f>1.96*SQRT((1-[1]List1!$B$2)*I$4/100*I$5/100/([1]List1!$B$2*$A11*1000))*100</f>
        <v>3.5549631475810402</v>
      </c>
      <c r="J11" s="28">
        <f>1.96*SQRT((1-[1]List1!$B$2)*J$4/100*J$5/100/([1]List1!$B$2*$A11*1000))*100</f>
        <v>3.7799278989550023</v>
      </c>
      <c r="K11" s="28">
        <f>1.96*SQRT((1-[1]List1!$B$2)*K$4/100*K$5/100/([1]List1!$B$2*$A11*1000))*100</f>
        <v>3.9873702071937767</v>
      </c>
      <c r="L11" s="28">
        <f>1.96*SQRT((1-[1]List1!$B$2)*L$4/100*L$5/100/([1]List1!$B$2*$A11*1000))*100</f>
        <v>4.1798997265979692</v>
      </c>
      <c r="M11" s="28">
        <f>1.96*SQRT((1-[1]List1!$B$2)*M$4/100*M$5/100/([1]List1!$B$2*$A11*1000))*100</f>
        <v>4.5276887875212335</v>
      </c>
      <c r="N11" s="28">
        <f>1.96*SQRT((1-[1]List1!$B$2)*N$4/100*N$5/100/([1]List1!$B$2*$A11*1000))*100</f>
        <v>4.8345699930804136</v>
      </c>
      <c r="O11" s="28">
        <f>1.96*SQRT((1-[1]List1!$B$2)*O$4/100*O$5/100/([1]List1!$B$2*$A11*1000))*100</f>
        <v>5.1079218385227767</v>
      </c>
      <c r="P11" s="28">
        <f>1.96*SQRT((1-[1]List1!$B$2)*P$4/100*P$5/100/([1]List1!$B$2*$A11*1000))*100</f>
        <v>5.352883449883679</v>
      </c>
      <c r="Q11" s="28">
        <f>1.96*SQRT((1-[1]List1!$B$2)*Q$4/100*Q$5/100/([1]List1!$B$2*$A11*1000))*100</f>
        <v>5.5731996354639595</v>
      </c>
      <c r="R11" s="28">
        <f>1.96*SQRT((1-[1]List1!$B$2)*R$4/100*R$5/100/([1]List1!$B$2*$A11*1000))*100</f>
        <v>6.0331655808424518</v>
      </c>
      <c r="S11" s="28">
        <f>1.96*SQRT((1-[1]List1!$B$2)*S$4/100*S$5/100/([1]List1!$B$2*$A11*1000))*100</f>
        <v>6.384902298153472</v>
      </c>
      <c r="T11" s="28">
        <f>1.96*SQRT((1-[1]List1!$B$2)*T$4/100*T$5/100/([1]List1!$B$2*$A11*1000))*100</f>
        <v>6.6456170119896285</v>
      </c>
      <c r="U11" s="28">
        <f>1.96*SQRT((1-[1]List1!$B$2)*U$4/100*U$5/100/([1]List1!$B$2*$A11*1000))*100</f>
        <v>6.8257476707759581</v>
      </c>
      <c r="V11" s="28">
        <f>1.96*SQRT((1-[1]List1!$B$2)*V$4/100*V$5/100/([1]List1!$B$2*$A11*1000))*100</f>
        <v>6.9315795272172922</v>
      </c>
      <c r="W11" s="29">
        <f>1.96*SQRT((1-[1]List1!$B$2)*W$4/100*W$5/100/([1]List1!$B$2*$A11*1000))*100</f>
        <v>6.9664995443299489</v>
      </c>
    </row>
    <row r="12" spans="1:23" s="10" customFormat="1" ht="15" customHeight="1" x14ac:dyDescent="0.2">
      <c r="A12" s="26">
        <v>50</v>
      </c>
      <c r="B12" s="27">
        <f>1.96*SQRT((1-[1]List1!$B$2)*A12/[1]List1!$A$2*2*(1-A12/[1]List1!$A$2*2)/([1]List1!$B$2*[1]List1!$A$2/2*1000))*[1]List1!$A$2/2</f>
        <v>6.1961449748055895</v>
      </c>
      <c r="C12" s="28" t="s">
        <v>11</v>
      </c>
      <c r="D12" s="28">
        <f>1.96*SQRT((1-[1]List1!$B$2)*D$4/100*D$5/100/([1]List1!$B$2*$A12*1000))*100</f>
        <v>1.7446874531904244</v>
      </c>
      <c r="E12" s="28">
        <f>1.96*SQRT((1-[1]List1!$B$2)*E$4/100*E$5/100/([1]List1!$B$2*$A12*1000))*100</f>
        <v>2.1258670308170808</v>
      </c>
      <c r="F12" s="28">
        <f>1.96*SQRT((1-[1]List1!$B$2)*F$4/100*F$5/100/([1]List1!$B$2*$A12*1000))*100</f>
        <v>2.4420537262585436</v>
      </c>
      <c r="G12" s="28">
        <f>1.96*SQRT((1-[1]List1!$B$2)*G$4/100*G$5/100/([1]List1!$B$2*$A12*1000))*100</f>
        <v>2.7160415344715751</v>
      </c>
      <c r="H12" s="28">
        <f>1.96*SQRT((1-[1]List1!$B$2)*H$4/100*H$5/100/([1]List1!$B$2*$A12*1000))*100</f>
        <v>2.9595736648780075</v>
      </c>
      <c r="I12" s="28">
        <f>1.96*SQRT((1-[1]List1!$B$2)*I$4/100*I$5/100/([1]List1!$B$2*$A12*1000))*100</f>
        <v>3.1796557021991303</v>
      </c>
      <c r="J12" s="28">
        <f>1.96*SQRT((1-[1]List1!$B$2)*J$4/100*J$5/100/([1]List1!$B$2*$A12*1000))*100</f>
        <v>3.3808702928445373</v>
      </c>
      <c r="K12" s="28">
        <f>1.96*SQRT((1-[1]List1!$B$2)*K$4/100*K$5/100/([1]List1!$B$2*$A12*1000))*100</f>
        <v>3.5664123338970821</v>
      </c>
      <c r="L12" s="28">
        <f>1.96*SQRT((1-[1]List1!$B$2)*L$4/100*L$5/100/([1]List1!$B$2*$A12*1000))*100</f>
        <v>3.7386159711223379</v>
      </c>
      <c r="M12" s="28">
        <f>1.96*SQRT((1-[1]List1!$B$2)*M$4/100*M$5/100/([1]List1!$B$2*$A12*1000))*100</f>
        <v>4.0496879639444323</v>
      </c>
      <c r="N12" s="28">
        <f>1.96*SQRT((1-[1]List1!$B$2)*N$4/100*N$5/100/([1]List1!$B$2*$A12*1000))*100</f>
        <v>4.3241708586033969</v>
      </c>
      <c r="O12" s="28">
        <f>1.96*SQRT((1-[1]List1!$B$2)*O$4/100*O$5/100/([1]List1!$B$2*$A12*1000))*100</f>
        <v>4.5686641818770548</v>
      </c>
      <c r="P12" s="28">
        <f>1.96*SQRT((1-[1]List1!$B$2)*P$4/100*P$5/100/([1]List1!$B$2*$A12*1000))*100</f>
        <v>4.7877645078293982</v>
      </c>
      <c r="Q12" s="28">
        <f>1.96*SQRT((1-[1]List1!$B$2)*Q$4/100*Q$5/100/([1]List1!$B$2*$A12*1000))*100</f>
        <v>4.9848212948297848</v>
      </c>
      <c r="R12" s="28">
        <f>1.96*SQRT((1-[1]List1!$B$2)*R$4/100*R$5/100/([1]List1!$B$2*$A12*1000))*100</f>
        <v>5.3962273433102901</v>
      </c>
      <c r="S12" s="28">
        <f>1.96*SQRT((1-[1]List1!$B$2)*S$4/100*S$5/100/([1]List1!$B$2*$A12*1000))*100</f>
        <v>5.7108302273463165</v>
      </c>
      <c r="T12" s="28">
        <f>1.96*SQRT((1-[1]List1!$B$2)*T$4/100*T$5/100/([1]List1!$B$2*$A12*1000))*100</f>
        <v>5.9440205564951363</v>
      </c>
      <c r="U12" s="28">
        <f>1.96*SQRT((1-[1]List1!$B$2)*U$4/100*U$5/100/([1]List1!$B$2*$A12*1000))*100</f>
        <v>6.1051343156463593</v>
      </c>
      <c r="V12" s="28">
        <f>1.96*SQRT((1-[1]List1!$B$2)*V$4/100*V$5/100/([1]List1!$B$2*$A12*1000))*100</f>
        <v>6.1997932057214866</v>
      </c>
      <c r="W12" s="29">
        <f>1.96*SQRT((1-[1]List1!$B$2)*W$4/100*W$5/100/([1]List1!$B$2*$A12*1000))*100</f>
        <v>6.2310266185372303</v>
      </c>
    </row>
    <row r="13" spans="1:23" s="10" customFormat="1" ht="15" customHeight="1" x14ac:dyDescent="0.2">
      <c r="A13" s="26">
        <v>60</v>
      </c>
      <c r="B13" s="27">
        <f>1.96*SQRT((1-[1]List1!$B$2)*A13/[1]List1!$A$2*2*(1-A13/[1]List1!$A$2*2)/([1]List1!$B$2*[1]List1!$A$2/2*1000))*[1]List1!$A$2/2</f>
        <v>6.7798687168162513</v>
      </c>
      <c r="C13" s="28" t="s">
        <v>11</v>
      </c>
      <c r="D13" s="28">
        <f>1.96*SQRT((1-[1]List1!$B$2)*D$4/100*D$5/100/([1]List1!$B$2*$A13*1000))*100</f>
        <v>1.59267445651439</v>
      </c>
      <c r="E13" s="28">
        <f>1.96*SQRT((1-[1]List1!$B$2)*E$4/100*E$5/100/([1]List1!$B$2*$A13*1000))*100</f>
        <v>1.9406422117250757</v>
      </c>
      <c r="F13" s="28">
        <f>1.96*SQRT((1-[1]List1!$B$2)*F$4/100*F$5/100/([1]List1!$B$2*$A13*1000))*100</f>
        <v>2.2292798541855836</v>
      </c>
      <c r="G13" s="28">
        <f>1.96*SQRT((1-[1]List1!$B$2)*G$4/100*G$5/100/([1]List1!$B$2*$A13*1000))*100</f>
        <v>2.4793953592517113</v>
      </c>
      <c r="H13" s="28">
        <f>1.96*SQRT((1-[1]List1!$B$2)*H$4/100*H$5/100/([1]List1!$B$2*$A13*1000))*100</f>
        <v>2.7017087614198663</v>
      </c>
      <c r="I13" s="28">
        <f>1.96*SQRT((1-[1]List1!$B$2)*I$4/100*I$5/100/([1]List1!$B$2*$A13*1000))*100</f>
        <v>2.9026152553239868</v>
      </c>
      <c r="J13" s="28">
        <f>1.96*SQRT((1-[1]List1!$B$2)*J$4/100*J$5/100/([1]List1!$B$2*$A13*1000))*100</f>
        <v>3.0862982056500825</v>
      </c>
      <c r="K13" s="28">
        <f>1.96*SQRT((1-[1]List1!$B$2)*K$4/100*K$5/100/([1]List1!$B$2*$A13*1000))*100</f>
        <v>3.2556741410667973</v>
      </c>
      <c r="L13" s="28">
        <f>1.96*SQRT((1-[1]List1!$B$2)*L$4/100*L$5/100/([1]List1!$B$2*$A13*1000))*100</f>
        <v>3.4128738353879791</v>
      </c>
      <c r="M13" s="28">
        <f>1.96*SQRT((1-[1]List1!$B$2)*M$4/100*M$5/100/([1]List1!$B$2*$A13*1000))*100</f>
        <v>3.6968424145158885</v>
      </c>
      <c r="N13" s="28">
        <f>1.96*SQRT((1-[1]List1!$B$2)*N$4/100*N$5/100/([1]List1!$B$2*$A13*1000))*100</f>
        <v>3.9474098696059374</v>
      </c>
      <c r="O13" s="28">
        <f>1.96*SQRT((1-[1]List1!$B$2)*O$4/100*O$5/100/([1]List1!$B$2*$A13*1000))*100</f>
        <v>4.1706007167999122</v>
      </c>
      <c r="P13" s="28">
        <f>1.96*SQRT((1-[1]List1!$B$2)*P$4/100*P$5/100/([1]List1!$B$2*$A13*1000))*100</f>
        <v>4.370611034934635</v>
      </c>
      <c r="Q13" s="28">
        <f>1.96*SQRT((1-[1]List1!$B$2)*Q$4/100*Q$5/100/([1]List1!$B$2*$A13*1000))*100</f>
        <v>4.5504984471839718</v>
      </c>
      <c r="R13" s="28">
        <f>1.96*SQRT((1-[1]List1!$B$2)*R$4/100*R$5/100/([1]List1!$B$2*$A13*1000))*100</f>
        <v>4.9260590689287005</v>
      </c>
      <c r="S13" s="28">
        <f>1.96*SQRT((1-[1]List1!$B$2)*S$4/100*S$5/100/([1]List1!$B$2*$A13*1000))*100</f>
        <v>5.2132508959998898</v>
      </c>
      <c r="T13" s="28">
        <f>1.96*SQRT((1-[1]List1!$B$2)*T$4/100*T$5/100/([1]List1!$B$2*$A13*1000))*100</f>
        <v>5.4261235684446616</v>
      </c>
      <c r="U13" s="28">
        <f>1.96*SQRT((1-[1]List1!$B$2)*U$4/100*U$5/100/([1]List1!$B$2*$A13*1000))*100</f>
        <v>5.5731996354639595</v>
      </c>
      <c r="V13" s="28">
        <f>1.96*SQRT((1-[1]List1!$B$2)*V$4/100*V$5/100/([1]List1!$B$2*$A13*1000))*100</f>
        <v>5.6596109844015423</v>
      </c>
      <c r="W13" s="29">
        <f>1.96*SQRT((1-[1]List1!$B$2)*W$4/100*W$5/100/([1]List1!$B$2*$A13*1000))*100</f>
        <v>5.688123058979965</v>
      </c>
    </row>
    <row r="14" spans="1:23" s="10" customFormat="1" ht="15" customHeight="1" x14ac:dyDescent="0.2">
      <c r="A14" s="26">
        <v>70</v>
      </c>
      <c r="B14" s="27">
        <f>1.96*SQRT((1-[1]List1!$B$2)*A14/[1]List1!$A$2*2*(1-A14/[1]List1!$A$2*2)/([1]List1!$B$2*[1]List1!$A$2/2*1000))*[1]List1!$A$2/2</f>
        <v>7.3148033925697442</v>
      </c>
      <c r="C14" s="28" t="s">
        <v>11</v>
      </c>
      <c r="D14" s="28">
        <f>1.96*SQRT((1-[1]List1!$B$2)*D$4/100*D$5/100/([1]List1!$B$2*$A14*1000))*100</f>
        <v>1.4745300242353467</v>
      </c>
      <c r="E14" s="28">
        <f>1.96*SQRT((1-[1]List1!$B$2)*E$4/100*E$5/100/([1]List1!$B$2*$A14*1000))*100</f>
        <v>1.7966855660821341</v>
      </c>
      <c r="F14" s="28">
        <f>1.96*SQRT((1-[1]List1!$B$2)*F$4/100*F$5/100/([1]List1!$B$2*$A14*1000))*100</f>
        <v>2.063912097023036</v>
      </c>
      <c r="G14" s="28">
        <f>1.96*SQRT((1-[1]List1!$B$2)*G$4/100*G$5/100/([1]List1!$B$2*$A14*1000))*100</f>
        <v>2.2954740588780203</v>
      </c>
      <c r="H14" s="28">
        <f>1.96*SQRT((1-[1]List1!$B$2)*H$4/100*H$5/100/([1]List1!$B$2*$A14*1000))*100</f>
        <v>2.5012962750541172</v>
      </c>
      <c r="I14" s="28">
        <f>1.96*SQRT((1-[1]List1!$B$2)*I$4/100*I$5/100/([1]List1!$B$2*$A14*1000))*100</f>
        <v>2.6872995452853834</v>
      </c>
      <c r="J14" s="28">
        <f>1.96*SQRT((1-[1]List1!$B$2)*J$4/100*J$5/100/([1]List1!$B$2*$A14*1000))*100</f>
        <v>2.857356912682806</v>
      </c>
      <c r="K14" s="28">
        <f>1.96*SQRT((1-[1]List1!$B$2)*K$4/100*K$5/100/([1]List1!$B$2*$A14*1000))*100</f>
        <v>3.014168558109378</v>
      </c>
      <c r="L14" s="28">
        <f>1.96*SQRT((1-[1]List1!$B$2)*L$4/100*L$5/100/([1]List1!$B$2*$A14*1000))*100</f>
        <v>3.159707194790029</v>
      </c>
      <c r="M14" s="28">
        <f>1.96*SQRT((1-[1]List1!$B$2)*M$4/100*M$5/100/([1]List1!$B$2*$A14*1000))*100</f>
        <v>3.4226110130505005</v>
      </c>
      <c r="N14" s="28">
        <f>1.96*SQRT((1-[1]List1!$B$2)*N$4/100*N$5/100/([1]List1!$B$2*$A14*1000))*100</f>
        <v>3.6545913993217232</v>
      </c>
      <c r="O14" s="28">
        <f>1.96*SQRT((1-[1]List1!$B$2)*O$4/100*O$5/100/([1]List1!$B$2*$A14*1000))*100</f>
        <v>3.8612259717391693</v>
      </c>
      <c r="P14" s="28">
        <f>1.96*SQRT((1-[1]List1!$B$2)*P$4/100*P$5/100/([1]List1!$B$2*$A14*1000))*100</f>
        <v>4.0463995444301988</v>
      </c>
      <c r="Q14" s="28">
        <f>1.96*SQRT((1-[1]List1!$B$2)*Q$4/100*Q$5/100/([1]List1!$B$2*$A14*1000))*100</f>
        <v>4.212942926386706</v>
      </c>
      <c r="R14" s="28">
        <f>1.96*SQRT((1-[1]List1!$B$2)*R$4/100*R$5/100/([1]List1!$B$2*$A14*1000))*100</f>
        <v>4.560644498681051</v>
      </c>
      <c r="S14" s="28">
        <f>1.96*SQRT((1-[1]List1!$B$2)*S$4/100*S$5/100/([1]List1!$B$2*$A14*1000))*100</f>
        <v>4.8265324646739609</v>
      </c>
      <c r="T14" s="28">
        <f>1.96*SQRT((1-[1]List1!$B$2)*T$4/100*T$5/100/([1]List1!$B$2*$A14*1000))*100</f>
        <v>5.0236142635156291</v>
      </c>
      <c r="U14" s="28">
        <f>1.96*SQRT((1-[1]List1!$B$2)*U$4/100*U$5/100/([1]List1!$B$2*$A14*1000))*100</f>
        <v>5.1597802425575905</v>
      </c>
      <c r="V14" s="28">
        <f>1.96*SQRT((1-[1]List1!$B$2)*V$4/100*V$5/100/([1]List1!$B$2*$A14*1000))*100</f>
        <v>5.239781606252464</v>
      </c>
      <c r="W14" s="29">
        <f>1.96*SQRT((1-[1]List1!$B$2)*W$4/100*W$5/100/([1]List1!$B$2*$A14*1000))*100</f>
        <v>5.2661786579833816</v>
      </c>
    </row>
    <row r="15" spans="1:23" s="10" customFormat="1" ht="15" customHeight="1" x14ac:dyDescent="0.2">
      <c r="A15" s="26">
        <v>80</v>
      </c>
      <c r="B15" s="27">
        <f>1.96*SQRT((1-[1]List1!$B$2)*A15/[1]List1!$A$2*2*(1-A15/[1]List1!$A$2*2)/([1]List1!$B$2*[1]List1!$A$2/2*1000))*[1]List1!$A$2/2</f>
        <v>7.8109793952402127</v>
      </c>
      <c r="C15" s="28">
        <f>1.96*SQRT((1-[1]List1!$B$2)*C$4/100*C$5/100/([1]List1!$B$2*$A15*1000))*100</f>
        <v>0.98027337760583799</v>
      </c>
      <c r="D15" s="28">
        <f>1.96*SQRT((1-[1]List1!$B$2)*D$4/100*D$5/100/([1]List1!$B$2*$A15*1000))*100</f>
        <v>1.379296539300036</v>
      </c>
      <c r="E15" s="28">
        <f>1.96*SQRT((1-[1]List1!$B$2)*E$4/100*E$5/100/([1]List1!$B$2*$A15*1000))*100</f>
        <v>1.6806454550103347</v>
      </c>
      <c r="F15" s="28">
        <f>1.96*SQRT((1-[1]List1!$B$2)*F$4/100*F$5/100/([1]List1!$B$2*$A15*1000))*100</f>
        <v>1.9306129858695846</v>
      </c>
      <c r="G15" s="28">
        <f>1.96*SQRT((1-[1]List1!$B$2)*G$4/100*G$5/100/([1]List1!$B$2*$A15*1000))*100</f>
        <v>2.1472193671372266</v>
      </c>
      <c r="H15" s="28">
        <f>1.96*SQRT((1-[1]List1!$B$2)*H$4/100*H$5/100/([1]List1!$B$2*$A15*1000))*100</f>
        <v>2.3397484210165951</v>
      </c>
      <c r="I15" s="28">
        <f>1.96*SQRT((1-[1]List1!$B$2)*I$4/100*I$5/100/([1]List1!$B$2*$A15*1000))*100</f>
        <v>2.5137385485228272</v>
      </c>
      <c r="J15" s="28">
        <f>1.96*SQRT((1-[1]List1!$B$2)*J$4/100*J$5/100/([1]List1!$B$2*$A15*1000))*100</f>
        <v>2.6728126497473017</v>
      </c>
      <c r="K15" s="28">
        <f>1.96*SQRT((1-[1]List1!$B$2)*K$4/100*K$5/100/([1]List1!$B$2*$A15*1000))*100</f>
        <v>2.8194965126079286</v>
      </c>
      <c r="L15" s="28">
        <f>1.96*SQRT((1-[1]List1!$B$2)*L$4/100*L$5/100/([1]List1!$B$2*$A15*1000))*100</f>
        <v>2.9556354413572201</v>
      </c>
      <c r="M15" s="28">
        <f>1.96*SQRT((1-[1]List1!$B$2)*M$4/100*M$5/100/([1]List1!$B$2*$A15*1000))*100</f>
        <v>3.2015594447585616</v>
      </c>
      <c r="N15" s="28">
        <f>1.96*SQRT((1-[1]List1!$B$2)*N$4/100*N$5/100/([1]List1!$B$2*$A15*1000))*100</f>
        <v>3.4185572262281596</v>
      </c>
      <c r="O15" s="28">
        <f>1.96*SQRT((1-[1]List1!$B$2)*O$4/100*O$5/100/([1]List1!$B$2*$A15*1000))*100</f>
        <v>3.6118461697903128</v>
      </c>
      <c r="P15" s="28">
        <f>1.96*SQRT((1-[1]List1!$B$2)*P$4/100*P$5/100/([1]List1!$B$2*$A15*1000))*100</f>
        <v>3.7850601863139905</v>
      </c>
      <c r="Q15" s="28">
        <f>1.96*SQRT((1-[1]List1!$B$2)*Q$4/100*Q$5/100/([1]List1!$B$2*$A15*1000))*100</f>
        <v>3.9408472551429603</v>
      </c>
      <c r="R15" s="28">
        <f>1.96*SQRT((1-[1]List1!$B$2)*R$4/100*R$5/100/([1]List1!$B$2*$A15*1000))*100</f>
        <v>4.2660922942349737</v>
      </c>
      <c r="S15" s="28">
        <f>1.96*SQRT((1-[1]List1!$B$2)*S$4/100*S$5/100/([1]List1!$B$2*$A15*1000))*100</f>
        <v>4.5148077122378911</v>
      </c>
      <c r="T15" s="28">
        <f>1.96*SQRT((1-[1]List1!$B$2)*T$4/100*T$5/100/([1]List1!$B$2*$A15*1000))*100</f>
        <v>4.6991608543465473</v>
      </c>
      <c r="U15" s="28">
        <f>1.96*SQRT((1-[1]List1!$B$2)*U$4/100*U$5/100/([1]List1!$B$2*$A15*1000))*100</f>
        <v>4.8265324646739618</v>
      </c>
      <c r="V15" s="28">
        <f>1.96*SQRT((1-[1]List1!$B$2)*V$4/100*V$5/100/([1]List1!$B$2*$A15*1000))*100</f>
        <v>4.9013668880291901</v>
      </c>
      <c r="W15" s="29">
        <f>1.96*SQRT((1-[1]List1!$B$2)*W$4/100*W$5/100/([1]List1!$B$2*$A15*1000))*100</f>
        <v>4.9260590689287005</v>
      </c>
    </row>
    <row r="16" spans="1:23" s="10" customFormat="1" ht="15" customHeight="1" x14ac:dyDescent="0.2">
      <c r="A16" s="26">
        <v>90</v>
      </c>
      <c r="B16" s="27">
        <f>1.96*SQRT((1-[1]List1!$B$2)*A16/[1]List1!$A$2*2*(1-A16/[1]List1!$A$2*2)/([1]List1!$B$2*[1]List1!$A$2/2*1000))*[1]List1!$A$2/2</f>
        <v>8.275371359643966</v>
      </c>
      <c r="C16" s="28">
        <f>1.96*SQRT((1-[1]List1!$B$2)*C$4/100*C$5/100/([1]List1!$B$2*$A16*1000))*100</f>
        <v>0.92421060362897212</v>
      </c>
      <c r="D16" s="28">
        <f>1.96*SQRT((1-[1]List1!$B$2)*D$4/100*D$5/100/([1]List1!$B$2*$A16*1000))*100</f>
        <v>1.3004132482749238</v>
      </c>
      <c r="E16" s="28">
        <f>1.96*SQRT((1-[1]List1!$B$2)*E$4/100*E$5/100/([1]List1!$B$2*$A16*1000))*100</f>
        <v>1.5845277306775443</v>
      </c>
      <c r="F16" s="28">
        <f>1.96*SQRT((1-[1]List1!$B$2)*F$4/100*F$5/100/([1]List1!$B$2*$A16*1000))*100</f>
        <v>1.8201993788735886</v>
      </c>
      <c r="G16" s="28">
        <f>1.96*SQRT((1-[1]List1!$B$2)*G$4/100*G$5/100/([1]List1!$B$2*$A16*1000))*100</f>
        <v>2.0244178335970928</v>
      </c>
      <c r="H16" s="28">
        <f>1.96*SQRT((1-[1]List1!$B$2)*H$4/100*H$5/100/([1]List1!$B$2*$A16*1000))*100</f>
        <v>2.2059359663618023</v>
      </c>
      <c r="I16" s="28">
        <f>1.96*SQRT((1-[1]List1!$B$2)*I$4/100*I$5/100/([1]List1!$B$2*$A16*1000))*100</f>
        <v>2.3699754317206936</v>
      </c>
      <c r="J16" s="28">
        <f>1.96*SQRT((1-[1]List1!$B$2)*J$4/100*J$5/100/([1]List1!$B$2*$A16*1000))*100</f>
        <v>2.5199519326366686</v>
      </c>
      <c r="K16" s="28">
        <f>1.96*SQRT((1-[1]List1!$B$2)*K$4/100*K$5/100/([1]List1!$B$2*$A16*1000))*100</f>
        <v>2.658246804795851</v>
      </c>
      <c r="L16" s="28">
        <f>1.96*SQRT((1-[1]List1!$B$2)*L$4/100*L$5/100/([1]List1!$B$2*$A16*1000))*100</f>
        <v>2.7865998177319793</v>
      </c>
      <c r="M16" s="28">
        <f>1.96*SQRT((1-[1]List1!$B$2)*M$4/100*M$5/100/([1]List1!$B$2*$A16*1000))*100</f>
        <v>3.0184591916808228</v>
      </c>
      <c r="N16" s="28">
        <f>1.96*SQRT((1-[1]List1!$B$2)*N$4/100*N$5/100/([1]List1!$B$2*$A16*1000))*100</f>
        <v>3.2230466620536089</v>
      </c>
      <c r="O16" s="28">
        <f>1.96*SQRT((1-[1]List1!$B$2)*O$4/100*O$5/100/([1]List1!$B$2*$A16*1000))*100</f>
        <v>3.4052812256818514</v>
      </c>
      <c r="P16" s="28">
        <f>1.96*SQRT((1-[1]List1!$B$2)*P$4/100*P$5/100/([1]List1!$B$2*$A16*1000))*100</f>
        <v>3.5685889665891195</v>
      </c>
      <c r="Q16" s="28">
        <f>1.96*SQRT((1-[1]List1!$B$2)*Q$4/100*Q$5/100/([1]List1!$B$2*$A16*1000))*100</f>
        <v>3.7154664236426389</v>
      </c>
      <c r="R16" s="28">
        <f>1.96*SQRT((1-[1]List1!$B$2)*R$4/100*R$5/100/([1]List1!$B$2*$A16*1000))*100</f>
        <v>4.0221103872283015</v>
      </c>
      <c r="S16" s="28">
        <f>1.96*SQRT((1-[1]List1!$B$2)*S$4/100*S$5/100/([1]List1!$B$2*$A16*1000))*100</f>
        <v>4.2566015321023141</v>
      </c>
      <c r="T16" s="28">
        <f>1.96*SQRT((1-[1]List1!$B$2)*T$4/100*T$5/100/([1]List1!$B$2*$A16*1000))*100</f>
        <v>4.4304113413264181</v>
      </c>
      <c r="U16" s="28">
        <f>1.96*SQRT((1-[1]List1!$B$2)*U$4/100*U$5/100/([1]List1!$B$2*$A16*1000))*100</f>
        <v>4.5504984471839718</v>
      </c>
      <c r="V16" s="28">
        <f>1.96*SQRT((1-[1]List1!$B$2)*V$4/100*V$5/100/([1]List1!$B$2*$A16*1000))*100</f>
        <v>4.6210530181448606</v>
      </c>
      <c r="W16" s="29">
        <f>1.96*SQRT((1-[1]List1!$B$2)*W$4/100*W$5/100/([1]List1!$B$2*$A16*1000))*100</f>
        <v>4.644333029553299</v>
      </c>
    </row>
    <row r="17" spans="1:23" s="10" customFormat="1" ht="15" customHeight="1" x14ac:dyDescent="0.2">
      <c r="A17" s="26">
        <v>100</v>
      </c>
      <c r="B17" s="27">
        <f>1.96*SQRT((1-[1]List1!$B$2)*A17/[1]List1!$A$2*2*(1-A17/[1]List1!$A$2*2)/([1]List1!$B$2*[1]List1!$A$2/2*1000))*[1]List1!$A$2/2</f>
        <v>8.71306288014698</v>
      </c>
      <c r="C17" s="28">
        <f>1.96*SQRT((1-[1]List1!$B$2)*C$4/100*C$5/100/([1]List1!$B$2*$A17*1000))*100</f>
        <v>0.87678316354398966</v>
      </c>
      <c r="D17" s="28">
        <f>1.96*SQRT((1-[1]List1!$B$2)*D$4/100*D$5/100/([1]List1!$B$2*$A17*1000))*100</f>
        <v>1.2336803292020364</v>
      </c>
      <c r="E17" s="28">
        <f>1.96*SQRT((1-[1]List1!$B$2)*E$4/100*E$5/100/([1]List1!$B$2*$A17*1000))*100</f>
        <v>1.503214993391669</v>
      </c>
      <c r="F17" s="28">
        <f>1.96*SQRT((1-[1]List1!$B$2)*F$4/100*F$5/100/([1]List1!$B$2*$A17*1000))*100</f>
        <v>1.7267927498592925</v>
      </c>
      <c r="G17" s="28">
        <f>1.96*SQRT((1-[1]List1!$B$2)*G$4/100*G$5/100/([1]List1!$B$2*$A17*1000))*100</f>
        <v>1.9205313870091667</v>
      </c>
      <c r="H17" s="28">
        <f>1.96*SQRT((1-[1]List1!$B$2)*H$4/100*H$5/100/([1]List1!$B$2*$A17*1000))*100</f>
        <v>2.0927346078563618</v>
      </c>
      <c r="I17" s="28">
        <f>1.96*SQRT((1-[1]List1!$B$2)*I$4/100*I$5/100/([1]List1!$B$2*$A17*1000))*100</f>
        <v>2.2483561088634785</v>
      </c>
      <c r="J17" s="28">
        <f>1.96*SQRT((1-[1]List1!$B$2)*J$4/100*J$5/100/([1]List1!$B$2*$A17*1000))*100</f>
        <v>2.3906363103825208</v>
      </c>
      <c r="K17" s="28">
        <f>1.96*SQRT((1-[1]List1!$B$2)*K$4/100*K$5/100/([1]List1!$B$2*$A17*1000))*100</f>
        <v>2.521834345805968</v>
      </c>
      <c r="L17" s="28">
        <f>1.96*SQRT((1-[1]List1!$B$2)*L$4/100*L$5/100/([1]List1!$B$2*$A17*1000))*100</f>
        <v>2.6436007054329349</v>
      </c>
      <c r="M17" s="28">
        <f>1.96*SQRT((1-[1]List1!$B$2)*M$4/100*M$5/100/([1]List1!$B$2*$A17*1000))*100</f>
        <v>2.8635618209946512</v>
      </c>
      <c r="N17" s="28">
        <f>1.96*SQRT((1-[1]List1!$B$2)*N$4/100*N$5/100/([1]List1!$B$2*$A17*1000))*100</f>
        <v>3.0576505371277172</v>
      </c>
      <c r="O17" s="28">
        <f>1.96*SQRT((1-[1]List1!$B$2)*O$4/100*O$5/100/([1]List1!$B$2*$A17*1000))*100</f>
        <v>3.2305334239693546</v>
      </c>
      <c r="P17" s="28">
        <f>1.96*SQRT((1-[1]List1!$B$2)*P$4/100*P$5/100/([1]List1!$B$2*$A17*1000))*100</f>
        <v>3.385460750210441</v>
      </c>
      <c r="Q17" s="28">
        <f>1.96*SQRT((1-[1]List1!$B$2)*Q$4/100*Q$5/100/([1]List1!$B$2*$A17*1000))*100</f>
        <v>3.5248009405772467</v>
      </c>
      <c r="R17" s="28">
        <f>1.96*SQRT((1-[1]List1!$B$2)*R$4/100*R$5/100/([1]List1!$B$2*$A17*1000))*100</f>
        <v>3.8157089472789743</v>
      </c>
      <c r="S17" s="28">
        <f>1.96*SQRT((1-[1]List1!$B$2)*S$4/100*S$5/100/([1]List1!$B$2*$A17*1000))*100</f>
        <v>4.0381667799616929</v>
      </c>
      <c r="T17" s="28">
        <f>1.96*SQRT((1-[1]List1!$B$2)*T$4/100*T$5/100/([1]List1!$B$2*$A17*1000))*100</f>
        <v>4.2030572430099475</v>
      </c>
      <c r="U17" s="28">
        <f>1.96*SQRT((1-[1]List1!$B$2)*U$4/100*U$5/100/([1]List1!$B$2*$A17*1000))*100</f>
        <v>4.3169818746482322</v>
      </c>
      <c r="V17" s="28">
        <f>1.96*SQRT((1-[1]List1!$B$2)*V$4/100*V$5/100/([1]List1!$B$2*$A17*1000))*100</f>
        <v>4.3839158177199478</v>
      </c>
      <c r="W17" s="29">
        <f>1.96*SQRT((1-[1]List1!$B$2)*W$4/100*W$5/100/([1]List1!$B$2*$A17*1000))*100</f>
        <v>4.4060011757215589</v>
      </c>
    </row>
    <row r="18" spans="1:23" s="10" customFormat="1" ht="15" customHeight="1" x14ac:dyDescent="0.2">
      <c r="A18" s="26">
        <v>120</v>
      </c>
      <c r="B18" s="27">
        <f>1.96*SQRT((1-[1]List1!$B$2)*A18/[1]List1!$A$2*2*(1-A18/[1]List1!$A$2*2)/([1]List1!$B$2*[1]List1!$A$2/2*1000))*[1]List1!$A$2/2</f>
        <v>9.5228575931202339</v>
      </c>
      <c r="C18" s="28">
        <f>1.96*SQRT((1-[1]List1!$B$2)*C$4/100*C$5/100/([1]List1!$B$2*$A18*1000))*100</f>
        <v>0.80038986118964039</v>
      </c>
      <c r="D18" s="28">
        <f>1.96*SQRT((1-[1]List1!$B$2)*D$4/100*D$5/100/([1]List1!$B$2*$A18*1000))*100</f>
        <v>1.1261909084239243</v>
      </c>
      <c r="E18" s="28">
        <f>1.96*SQRT((1-[1]List1!$B$2)*E$4/100*E$5/100/([1]List1!$B$2*$A18*1000))*100</f>
        <v>1.3722412677676608</v>
      </c>
      <c r="F18" s="28">
        <f>1.96*SQRT((1-[1]List1!$B$2)*F$4/100*F$5/100/([1]List1!$B$2*$A18*1000))*100</f>
        <v>1.5763389020571839</v>
      </c>
      <c r="G18" s="28">
        <f>1.96*SQRT((1-[1]List1!$B$2)*G$4/100*G$5/100/([1]List1!$B$2*$A18*1000))*100</f>
        <v>1.7531972717693416</v>
      </c>
      <c r="H18" s="28">
        <f>1.96*SQRT((1-[1]List1!$B$2)*H$4/100*H$5/100/([1]List1!$B$2*$A18*1000))*100</f>
        <v>1.9103965859910956</v>
      </c>
      <c r="I18" s="28">
        <f>1.96*SQRT((1-[1]List1!$B$2)*I$4/100*I$5/100/([1]List1!$B$2*$A18*1000))*100</f>
        <v>2.0524589302151135</v>
      </c>
      <c r="J18" s="28">
        <f>1.96*SQRT((1-[1]List1!$B$2)*J$4/100*J$5/100/([1]List1!$B$2*$A18*1000))*100</f>
        <v>2.1823423899790475</v>
      </c>
      <c r="K18" s="28">
        <f>1.96*SQRT((1-[1]List1!$B$2)*K$4/100*K$5/100/([1]List1!$B$2*$A18*1000))*100</f>
        <v>2.3021092624820207</v>
      </c>
      <c r="L18" s="28">
        <f>1.96*SQRT((1-[1]List1!$B$2)*L$4/100*L$5/100/([1]List1!$B$2*$A18*1000))*100</f>
        <v>2.4132662323369809</v>
      </c>
      <c r="M18" s="28">
        <f>1.96*SQRT((1-[1]List1!$B$2)*M$4/100*M$5/100/([1]List1!$B$2*$A18*1000))*100</f>
        <v>2.6140623402822349</v>
      </c>
      <c r="N18" s="28">
        <f>1.96*SQRT((1-[1]List1!$B$2)*N$4/100*N$5/100/([1]List1!$B$2*$A18*1000))*100</f>
        <v>2.7912402869210635</v>
      </c>
      <c r="O18" s="28">
        <f>1.96*SQRT((1-[1]List1!$B$2)*O$4/100*O$5/100/([1]List1!$B$2*$A18*1000))*100</f>
        <v>2.9490600484706935</v>
      </c>
      <c r="P18" s="28">
        <f>1.96*SQRT((1-[1]List1!$B$2)*P$4/100*P$5/100/([1]List1!$B$2*$A18*1000))*100</f>
        <v>3.0904887007310351</v>
      </c>
      <c r="Q18" s="28">
        <f>1.96*SQRT((1-[1]List1!$B$2)*Q$4/100*Q$5/100/([1]List1!$B$2*$A18*1000))*100</f>
        <v>3.2176883097826416</v>
      </c>
      <c r="R18" s="28">
        <f>1.96*SQRT((1-[1]List1!$B$2)*R$4/100*R$5/100/([1]List1!$B$2*$A18*1000))*100</f>
        <v>3.4832497721649744</v>
      </c>
      <c r="S18" s="28">
        <f>1.96*SQRT((1-[1]List1!$B$2)*S$4/100*S$5/100/([1]List1!$B$2*$A18*1000))*100</f>
        <v>3.6863250605883668</v>
      </c>
      <c r="T18" s="28">
        <f>1.96*SQRT((1-[1]List1!$B$2)*T$4/100*T$5/100/([1]List1!$B$2*$A18*1000))*100</f>
        <v>3.8368487708033672</v>
      </c>
      <c r="U18" s="28">
        <f>1.96*SQRT((1-[1]List1!$B$2)*U$4/100*U$5/100/([1]List1!$B$2*$A18*1000))*100</f>
        <v>3.9408472551429603</v>
      </c>
      <c r="V18" s="28">
        <f>1.96*SQRT((1-[1]List1!$B$2)*V$4/100*V$5/100/([1]List1!$B$2*$A18*1000))*100</f>
        <v>4.0019493059482025</v>
      </c>
      <c r="W18" s="29">
        <f>1.96*SQRT((1-[1]List1!$B$2)*W$4/100*W$5/100/([1]List1!$B$2*$A18*1000))*100</f>
        <v>4.0221103872283015</v>
      </c>
    </row>
    <row r="19" spans="1:23" s="10" customFormat="1" ht="15" customHeight="1" x14ac:dyDescent="0.2">
      <c r="A19" s="26">
        <v>140</v>
      </c>
      <c r="B19" s="27">
        <f>1.96*SQRT((1-[1]List1!$B$2)*A19/[1]List1!$A$2*2*(1-A19/[1]List1!$A$2*2)/([1]List1!$B$2*[1]List1!$A$2/2*1000))*[1]List1!$A$2/2</f>
        <v>10.262234409192997</v>
      </c>
      <c r="C19" s="28">
        <f>1.96*SQRT((1-[1]List1!$B$2)*C$4/100*C$5/100/([1]List1!$B$2*$A19*1000))*100</f>
        <v>0.74101702114353152</v>
      </c>
      <c r="D19" s="28">
        <f>1.96*SQRT((1-[1]List1!$B$2)*D$4/100*D$5/100/([1]List1!$B$2*$A19*1000))*100</f>
        <v>1.042650179199978</v>
      </c>
      <c r="E19" s="28">
        <f>1.96*SQRT((1-[1]List1!$B$2)*E$4/100*E$5/100/([1]List1!$B$2*$A19*1000))*100</f>
        <v>1.270448547436668</v>
      </c>
      <c r="F19" s="28">
        <f>1.96*SQRT((1-[1]List1!$B$2)*F$4/100*F$5/100/([1]List1!$B$2*$A19*1000))*100</f>
        <v>1.4594062395779364</v>
      </c>
      <c r="G19" s="28">
        <f>1.96*SQRT((1-[1]List1!$B$2)*G$4/100*G$5/100/([1]List1!$B$2*$A19*1000))*100</f>
        <v>1.6231452730704568</v>
      </c>
      <c r="H19" s="28">
        <f>1.96*SQRT((1-[1]List1!$B$2)*H$4/100*H$5/100/([1]List1!$B$2*$A19*1000))*100</f>
        <v>1.768683557847418</v>
      </c>
      <c r="I19" s="28">
        <f>1.96*SQRT((1-[1]List1!$B$2)*I$4/100*I$5/100/([1]List1!$B$2*$A19*1000))*100</f>
        <v>1.9002077315508201</v>
      </c>
      <c r="J19" s="28">
        <f>1.96*SQRT((1-[1]List1!$B$2)*J$4/100*J$5/100/([1]List1!$B$2*$A19*1000))*100</f>
        <v>2.0204564492282699</v>
      </c>
      <c r="K19" s="28">
        <f>1.96*SQRT((1-[1]List1!$B$2)*K$4/100*K$5/100/([1]List1!$B$2*$A19*1000))*100</f>
        <v>2.1313390270784192</v>
      </c>
      <c r="L19" s="28">
        <f>1.96*SQRT((1-[1]List1!$B$2)*L$4/100*L$5/100/([1]List1!$B$2*$A19*1000))*100</f>
        <v>2.234250383999953</v>
      </c>
      <c r="M19" s="28">
        <f>1.96*SQRT((1-[1]List1!$B$2)*M$4/100*M$5/100/([1]List1!$B$2*$A19*1000))*100</f>
        <v>2.4201514566917681</v>
      </c>
      <c r="N19" s="28">
        <f>1.96*SQRT((1-[1]List1!$B$2)*N$4/100*N$5/100/([1]List1!$B$2*$A19*1000))*100</f>
        <v>2.5841863609264242</v>
      </c>
      <c r="O19" s="28">
        <f>1.96*SQRT((1-[1]List1!$B$2)*O$4/100*O$5/100/([1]List1!$B$2*$A19*1000))*100</f>
        <v>2.7302990683103832</v>
      </c>
      <c r="P19" s="28">
        <f>1.96*SQRT((1-[1]List1!$B$2)*P$4/100*P$5/100/([1]List1!$B$2*$A19*1000))*100</f>
        <v>2.86123655725675</v>
      </c>
      <c r="Q19" s="28">
        <f>1.96*SQRT((1-[1]List1!$B$2)*Q$4/100*Q$5/100/([1]List1!$B$2*$A19*1000))*100</f>
        <v>2.9790005119999377</v>
      </c>
      <c r="R19" s="28">
        <f>1.96*SQRT((1-[1]List1!$B$2)*R$4/100*R$5/100/([1]List1!$B$2*$A19*1000))*100</f>
        <v>3.2248626515984937</v>
      </c>
      <c r="S19" s="28">
        <f>1.96*SQRT((1-[1]List1!$B$2)*S$4/100*S$5/100/([1]List1!$B$2*$A19*1000))*100</f>
        <v>3.4128738353879786</v>
      </c>
      <c r="T19" s="28">
        <f>1.96*SQRT((1-[1]List1!$B$2)*T$4/100*T$5/100/([1]List1!$B$2*$A19*1000))*100</f>
        <v>3.5522317117973659</v>
      </c>
      <c r="U19" s="28">
        <f>1.96*SQRT((1-[1]List1!$B$2)*U$4/100*U$5/100/([1]List1!$B$2*$A19*1000))*100</f>
        <v>3.648515598944841</v>
      </c>
      <c r="V19" s="28">
        <f>1.96*SQRT((1-[1]List1!$B$2)*V$4/100*V$5/100/([1]List1!$B$2*$A19*1000))*100</f>
        <v>3.7050851057176577</v>
      </c>
      <c r="W19" s="29">
        <f>1.96*SQRT((1-[1]List1!$B$2)*W$4/100*W$5/100/([1]List1!$B$2*$A19*1000))*100</f>
        <v>3.7237506399999218</v>
      </c>
    </row>
    <row r="20" spans="1:23" s="10" customFormat="1" ht="15" customHeight="1" x14ac:dyDescent="0.2">
      <c r="A20" s="26">
        <v>160</v>
      </c>
      <c r="B20" s="27">
        <f>1.96*SQRT((1-[1]List1!$B$2)*A20/[1]List1!$A$2*2*(1-A20/[1]List1!$A$2*2)/([1]List1!$B$2*[1]List1!$A$2/2*1000))*[1]List1!$A$2/2</f>
        <v>10.945473025160961</v>
      </c>
      <c r="C20" s="28">
        <f>1.96*SQRT((1-[1]List1!$B$2)*C$4/100*C$5/100/([1]List1!$B$2*$A20*1000))*100</f>
        <v>0.6931579527217292</v>
      </c>
      <c r="D20" s="28">
        <f>1.96*SQRT((1-[1]List1!$B$2)*D$4/100*D$5/100/([1]List1!$B$2*$A20*1000))*100</f>
        <v>0.97530993620619288</v>
      </c>
      <c r="E20" s="28">
        <f>1.96*SQRT((1-[1]List1!$B$2)*E$4/100*E$5/100/([1]List1!$B$2*$A20*1000))*100</f>
        <v>1.1883957980081583</v>
      </c>
      <c r="F20" s="28">
        <f>1.96*SQRT((1-[1]List1!$B$2)*F$4/100*F$5/100/([1]List1!$B$2*$A20*1000))*100</f>
        <v>1.3651495341551916</v>
      </c>
      <c r="G20" s="28">
        <f>1.96*SQRT((1-[1]List1!$B$2)*G$4/100*G$5/100/([1]List1!$B$2*$A20*1000))*100</f>
        <v>1.5183133751978199</v>
      </c>
      <c r="H20" s="28">
        <f>1.96*SQRT((1-[1]List1!$B$2)*H$4/100*H$5/100/([1]List1!$B$2*$A20*1000))*100</f>
        <v>1.6544519747713518</v>
      </c>
      <c r="I20" s="28">
        <f>1.96*SQRT((1-[1]List1!$B$2)*I$4/100*I$5/100/([1]List1!$B$2*$A20*1000))*100</f>
        <v>1.7774815737905201</v>
      </c>
      <c r="J20" s="28">
        <f>1.96*SQRT((1-[1]List1!$B$2)*J$4/100*J$5/100/([1]List1!$B$2*$A20*1000))*100</f>
        <v>1.8899639494775011</v>
      </c>
      <c r="K20" s="28">
        <f>1.96*SQRT((1-[1]List1!$B$2)*K$4/100*K$5/100/([1]List1!$B$2*$A20*1000))*100</f>
        <v>1.9936851035968883</v>
      </c>
      <c r="L20" s="28">
        <f>1.96*SQRT((1-[1]List1!$B$2)*L$4/100*L$5/100/([1]List1!$B$2*$A20*1000))*100</f>
        <v>2.0899498632989846</v>
      </c>
      <c r="M20" s="28">
        <f>1.96*SQRT((1-[1]List1!$B$2)*M$4/100*M$5/100/([1]List1!$B$2*$A20*1000))*100</f>
        <v>2.2638443937606167</v>
      </c>
      <c r="N20" s="28">
        <f>1.96*SQRT((1-[1]List1!$B$2)*N$4/100*N$5/100/([1]List1!$B$2*$A20*1000))*100</f>
        <v>2.4172849965402068</v>
      </c>
      <c r="O20" s="28">
        <f>1.96*SQRT((1-[1]List1!$B$2)*O$4/100*O$5/100/([1]List1!$B$2*$A20*1000))*100</f>
        <v>2.5539609192613884</v>
      </c>
      <c r="P20" s="28">
        <f>1.96*SQRT((1-[1]List1!$B$2)*P$4/100*P$5/100/([1]List1!$B$2*$A20*1000))*100</f>
        <v>2.6764417249418395</v>
      </c>
      <c r="Q20" s="28">
        <f>1.96*SQRT((1-[1]List1!$B$2)*Q$4/100*Q$5/100/([1]List1!$B$2*$A20*1000))*100</f>
        <v>2.7865998177319797</v>
      </c>
      <c r="R20" s="28">
        <f>1.96*SQRT((1-[1]List1!$B$2)*R$4/100*R$5/100/([1]List1!$B$2*$A20*1000))*100</f>
        <v>3.0165827904212259</v>
      </c>
      <c r="S20" s="28">
        <f>1.96*SQRT((1-[1]List1!$B$2)*S$4/100*S$5/100/([1]List1!$B$2*$A20*1000))*100</f>
        <v>3.192451149076736</v>
      </c>
      <c r="T20" s="28">
        <f>1.96*SQRT((1-[1]List1!$B$2)*T$4/100*T$5/100/([1]List1!$B$2*$A20*1000))*100</f>
        <v>3.3228085059948143</v>
      </c>
      <c r="U20" s="28">
        <f>1.96*SQRT((1-[1]List1!$B$2)*U$4/100*U$5/100/([1]List1!$B$2*$A20*1000))*100</f>
        <v>3.4128738353879791</v>
      </c>
      <c r="V20" s="28">
        <f>1.96*SQRT((1-[1]List1!$B$2)*V$4/100*V$5/100/([1]List1!$B$2*$A20*1000))*100</f>
        <v>3.4657897636086461</v>
      </c>
      <c r="W20" s="29">
        <f>1.96*SQRT((1-[1]List1!$B$2)*W$4/100*W$5/100/([1]List1!$B$2*$A20*1000))*100</f>
        <v>3.4832497721649744</v>
      </c>
    </row>
    <row r="21" spans="1:23" s="10" customFormat="1" ht="15" customHeight="1" x14ac:dyDescent="0.2">
      <c r="A21" s="26">
        <v>180</v>
      </c>
      <c r="B21" s="27">
        <f>1.96*SQRT((1-[1]List1!$B$2)*A21/[1]List1!$A$2*2*(1-A21/[1]List1!$A$2*2)/([1]List1!$B$2*[1]List1!$A$2/2*1000))*[1]List1!$A$2/2</f>
        <v>11.58251228208942</v>
      </c>
      <c r="C21" s="28">
        <f>1.96*SQRT((1-[1]List1!$B$2)*C$4/100*C$5/100/([1]List1!$B$2*$A21*1000))*100</f>
        <v>0.65351558507055874</v>
      </c>
      <c r="D21" s="28">
        <f>1.96*SQRT((1-[1]List1!$B$2)*D$4/100*D$5/100/([1]List1!$B$2*$A21*1000))*100</f>
        <v>0.91953102620002414</v>
      </c>
      <c r="E21" s="28">
        <f>1.96*SQRT((1-[1]List1!$B$2)*E$4/100*E$5/100/([1]List1!$B$2*$A21*1000))*100</f>
        <v>1.1204303033402232</v>
      </c>
      <c r="F21" s="28">
        <f>1.96*SQRT((1-[1]List1!$B$2)*F$4/100*F$5/100/([1]List1!$B$2*$A21*1000))*100</f>
        <v>1.2870753239130563</v>
      </c>
      <c r="G21" s="28">
        <f>1.96*SQRT((1-[1]List1!$B$2)*G$4/100*G$5/100/([1]List1!$B$2*$A21*1000))*100</f>
        <v>1.4314795780914844</v>
      </c>
      <c r="H21" s="28">
        <f>1.96*SQRT((1-[1]List1!$B$2)*H$4/100*H$5/100/([1]List1!$B$2*$A21*1000))*100</f>
        <v>1.5598322806777301</v>
      </c>
      <c r="I21" s="28">
        <f>1.96*SQRT((1-[1]List1!$B$2)*I$4/100*I$5/100/([1]List1!$B$2*$A21*1000))*100</f>
        <v>1.6758256990152183</v>
      </c>
      <c r="J21" s="28">
        <f>1.96*SQRT((1-[1]List1!$B$2)*J$4/100*J$5/100/([1]List1!$B$2*$A21*1000))*100</f>
        <v>1.781875099831534</v>
      </c>
      <c r="K21" s="28">
        <f>1.96*SQRT((1-[1]List1!$B$2)*K$4/100*K$5/100/([1]List1!$B$2*$A21*1000))*100</f>
        <v>1.879664341738619</v>
      </c>
      <c r="L21" s="28">
        <f>1.96*SQRT((1-[1]List1!$B$2)*L$4/100*L$5/100/([1]List1!$B$2*$A21*1000))*100</f>
        <v>1.9704236275714802</v>
      </c>
      <c r="M21" s="28">
        <f>1.96*SQRT((1-[1]List1!$B$2)*M$4/100*M$5/100/([1]List1!$B$2*$A21*1000))*100</f>
        <v>2.1343729631723747</v>
      </c>
      <c r="N21" s="28">
        <f>1.96*SQRT((1-[1]List1!$B$2)*N$4/100*N$5/100/([1]List1!$B$2*$A21*1000))*100</f>
        <v>2.2790381508187734</v>
      </c>
      <c r="O21" s="28">
        <f>1.96*SQRT((1-[1]List1!$B$2)*O$4/100*O$5/100/([1]List1!$B$2*$A21*1000))*100</f>
        <v>2.4078974465268752</v>
      </c>
      <c r="P21" s="28">
        <f>1.96*SQRT((1-[1]List1!$B$2)*P$4/100*P$5/100/([1]List1!$B$2*$A21*1000))*100</f>
        <v>2.5233734575426601</v>
      </c>
      <c r="Q21" s="28">
        <f>1.96*SQRT((1-[1]List1!$B$2)*Q$4/100*Q$5/100/([1]List1!$B$2*$A21*1000))*100</f>
        <v>2.6272315034286402</v>
      </c>
      <c r="R21" s="28">
        <f>1.96*SQRT((1-[1]List1!$B$2)*R$4/100*R$5/100/([1]List1!$B$2*$A21*1000))*100</f>
        <v>2.844061529489982</v>
      </c>
      <c r="S21" s="28">
        <f>1.96*SQRT((1-[1]List1!$B$2)*S$4/100*S$5/100/([1]List1!$B$2*$A21*1000))*100</f>
        <v>3.0098718081585942</v>
      </c>
      <c r="T21" s="28">
        <f>1.96*SQRT((1-[1]List1!$B$2)*T$4/100*T$5/100/([1]List1!$B$2*$A21*1000))*100</f>
        <v>3.1327739028976986</v>
      </c>
      <c r="U21" s="28">
        <f>1.96*SQRT((1-[1]List1!$B$2)*U$4/100*U$5/100/([1]List1!$B$2*$A21*1000))*100</f>
        <v>3.2176883097826416</v>
      </c>
      <c r="V21" s="28">
        <f>1.96*SQRT((1-[1]List1!$B$2)*V$4/100*V$5/100/([1]List1!$B$2*$A21*1000))*100</f>
        <v>3.2675779253527937</v>
      </c>
      <c r="W21" s="29">
        <f>1.96*SQRT((1-[1]List1!$B$2)*W$4/100*W$5/100/([1]List1!$B$2*$A21*1000))*100</f>
        <v>3.2840393792857996</v>
      </c>
    </row>
    <row r="22" spans="1:23" s="10" customFormat="1" ht="15" customHeight="1" x14ac:dyDescent="0.2">
      <c r="A22" s="26">
        <v>200</v>
      </c>
      <c r="B22" s="27">
        <f>1.96*SQRT((1-[1]List1!$B$2)*A22/[1]List1!$A$2*2*(1-A22/[1]List1!$A$2*2)/([1]List1!$B$2*[1]List1!$A$2/2*1000))*[1]List1!$A$2/2</f>
        <v>12.18060294607384</v>
      </c>
      <c r="C22" s="28">
        <f>1.96*SQRT((1-[1]List1!$B$2)*C$4/100*C$5/100/([1]List1!$B$2*$A22*1000))*100</f>
        <v>0.61997932057214866</v>
      </c>
      <c r="D22" s="28">
        <f>1.96*SQRT((1-[1]List1!$B$2)*D$4/100*D$5/100/([1]List1!$B$2*$A22*1000))*100</f>
        <v>0.8723437265952122</v>
      </c>
      <c r="E22" s="28">
        <f>1.96*SQRT((1-[1]List1!$B$2)*E$4/100*E$5/100/([1]List1!$B$2*$A22*1000))*100</f>
        <v>1.0629335154085404</v>
      </c>
      <c r="F22" s="28">
        <f>1.96*SQRT((1-[1]List1!$B$2)*F$4/100*F$5/100/([1]List1!$B$2*$A22*1000))*100</f>
        <v>1.2210268631292718</v>
      </c>
      <c r="G22" s="28">
        <f>1.96*SQRT((1-[1]List1!$B$2)*G$4/100*G$5/100/([1]List1!$B$2*$A22*1000))*100</f>
        <v>1.3580207672357876</v>
      </c>
      <c r="H22" s="28">
        <f>1.96*SQRT((1-[1]List1!$B$2)*H$4/100*H$5/100/([1]List1!$B$2*$A22*1000))*100</f>
        <v>1.4797868324390038</v>
      </c>
      <c r="I22" s="28">
        <f>1.96*SQRT((1-[1]List1!$B$2)*I$4/100*I$5/100/([1]List1!$B$2*$A22*1000))*100</f>
        <v>1.5898278510995651</v>
      </c>
      <c r="J22" s="28">
        <f>1.96*SQRT((1-[1]List1!$B$2)*J$4/100*J$5/100/([1]List1!$B$2*$A22*1000))*100</f>
        <v>1.6904351464222687</v>
      </c>
      <c r="K22" s="28">
        <f>1.96*SQRT((1-[1]List1!$B$2)*K$4/100*K$5/100/([1]List1!$B$2*$A22*1000))*100</f>
        <v>1.7832061669485411</v>
      </c>
      <c r="L22" s="28">
        <f>1.96*SQRT((1-[1]List1!$B$2)*L$4/100*L$5/100/([1]List1!$B$2*$A22*1000))*100</f>
        <v>1.8693079855611689</v>
      </c>
      <c r="M22" s="28">
        <f>1.96*SQRT((1-[1]List1!$B$2)*M$4/100*M$5/100/([1]List1!$B$2*$A22*1000))*100</f>
        <v>2.0248439819722162</v>
      </c>
      <c r="N22" s="28">
        <f>1.96*SQRT((1-[1]List1!$B$2)*N$4/100*N$5/100/([1]List1!$B$2*$A22*1000))*100</f>
        <v>2.1620854293016984</v>
      </c>
      <c r="O22" s="28">
        <f>1.96*SQRT((1-[1]List1!$B$2)*O$4/100*O$5/100/([1]List1!$B$2*$A22*1000))*100</f>
        <v>2.2843320909385274</v>
      </c>
      <c r="P22" s="28">
        <f>1.96*SQRT((1-[1]List1!$B$2)*P$4/100*P$5/100/([1]List1!$B$2*$A22*1000))*100</f>
        <v>2.3938822539146991</v>
      </c>
      <c r="Q22" s="28">
        <f>1.96*SQRT((1-[1]List1!$B$2)*Q$4/100*Q$5/100/([1]List1!$B$2*$A22*1000))*100</f>
        <v>2.4924106474148924</v>
      </c>
      <c r="R22" s="28">
        <f>1.96*SQRT((1-[1]List1!$B$2)*R$4/100*R$5/100/([1]List1!$B$2*$A22*1000))*100</f>
        <v>2.698113671655145</v>
      </c>
      <c r="S22" s="28">
        <f>1.96*SQRT((1-[1]List1!$B$2)*S$4/100*S$5/100/([1]List1!$B$2*$A22*1000))*100</f>
        <v>2.8554151136731583</v>
      </c>
      <c r="T22" s="28">
        <f>1.96*SQRT((1-[1]List1!$B$2)*T$4/100*T$5/100/([1]List1!$B$2*$A22*1000))*100</f>
        <v>2.9720102782475681</v>
      </c>
      <c r="U22" s="28">
        <f>1.96*SQRT((1-[1]List1!$B$2)*U$4/100*U$5/100/([1]List1!$B$2*$A22*1000))*100</f>
        <v>3.0525671578231797</v>
      </c>
      <c r="V22" s="28">
        <f>1.96*SQRT((1-[1]List1!$B$2)*V$4/100*V$5/100/([1]List1!$B$2*$A22*1000))*100</f>
        <v>3.0998966028607433</v>
      </c>
      <c r="W22" s="29">
        <f>1.96*SQRT((1-[1]List1!$B$2)*W$4/100*W$5/100/([1]List1!$B$2*$A22*1000))*100</f>
        <v>3.1155133092686151</v>
      </c>
    </row>
    <row r="23" spans="1:23" s="10" customFormat="1" ht="15" customHeight="1" x14ac:dyDescent="0.2">
      <c r="A23" s="26">
        <v>220</v>
      </c>
      <c r="B23" s="27">
        <f>1.96*SQRT((1-[1]List1!$B$2)*A23/[1]List1!$A$2*2*(1-A23/[1]List1!$A$2*2)/([1]List1!$B$2*[1]List1!$A$2/2*1000))*[1]List1!$A$2/2</f>
        <v>12.745229375730267</v>
      </c>
      <c r="C23" s="28">
        <f>1.96*SQRT((1-[1]List1!$B$2)*C$4/100*C$5/100/([1]List1!$B$2*$A23*1000))*100</f>
        <v>0.59112708827144411</v>
      </c>
      <c r="D23" s="28">
        <f>1.96*SQRT((1-[1]List1!$B$2)*D$4/100*D$5/100/([1]List1!$B$2*$A23*1000))*100</f>
        <v>0.83174710827162013</v>
      </c>
      <c r="E23" s="28">
        <f>1.96*SQRT((1-[1]List1!$B$2)*E$4/100*E$5/100/([1]List1!$B$2*$A23*1000))*100</f>
        <v>1.0134673417973468</v>
      </c>
      <c r="F23" s="28">
        <f>1.96*SQRT((1-[1]List1!$B$2)*F$4/100*F$5/100/([1]List1!$B$2*$A23*1000))*100</f>
        <v>1.1642034344576588</v>
      </c>
      <c r="G23" s="28">
        <f>1.96*SQRT((1-[1]List1!$B$2)*G$4/100*G$5/100/([1]List1!$B$2*$A23*1000))*100</f>
        <v>1.2948219969779196</v>
      </c>
      <c r="H23" s="28">
        <f>1.96*SQRT((1-[1]List1!$B$2)*H$4/100*H$5/100/([1]List1!$B$2*$A23*1000))*100</f>
        <v>1.410921384788826</v>
      </c>
      <c r="I23" s="28">
        <f>1.96*SQRT((1-[1]List1!$B$2)*I$4/100*I$5/100/([1]List1!$B$2*$A23*1000))*100</f>
        <v>1.5158413793641472</v>
      </c>
      <c r="J23" s="28">
        <f>1.96*SQRT((1-[1]List1!$B$2)*J$4/100*J$5/100/([1]List1!$B$2*$A23*1000))*100</f>
        <v>1.6117666716595282</v>
      </c>
      <c r="K23" s="28">
        <f>1.96*SQRT((1-[1]List1!$B$2)*K$4/100*K$5/100/([1]List1!$B$2*$A23*1000))*100</f>
        <v>1.700220369097464</v>
      </c>
      <c r="L23" s="28">
        <f>1.96*SQRT((1-[1]List1!$B$2)*L$4/100*L$5/100/([1]List1!$B$2*$A23*1000))*100</f>
        <v>1.7823152320106148</v>
      </c>
      <c r="M23" s="28">
        <f>1.96*SQRT((1-[1]List1!$B$2)*M$4/100*M$5/100/([1]List1!$B$2*$A23*1000))*100</f>
        <v>1.9306129858695846</v>
      </c>
      <c r="N23" s="28">
        <f>1.96*SQRT((1-[1]List1!$B$2)*N$4/100*N$5/100/([1]List1!$B$2*$A23*1000))*100</f>
        <v>2.0614675715921655</v>
      </c>
      <c r="O23" s="28">
        <f>1.96*SQRT((1-[1]List1!$B$2)*O$4/100*O$5/100/([1]List1!$B$2*$A23*1000))*100</f>
        <v>2.1780251901230461</v>
      </c>
      <c r="P23" s="28">
        <f>1.96*SQRT((1-[1]List1!$B$2)*P$4/100*P$5/100/([1]List1!$B$2*$A23*1000))*100</f>
        <v>2.2824771721665837</v>
      </c>
      <c r="Q23" s="28">
        <f>1.96*SQRT((1-[1]List1!$B$2)*Q$4/100*Q$5/100/([1]List1!$B$2*$A23*1000))*100</f>
        <v>2.3764203093474863</v>
      </c>
      <c r="R23" s="28">
        <f>1.96*SQRT((1-[1]List1!$B$2)*R$4/100*R$5/100/([1]List1!$B$2*$A23*1000))*100</f>
        <v>2.5725504474552467</v>
      </c>
      <c r="S23" s="28">
        <f>1.96*SQRT((1-[1]List1!$B$2)*S$4/100*S$5/100/([1]List1!$B$2*$A23*1000))*100</f>
        <v>2.7225314876538071</v>
      </c>
      <c r="T23" s="28">
        <f>1.96*SQRT((1-[1]List1!$B$2)*T$4/100*T$5/100/([1]List1!$B$2*$A23*1000))*100</f>
        <v>2.83370061516244</v>
      </c>
      <c r="U23" s="28">
        <f>1.96*SQRT((1-[1]List1!$B$2)*U$4/100*U$5/100/([1]List1!$B$2*$A23*1000))*100</f>
        <v>2.9105085861441471</v>
      </c>
      <c r="V23" s="28">
        <f>1.96*SQRT((1-[1]List1!$B$2)*V$4/100*V$5/100/([1]List1!$B$2*$A23*1000))*100</f>
        <v>2.9556354413572206</v>
      </c>
      <c r="W23" s="29">
        <f>1.96*SQRT((1-[1]List1!$B$2)*W$4/100*W$5/100/([1]List1!$B$2*$A23*1000))*100</f>
        <v>2.9705253866843582</v>
      </c>
    </row>
    <row r="24" spans="1:23" s="10" customFormat="1" ht="15" customHeight="1" x14ac:dyDescent="0.2">
      <c r="A24" s="26">
        <v>240</v>
      </c>
      <c r="B24" s="27">
        <f>1.96*SQRT((1-[1]List1!$B$2)*A24/[1]List1!$A$2*2*(1-A24/[1]List1!$A$2*2)/([1]List1!$B$2*[1]List1!$A$2/2*1000))*[1]List1!$A$2/2</f>
        <v>13.280660446490497</v>
      </c>
      <c r="C24" s="28">
        <f>1.96*SQRT((1-[1]List1!$B$2)*C$4/100*C$5/100/([1]List1!$B$2*$A24*1000))*100</f>
        <v>0.56596109844015419</v>
      </c>
      <c r="D24" s="28">
        <f>1.96*SQRT((1-[1]List1!$B$2)*D$4/100*D$5/100/([1]List1!$B$2*$A24*1000))*100</f>
        <v>0.796337228257195</v>
      </c>
      <c r="E24" s="28">
        <f>1.96*SQRT((1-[1]List1!$B$2)*E$4/100*E$5/100/([1]List1!$B$2*$A24*1000))*100</f>
        <v>0.97032110586253784</v>
      </c>
      <c r="F24" s="28">
        <f>1.96*SQRT((1-[1]List1!$B$2)*F$4/100*F$5/100/([1]List1!$B$2*$A24*1000))*100</f>
        <v>1.1146399270927918</v>
      </c>
      <c r="G24" s="28">
        <f>1.96*SQRT((1-[1]List1!$B$2)*G$4/100*G$5/100/([1]List1!$B$2*$A24*1000))*100</f>
        <v>1.2396976796258556</v>
      </c>
      <c r="H24" s="28">
        <f>1.96*SQRT((1-[1]List1!$B$2)*H$4/100*H$5/100/([1]List1!$B$2*$A24*1000))*100</f>
        <v>1.3508543807099331</v>
      </c>
      <c r="I24" s="28">
        <f>1.96*SQRT((1-[1]List1!$B$2)*I$4/100*I$5/100/([1]List1!$B$2*$A24*1000))*100</f>
        <v>1.4513076276619934</v>
      </c>
      <c r="J24" s="28">
        <f>1.96*SQRT((1-[1]List1!$B$2)*J$4/100*J$5/100/([1]List1!$B$2*$A24*1000))*100</f>
        <v>1.5431491028250413</v>
      </c>
      <c r="K24" s="28">
        <f>1.96*SQRT((1-[1]List1!$B$2)*K$4/100*K$5/100/([1]List1!$B$2*$A24*1000))*100</f>
        <v>1.6278370705333987</v>
      </c>
      <c r="L24" s="28">
        <f>1.96*SQRT((1-[1]List1!$B$2)*L$4/100*L$5/100/([1]List1!$B$2*$A24*1000))*100</f>
        <v>1.7064369176939895</v>
      </c>
      <c r="M24" s="28">
        <f>1.96*SQRT((1-[1]List1!$B$2)*M$4/100*M$5/100/([1]List1!$B$2*$A24*1000))*100</f>
        <v>1.8484212072579442</v>
      </c>
      <c r="N24" s="28">
        <f>1.96*SQRT((1-[1]List1!$B$2)*N$4/100*N$5/100/([1]List1!$B$2*$A24*1000))*100</f>
        <v>1.9737049348029687</v>
      </c>
      <c r="O24" s="28">
        <f>1.96*SQRT((1-[1]List1!$B$2)*O$4/100*O$5/100/([1]List1!$B$2*$A24*1000))*100</f>
        <v>2.0853003583999561</v>
      </c>
      <c r="P24" s="28">
        <f>1.96*SQRT((1-[1]List1!$B$2)*P$4/100*P$5/100/([1]List1!$B$2*$A24*1000))*100</f>
        <v>2.1853055174673175</v>
      </c>
      <c r="Q24" s="28">
        <f>1.96*SQRT((1-[1]List1!$B$2)*Q$4/100*Q$5/100/([1]List1!$B$2*$A24*1000))*100</f>
        <v>2.2752492235919859</v>
      </c>
      <c r="R24" s="28">
        <f>1.96*SQRT((1-[1]List1!$B$2)*R$4/100*R$5/100/([1]List1!$B$2*$A24*1000))*100</f>
        <v>2.4630295344643502</v>
      </c>
      <c r="S24" s="28">
        <f>1.96*SQRT((1-[1]List1!$B$2)*S$4/100*S$5/100/([1]List1!$B$2*$A24*1000))*100</f>
        <v>2.6066254479999449</v>
      </c>
      <c r="T24" s="28">
        <f>1.96*SQRT((1-[1]List1!$B$2)*T$4/100*T$5/100/([1]List1!$B$2*$A24*1000))*100</f>
        <v>2.7130617842223308</v>
      </c>
      <c r="U24" s="28">
        <f>1.96*SQRT((1-[1]List1!$B$2)*U$4/100*U$5/100/([1]List1!$B$2*$A24*1000))*100</f>
        <v>2.7865998177319797</v>
      </c>
      <c r="V24" s="28">
        <f>1.96*SQRT((1-[1]List1!$B$2)*V$4/100*V$5/100/([1]List1!$B$2*$A24*1000))*100</f>
        <v>2.8298054922007712</v>
      </c>
      <c r="W24" s="29">
        <f>1.96*SQRT((1-[1]List1!$B$2)*W$4/100*W$5/100/([1]List1!$B$2*$A24*1000))*100</f>
        <v>2.8440615294899825</v>
      </c>
    </row>
    <row r="25" spans="1:23" s="10" customFormat="1" ht="15" customHeight="1" x14ac:dyDescent="0.2">
      <c r="A25" s="26">
        <v>260</v>
      </c>
      <c r="B25" s="27">
        <f>1.96*SQRT((1-[1]List1!$B$2)*A25/[1]List1!$A$2*2*(1-A25/[1]List1!$A$2*2)/([1]List1!$B$2*[1]List1!$A$2/2*1000))*[1]List1!$A$2/2</f>
        <v>13.790297251868836</v>
      </c>
      <c r="C25" s="28">
        <f>1.96*SQRT((1-[1]List1!$B$2)*C$4/100*C$5/100/([1]List1!$B$2*$A25*1000))*100</f>
        <v>0.54375783491232654</v>
      </c>
      <c r="D25" s="28">
        <f>1.96*SQRT((1-[1]List1!$B$2)*D$4/100*D$5/100/([1]List1!$B$2*$A25*1000))*100</f>
        <v>0.76509606100250949</v>
      </c>
      <c r="E25" s="28">
        <f>1.96*SQRT((1-[1]List1!$B$2)*E$4/100*E$5/100/([1]List1!$B$2*$A25*1000))*100</f>
        <v>0.93225436367927217</v>
      </c>
      <c r="F25" s="28">
        <f>1.96*SQRT((1-[1]List1!$B$2)*F$4/100*F$5/100/([1]List1!$B$2*$A25*1000))*100</f>
        <v>1.0709114020968342</v>
      </c>
      <c r="G25" s="28">
        <f>1.96*SQRT((1-[1]List1!$B$2)*G$4/100*G$5/100/([1]List1!$B$2*$A25*1000))*100</f>
        <v>1.191063004289632</v>
      </c>
      <c r="H25" s="28">
        <f>1.96*SQRT((1-[1]List1!$B$2)*H$4/100*H$5/100/([1]List1!$B$2*$A25*1000))*100</f>
        <v>1.2978589082555754</v>
      </c>
      <c r="I25" s="28">
        <f>1.96*SQRT((1-[1]List1!$B$2)*I$4/100*I$5/100/([1]List1!$B$2*$A25*1000))*100</f>
        <v>1.3943712661245351</v>
      </c>
      <c r="J25" s="28">
        <f>1.96*SQRT((1-[1]List1!$B$2)*J$4/100*J$5/100/([1]List1!$B$2*$A25*1000))*100</f>
        <v>1.4826097012881028</v>
      </c>
      <c r="K25" s="28">
        <f>1.96*SQRT((1-[1]List1!$B$2)*K$4/100*K$5/100/([1]List1!$B$2*$A25*1000))*100</f>
        <v>1.5639752687999675</v>
      </c>
      <c r="L25" s="28">
        <f>1.96*SQRT((1-[1]List1!$B$2)*L$4/100*L$5/100/([1]List1!$B$2*$A25*1000))*100</f>
        <v>1.6394915592910917</v>
      </c>
      <c r="M25" s="28">
        <f>1.96*SQRT((1-[1]List1!$B$2)*M$4/100*M$5/100/([1]List1!$B$2*$A25*1000))*100</f>
        <v>1.7759056522343102</v>
      </c>
      <c r="N25" s="28">
        <f>1.96*SQRT((1-[1]List1!$B$2)*N$4/100*N$5/100/([1]List1!$B$2*$A25*1000))*100</f>
        <v>1.8962743641959354</v>
      </c>
      <c r="O25" s="28">
        <f>1.96*SQRT((1-[1]List1!$B$2)*O$4/100*O$5/100/([1]List1!$B$2*$A25*1000))*100</f>
        <v>2.0034917791180291</v>
      </c>
      <c r="P25" s="28">
        <f>1.96*SQRT((1-[1]List1!$B$2)*P$4/100*P$5/100/([1]List1!$B$2*$A25*1000))*100</f>
        <v>2.0995736280726729</v>
      </c>
      <c r="Q25" s="28">
        <f>1.96*SQRT((1-[1]List1!$B$2)*Q$4/100*Q$5/100/([1]List1!$B$2*$A25*1000))*100</f>
        <v>2.1859887457214557</v>
      </c>
      <c r="R25" s="28">
        <f>1.96*SQRT((1-[1]List1!$B$2)*R$4/100*R$5/100/([1]List1!$B$2*$A25*1000))*100</f>
        <v>2.3664022327270779</v>
      </c>
      <c r="S25" s="28">
        <f>1.96*SQRT((1-[1]List1!$B$2)*S$4/100*S$5/100/([1]List1!$B$2*$A25*1000))*100</f>
        <v>2.5043647238975364</v>
      </c>
      <c r="T25" s="28">
        <f>1.96*SQRT((1-[1]List1!$B$2)*T$4/100*T$5/100/([1]List1!$B$2*$A25*1000))*100</f>
        <v>2.6066254479999449</v>
      </c>
      <c r="U25" s="28">
        <f>1.96*SQRT((1-[1]List1!$B$2)*U$4/100*U$5/100/([1]List1!$B$2*$A25*1000))*100</f>
        <v>2.6772785052420853</v>
      </c>
      <c r="V25" s="28">
        <f>1.96*SQRT((1-[1]List1!$B$2)*V$4/100*V$5/100/([1]List1!$B$2*$A25*1000))*100</f>
        <v>2.7187891745616328</v>
      </c>
      <c r="W25" s="29">
        <f>1.96*SQRT((1-[1]List1!$B$2)*W$4/100*W$5/100/([1]List1!$B$2*$A25*1000))*100</f>
        <v>2.7324859321518198</v>
      </c>
    </row>
    <row r="26" spans="1:23" s="10" customFormat="1" ht="15" customHeight="1" x14ac:dyDescent="0.2">
      <c r="A26" s="26">
        <v>280</v>
      </c>
      <c r="B26" s="27">
        <f>1.96*SQRT((1-[1]List1!$B$2)*A26/[1]List1!$A$2*2*(1-A26/[1]List1!$A$2*2)/([1]List1!$B$2*[1]List1!$A$2/2*1000))*[1]List1!$A$2/2</f>
        <v>14.276902361498088</v>
      </c>
      <c r="C26" s="28">
        <f>1.96*SQRT((1-[1]List1!$B$2)*C$4/100*C$5/100/([1]List1!$B$2*$A26*1000))*100</f>
        <v>0.52397816062524638</v>
      </c>
      <c r="D26" s="28">
        <f>1.96*SQRT((1-[1]List1!$B$2)*D$4/100*D$5/100/([1]List1!$B$2*$A26*1000))*100</f>
        <v>0.73726501211767337</v>
      </c>
      <c r="E26" s="28">
        <f>1.96*SQRT((1-[1]List1!$B$2)*E$4/100*E$5/100/([1]List1!$B$2*$A26*1000))*100</f>
        <v>0.89834278304106707</v>
      </c>
      <c r="F26" s="28">
        <f>1.96*SQRT((1-[1]List1!$B$2)*F$4/100*F$5/100/([1]List1!$B$2*$A26*1000))*100</f>
        <v>1.031956048511518</v>
      </c>
      <c r="G26" s="28">
        <f>1.96*SQRT((1-[1]List1!$B$2)*G$4/100*G$5/100/([1]List1!$B$2*$A26*1000))*100</f>
        <v>1.1477370294390101</v>
      </c>
      <c r="H26" s="28">
        <f>1.96*SQRT((1-[1]List1!$B$2)*H$4/100*H$5/100/([1]List1!$B$2*$A26*1000))*100</f>
        <v>1.2506481375270586</v>
      </c>
      <c r="I26" s="28">
        <f>1.96*SQRT((1-[1]List1!$B$2)*I$4/100*I$5/100/([1]List1!$B$2*$A26*1000))*100</f>
        <v>1.3436497726426917</v>
      </c>
      <c r="J26" s="28">
        <f>1.96*SQRT((1-[1]List1!$B$2)*J$4/100*J$5/100/([1]List1!$B$2*$A26*1000))*100</f>
        <v>1.428678456341403</v>
      </c>
      <c r="K26" s="28">
        <f>1.96*SQRT((1-[1]List1!$B$2)*K$4/100*K$5/100/([1]List1!$B$2*$A26*1000))*100</f>
        <v>1.507084279054689</v>
      </c>
      <c r="L26" s="28">
        <f>1.96*SQRT((1-[1]List1!$B$2)*L$4/100*L$5/100/([1]List1!$B$2*$A26*1000))*100</f>
        <v>1.5798535973950145</v>
      </c>
      <c r="M26" s="28">
        <f>1.96*SQRT((1-[1]List1!$B$2)*M$4/100*M$5/100/([1]List1!$B$2*$A26*1000))*100</f>
        <v>1.7113055065252503</v>
      </c>
      <c r="N26" s="28">
        <f>1.96*SQRT((1-[1]List1!$B$2)*N$4/100*N$5/100/([1]List1!$B$2*$A26*1000))*100</f>
        <v>1.8272956996608616</v>
      </c>
      <c r="O26" s="28">
        <f>1.96*SQRT((1-[1]List1!$B$2)*O$4/100*O$5/100/([1]List1!$B$2*$A26*1000))*100</f>
        <v>1.9306129858695846</v>
      </c>
      <c r="P26" s="28">
        <f>1.96*SQRT((1-[1]List1!$B$2)*P$4/100*P$5/100/([1]List1!$B$2*$A26*1000))*100</f>
        <v>2.0231997722150994</v>
      </c>
      <c r="Q26" s="28">
        <f>1.96*SQRT((1-[1]List1!$B$2)*Q$4/100*Q$5/100/([1]List1!$B$2*$A26*1000))*100</f>
        <v>2.106471463193353</v>
      </c>
      <c r="R26" s="28">
        <f>1.96*SQRT((1-[1]List1!$B$2)*R$4/100*R$5/100/([1]List1!$B$2*$A26*1000))*100</f>
        <v>2.2803222493405255</v>
      </c>
      <c r="S26" s="28">
        <f>1.96*SQRT((1-[1]List1!$B$2)*S$4/100*S$5/100/([1]List1!$B$2*$A26*1000))*100</f>
        <v>2.4132662323369805</v>
      </c>
      <c r="T26" s="28">
        <f>1.96*SQRT((1-[1]List1!$B$2)*T$4/100*T$5/100/([1]List1!$B$2*$A26*1000))*100</f>
        <v>2.5118071317578146</v>
      </c>
      <c r="U26" s="28">
        <f>1.96*SQRT((1-[1]List1!$B$2)*U$4/100*U$5/100/([1]List1!$B$2*$A26*1000))*100</f>
        <v>2.5798901212787952</v>
      </c>
      <c r="V26" s="28">
        <f>1.96*SQRT((1-[1]List1!$B$2)*V$4/100*V$5/100/([1]List1!$B$2*$A26*1000))*100</f>
        <v>2.619890803126232</v>
      </c>
      <c r="W26" s="29">
        <f>1.96*SQRT((1-[1]List1!$B$2)*W$4/100*W$5/100/([1]List1!$B$2*$A26*1000))*100</f>
        <v>2.6330893289916908</v>
      </c>
    </row>
    <row r="27" spans="1:23" s="10" customFormat="1" ht="15" customHeight="1" x14ac:dyDescent="0.2">
      <c r="A27" s="26">
        <v>300</v>
      </c>
      <c r="B27" s="27">
        <f>1.96*SQRT((1-[1]List1!$B$2)*A27/[1]List1!$A$2*2*(1-A27/[1]List1!$A$2*2)/([1]List1!$B$2*[1]List1!$A$2/2*1000))*[1]List1!$A$2/2</f>
        <v>14.742756530904341</v>
      </c>
      <c r="C27" s="28">
        <f>1.96*SQRT((1-[1]List1!$B$2)*C$4/100*C$5/100/([1]List1!$B$2*$A27*1000))*100</f>
        <v>0.50621099549305404</v>
      </c>
      <c r="D27" s="28">
        <f>1.96*SQRT((1-[1]List1!$B$2)*D$4/100*D$5/100/([1]List1!$B$2*$A27*1000))*100</f>
        <v>0.71226567015874176</v>
      </c>
      <c r="E27" s="28">
        <f>1.96*SQRT((1-[1]List1!$B$2)*E$4/100*E$5/100/([1]List1!$B$2*$A27*1000))*100</f>
        <v>0.8678815810845617</v>
      </c>
      <c r="F27" s="28">
        <f>1.96*SQRT((1-[1]List1!$B$2)*F$4/100*F$5/100/([1]List1!$B$2*$A27*1000))*100</f>
        <v>0.99696425896595686</v>
      </c>
      <c r="G27" s="28">
        <f>1.96*SQRT((1-[1]List1!$B$2)*G$4/100*G$5/100/([1]List1!$B$2*$A27*1000))*100</f>
        <v>1.1088193132768678</v>
      </c>
      <c r="H27" s="28">
        <f>1.96*SQRT((1-[1]List1!$B$2)*H$4/100*H$5/100/([1]List1!$B$2*$A27*1000))*100</f>
        <v>1.2082408891883163</v>
      </c>
      <c r="I27" s="28">
        <f>1.96*SQRT((1-[1]List1!$B$2)*I$4/100*I$5/100/([1]List1!$B$2*$A27*1000))*100</f>
        <v>1.2980890046864686</v>
      </c>
      <c r="J27" s="28">
        <f>1.96*SQRT((1-[1]List1!$B$2)*J$4/100*J$5/100/([1]List1!$B$2*$A27*1000))*100</f>
        <v>1.3802345173338422</v>
      </c>
      <c r="K27" s="28">
        <f>1.96*SQRT((1-[1]List1!$B$2)*K$4/100*K$5/100/([1]List1!$B$2*$A27*1000))*100</f>
        <v>1.4559817384027196</v>
      </c>
      <c r="L27" s="28">
        <f>1.96*SQRT((1-[1]List1!$B$2)*L$4/100*L$5/100/([1]List1!$B$2*$A27*1000))*100</f>
        <v>1.5262835789115898</v>
      </c>
      <c r="M27" s="28">
        <f>1.96*SQRT((1-[1]List1!$B$2)*M$4/100*M$5/100/([1]List1!$B$2*$A27*1000))*100</f>
        <v>1.6532781881923968</v>
      </c>
      <c r="N27" s="28">
        <f>1.96*SQRT((1-[1]List1!$B$2)*N$4/100*N$5/100/([1]List1!$B$2*$A27*1000))*100</f>
        <v>1.7653353606984914</v>
      </c>
      <c r="O27" s="28">
        <f>1.96*SQRT((1-[1]List1!$B$2)*O$4/100*O$5/100/([1]List1!$B$2*$A27*1000))*100</f>
        <v>1.8651493419547904</v>
      </c>
      <c r="P27" s="28">
        <f>1.96*SQRT((1-[1]List1!$B$2)*P$4/100*P$5/100/([1]List1!$B$2*$A27*1000))*100</f>
        <v>1.9545966754649104</v>
      </c>
      <c r="Q27" s="28">
        <f>1.96*SQRT((1-[1]List1!$B$2)*Q$4/100*Q$5/100/([1]List1!$B$2*$A27*1000))*100</f>
        <v>2.0350447718821196</v>
      </c>
      <c r="R27" s="28">
        <f>1.96*SQRT((1-[1]List1!$B$2)*R$4/100*R$5/100/([1]List1!$B$2*$A27*1000))*100</f>
        <v>2.2030005878607795</v>
      </c>
      <c r="S27" s="28">
        <f>1.96*SQRT((1-[1]List1!$B$2)*S$4/100*S$5/100/([1]List1!$B$2*$A27*1000))*100</f>
        <v>2.331436677443488</v>
      </c>
      <c r="T27" s="28">
        <f>1.96*SQRT((1-[1]List1!$B$2)*T$4/100*T$5/100/([1]List1!$B$2*$A27*1000))*100</f>
        <v>2.4266362306711993</v>
      </c>
      <c r="U27" s="28">
        <f>1.96*SQRT((1-[1]List1!$B$2)*U$4/100*U$5/100/([1]List1!$B$2*$A27*1000))*100</f>
        <v>2.4924106474148924</v>
      </c>
      <c r="V27" s="28">
        <f>1.96*SQRT((1-[1]List1!$B$2)*V$4/100*V$5/100/([1]List1!$B$2*$A27*1000))*100</f>
        <v>2.5310549774652706</v>
      </c>
      <c r="W27" s="29">
        <f>1.96*SQRT((1-[1]List1!$B$2)*W$4/100*W$5/100/([1]List1!$B$2*$A27*1000))*100</f>
        <v>2.5438059648526492</v>
      </c>
    </row>
    <row r="28" spans="1:23" s="10" customFormat="1" ht="15" customHeight="1" x14ac:dyDescent="0.2">
      <c r="A28" s="26">
        <v>350</v>
      </c>
      <c r="B28" s="27">
        <f>1.96*SQRT((1-[1]List1!$B$2)*A28/[1]List1!$A$2*2*(1-A28/[1]List1!$A$2*2)/([1]List1!$B$2*[1]List1!$A$2/2*1000))*[1]List1!$A$2/2</f>
        <v>15.828433927998045</v>
      </c>
      <c r="C28" s="28">
        <f>1.96*SQRT((1-[1]List1!$B$2)*C$4/100*C$5/100/([1]List1!$B$2*$A28*1000))*100</f>
        <v>0.46866031435334188</v>
      </c>
      <c r="D28" s="28">
        <f>1.96*SQRT((1-[1]List1!$B$2)*D$4/100*D$5/100/([1]List1!$B$2*$A28*1000))*100</f>
        <v>0.65942987381092966</v>
      </c>
      <c r="E28" s="28">
        <f>1.96*SQRT((1-[1]List1!$B$2)*E$4/100*E$5/100/([1]List1!$B$2*$A28*1000))*100</f>
        <v>0.80350221199046867</v>
      </c>
      <c r="F28" s="28">
        <f>1.96*SQRT((1-[1]List1!$B$2)*F$4/100*F$5/100/([1]List1!$B$2*$A28*1000))*100</f>
        <v>0.92300954970553006</v>
      </c>
      <c r="G28" s="28">
        <f>1.96*SQRT((1-[1]List1!$B$2)*G$4/100*G$5/100/([1]List1!$B$2*$A28*1000))*100</f>
        <v>1.0265672072477214</v>
      </c>
      <c r="H28" s="28">
        <f>1.96*SQRT((1-[1]List1!$B$2)*H$4/100*H$5/100/([1]List1!$B$2*$A28*1000))*100</f>
        <v>1.1186137005776033</v>
      </c>
      <c r="I28" s="28">
        <f>1.96*SQRT((1-[1]List1!$B$2)*I$4/100*I$5/100/([1]List1!$B$2*$A28*1000))*100</f>
        <v>1.2017968918324784</v>
      </c>
      <c r="J28" s="28">
        <f>1.96*SQRT((1-[1]List1!$B$2)*J$4/100*J$5/100/([1]List1!$B$2*$A28*1000))*100</f>
        <v>1.2778488585475372</v>
      </c>
      <c r="K28" s="28">
        <f>1.96*SQRT((1-[1]List1!$B$2)*K$4/100*K$5/100/([1]List1!$B$2*$A28*1000))*100</f>
        <v>1.3479771583150189</v>
      </c>
      <c r="L28" s="28">
        <f>1.96*SQRT((1-[1]List1!$B$2)*L$4/100*L$5/100/([1]List1!$B$2*$A28*1000))*100</f>
        <v>1.4130640153091349</v>
      </c>
      <c r="M28" s="28">
        <f>1.96*SQRT((1-[1]List1!$B$2)*M$4/100*M$5/100/([1]List1!$B$2*$A28*1000))*100</f>
        <v>1.5306381771440678</v>
      </c>
      <c r="N28" s="28">
        <f>1.96*SQRT((1-[1]List1!$B$2)*N$4/100*N$5/100/([1]List1!$B$2*$A28*1000))*100</f>
        <v>1.6343829597738904</v>
      </c>
      <c r="O28" s="28">
        <f>1.96*SQRT((1-[1]List1!$B$2)*O$4/100*O$5/100/([1]List1!$B$2*$A28*1000))*100</f>
        <v>1.7267927498592925</v>
      </c>
      <c r="P28" s="28">
        <f>1.96*SQRT((1-[1]List1!$B$2)*P$4/100*P$5/100/([1]List1!$B$2*$A28*1000))*100</f>
        <v>1.8096048890940206</v>
      </c>
      <c r="Q28" s="28">
        <f>1.96*SQRT((1-[1]List1!$B$2)*Q$4/100*Q$5/100/([1]List1!$B$2*$A28*1000))*100</f>
        <v>1.8840853537455131</v>
      </c>
      <c r="R28" s="28">
        <f>1.96*SQRT((1-[1]List1!$B$2)*R$4/100*R$5/100/([1]List1!$B$2*$A28*1000))*100</f>
        <v>2.0395822240522561</v>
      </c>
      <c r="S28" s="28">
        <f>1.96*SQRT((1-[1]List1!$B$2)*S$4/100*S$5/100/([1]List1!$B$2*$A28*1000))*100</f>
        <v>2.1584909373241161</v>
      </c>
      <c r="T28" s="28">
        <f>1.96*SQRT((1-[1]List1!$B$2)*T$4/100*T$5/100/([1]List1!$B$2*$A28*1000))*100</f>
        <v>2.2466285971916977</v>
      </c>
      <c r="U28" s="28">
        <f>1.96*SQRT((1-[1]List1!$B$2)*U$4/100*U$5/100/([1]List1!$B$2*$A28*1000))*100</f>
        <v>2.3075238742638251</v>
      </c>
      <c r="V28" s="28">
        <f>1.96*SQRT((1-[1]List1!$B$2)*V$4/100*V$5/100/([1]List1!$B$2*$A28*1000))*100</f>
        <v>2.3433015717667094</v>
      </c>
      <c r="W28" s="29">
        <f>1.96*SQRT((1-[1]List1!$B$2)*W$4/100*W$5/100/([1]List1!$B$2*$A28*1000))*100</f>
        <v>2.3551066921818911</v>
      </c>
    </row>
    <row r="29" spans="1:23" s="10" customFormat="1" ht="15" customHeight="1" x14ac:dyDescent="0.2">
      <c r="A29" s="26">
        <v>400</v>
      </c>
      <c r="B29" s="27">
        <f>1.96*SQRT((1-[1]List1!$B$2)*A29/[1]List1!$A$2*2*(1-A29/[1]List1!$A$2*2)/([1]List1!$B$2*[1]List1!$A$2/2*1000))*[1]List1!$A$2/2</f>
        <v>16.818525819829002</v>
      </c>
      <c r="C29" s="28">
        <f>1.96*SQRT((1-[1]List1!$B$2)*C$4/100*C$5/100/([1]List1!$B$2*$A29*1000))*100</f>
        <v>0.43839158177199483</v>
      </c>
      <c r="D29" s="28">
        <f>1.96*SQRT((1-[1]List1!$B$2)*D$4/100*D$5/100/([1]List1!$B$2*$A29*1000))*100</f>
        <v>0.6168401646010182</v>
      </c>
      <c r="E29" s="28">
        <f>1.96*SQRT((1-[1]List1!$B$2)*E$4/100*E$5/100/([1]List1!$B$2*$A29*1000))*100</f>
        <v>0.75160749669583449</v>
      </c>
      <c r="F29" s="28">
        <f>1.96*SQRT((1-[1]List1!$B$2)*F$4/100*F$5/100/([1]List1!$B$2*$A29*1000))*100</f>
        <v>0.86339637492964627</v>
      </c>
      <c r="G29" s="28">
        <f>1.96*SQRT((1-[1]List1!$B$2)*G$4/100*G$5/100/([1]List1!$B$2*$A29*1000))*100</f>
        <v>0.96026569350458335</v>
      </c>
      <c r="H29" s="28">
        <f>1.96*SQRT((1-[1]List1!$B$2)*H$4/100*H$5/100/([1]List1!$B$2*$A29*1000))*100</f>
        <v>1.0463673039281809</v>
      </c>
      <c r="I29" s="28">
        <f>1.96*SQRT((1-[1]List1!$B$2)*I$4/100*I$5/100/([1]List1!$B$2*$A29*1000))*100</f>
        <v>1.1241780544317392</v>
      </c>
      <c r="J29" s="28">
        <f>1.96*SQRT((1-[1]List1!$B$2)*J$4/100*J$5/100/([1]List1!$B$2*$A29*1000))*100</f>
        <v>1.1953181551912604</v>
      </c>
      <c r="K29" s="28">
        <f>1.96*SQRT((1-[1]List1!$B$2)*K$4/100*K$5/100/([1]List1!$B$2*$A29*1000))*100</f>
        <v>1.260917172902984</v>
      </c>
      <c r="L29" s="28">
        <f>1.96*SQRT((1-[1]List1!$B$2)*L$4/100*L$5/100/([1]List1!$B$2*$A29*1000))*100</f>
        <v>1.3218003527164675</v>
      </c>
      <c r="M29" s="28">
        <f>1.96*SQRT((1-[1]List1!$B$2)*M$4/100*M$5/100/([1]List1!$B$2*$A29*1000))*100</f>
        <v>1.4317809104973256</v>
      </c>
      <c r="N29" s="28">
        <f>1.96*SQRT((1-[1]List1!$B$2)*N$4/100*N$5/100/([1]List1!$B$2*$A29*1000))*100</f>
        <v>1.5288252685638586</v>
      </c>
      <c r="O29" s="28">
        <f>1.96*SQRT((1-[1]List1!$B$2)*O$4/100*O$5/100/([1]List1!$B$2*$A29*1000))*100</f>
        <v>1.6152667119846773</v>
      </c>
      <c r="P29" s="28">
        <f>1.96*SQRT((1-[1]List1!$B$2)*P$4/100*P$5/100/([1]List1!$B$2*$A29*1000))*100</f>
        <v>1.6927303751052205</v>
      </c>
      <c r="Q29" s="28">
        <f>1.96*SQRT((1-[1]List1!$B$2)*Q$4/100*Q$5/100/([1]List1!$B$2*$A29*1000))*100</f>
        <v>1.7624004702886233</v>
      </c>
      <c r="R29" s="28">
        <f>1.96*SQRT((1-[1]List1!$B$2)*R$4/100*R$5/100/([1]List1!$B$2*$A29*1000))*100</f>
        <v>1.9078544736394871</v>
      </c>
      <c r="S29" s="28">
        <f>1.96*SQRT((1-[1]List1!$B$2)*S$4/100*S$5/100/([1]List1!$B$2*$A29*1000))*100</f>
        <v>2.0190833899808465</v>
      </c>
      <c r="T29" s="28">
        <f>1.96*SQRT((1-[1]List1!$B$2)*T$4/100*T$5/100/([1]List1!$B$2*$A29*1000))*100</f>
        <v>2.1015286215049738</v>
      </c>
      <c r="U29" s="28">
        <f>1.96*SQRT((1-[1]List1!$B$2)*U$4/100*U$5/100/([1]List1!$B$2*$A29*1000))*100</f>
        <v>2.1584909373241161</v>
      </c>
      <c r="V29" s="28">
        <f>1.96*SQRT((1-[1]List1!$B$2)*V$4/100*V$5/100/([1]List1!$B$2*$A29*1000))*100</f>
        <v>2.1919579088599739</v>
      </c>
      <c r="W29" s="29">
        <f>1.96*SQRT((1-[1]List1!$B$2)*W$4/100*W$5/100/([1]List1!$B$2*$A29*1000))*100</f>
        <v>2.2030005878607795</v>
      </c>
    </row>
    <row r="30" spans="1:23" s="10" customFormat="1" ht="15" customHeight="1" x14ac:dyDescent="0.2">
      <c r="A30" s="26">
        <v>450</v>
      </c>
      <c r="B30" s="27">
        <f>1.96*SQRT((1-[1]List1!$B$2)*A30/[1]List1!$A$2*2*(1-A30/[1]List1!$A$2*2)/([1]List1!$B$2*[1]List1!$A$2/2*1000))*[1]List1!$A$2/2</f>
        <v>17.729053571674044</v>
      </c>
      <c r="C30" s="28">
        <f>1.96*SQRT((1-[1]List1!$B$2)*C$4/100*C$5/100/([1]List1!$B$2*$A30*1000))*100</f>
        <v>0.4133195470480992</v>
      </c>
      <c r="D30" s="28">
        <f>1.96*SQRT((1-[1]List1!$B$2)*D$4/100*D$5/100/([1]List1!$B$2*$A30*1000))*100</f>
        <v>0.58156248439680813</v>
      </c>
      <c r="E30" s="28">
        <f>1.96*SQRT((1-[1]List1!$B$2)*E$4/100*E$5/100/([1]List1!$B$2*$A30*1000))*100</f>
        <v>0.70862234360569365</v>
      </c>
      <c r="F30" s="28">
        <f>1.96*SQRT((1-[1]List1!$B$2)*F$4/100*F$5/100/([1]List1!$B$2*$A30*1000))*100</f>
        <v>0.81401790875284785</v>
      </c>
      <c r="G30" s="28">
        <f>1.96*SQRT((1-[1]List1!$B$2)*G$4/100*G$5/100/([1]List1!$B$2*$A30*1000))*100</f>
        <v>0.90534717815719157</v>
      </c>
      <c r="H30" s="28">
        <f>1.96*SQRT((1-[1]List1!$B$2)*H$4/100*H$5/100/([1]List1!$B$2*$A30*1000))*100</f>
        <v>0.98652455495933589</v>
      </c>
      <c r="I30" s="28">
        <f>1.96*SQRT((1-[1]List1!$B$2)*I$4/100*I$5/100/([1]List1!$B$2*$A30*1000))*100</f>
        <v>1.0598852340663765</v>
      </c>
      <c r="J30" s="28">
        <f>1.96*SQRT((1-[1]List1!$B$2)*J$4/100*J$5/100/([1]List1!$B$2*$A30*1000))*100</f>
        <v>1.1269567642815124</v>
      </c>
      <c r="K30" s="28">
        <f>1.96*SQRT((1-[1]List1!$B$2)*K$4/100*K$5/100/([1]List1!$B$2*$A30*1000))*100</f>
        <v>1.1888041112990273</v>
      </c>
      <c r="L30" s="28">
        <f>1.96*SQRT((1-[1]List1!$B$2)*L$4/100*L$5/100/([1]List1!$B$2*$A30*1000))*100</f>
        <v>1.2462053237074462</v>
      </c>
      <c r="M30" s="28">
        <f>1.96*SQRT((1-[1]List1!$B$2)*M$4/100*M$5/100/([1]List1!$B$2*$A30*1000))*100</f>
        <v>1.3498959879814774</v>
      </c>
      <c r="N30" s="28">
        <f>1.96*SQRT((1-[1]List1!$B$2)*N$4/100*N$5/100/([1]List1!$B$2*$A30*1000))*100</f>
        <v>1.4413902862011323</v>
      </c>
      <c r="O30" s="28">
        <f>1.96*SQRT((1-[1]List1!$B$2)*O$4/100*O$5/100/([1]List1!$B$2*$A30*1000))*100</f>
        <v>1.5228880606256847</v>
      </c>
      <c r="P30" s="28">
        <f>1.96*SQRT((1-[1]List1!$B$2)*P$4/100*P$5/100/([1]List1!$B$2*$A30*1000))*100</f>
        <v>1.5959215026097995</v>
      </c>
      <c r="Q30" s="28">
        <f>1.96*SQRT((1-[1]List1!$B$2)*Q$4/100*Q$5/100/([1]List1!$B$2*$A30*1000))*100</f>
        <v>1.6616070982765949</v>
      </c>
      <c r="R30" s="28">
        <f>1.96*SQRT((1-[1]List1!$B$2)*R$4/100*R$5/100/([1]List1!$B$2*$A30*1000))*100</f>
        <v>1.7987424477700968</v>
      </c>
      <c r="S30" s="28">
        <f>1.96*SQRT((1-[1]List1!$B$2)*S$4/100*S$5/100/([1]List1!$B$2*$A30*1000))*100</f>
        <v>1.9036100757821055</v>
      </c>
      <c r="T30" s="28">
        <f>1.96*SQRT((1-[1]List1!$B$2)*T$4/100*T$5/100/([1]List1!$B$2*$A30*1000))*100</f>
        <v>1.9813401854983788</v>
      </c>
      <c r="U30" s="28">
        <f>1.96*SQRT((1-[1]List1!$B$2)*U$4/100*U$5/100/([1]List1!$B$2*$A30*1000))*100</f>
        <v>2.0350447718821196</v>
      </c>
      <c r="V30" s="28">
        <f>1.96*SQRT((1-[1]List1!$B$2)*V$4/100*V$5/100/([1]List1!$B$2*$A30*1000))*100</f>
        <v>2.0665977352404958</v>
      </c>
      <c r="W30" s="29">
        <f>1.96*SQRT((1-[1]List1!$B$2)*W$4/100*W$5/100/([1]List1!$B$2*$A30*1000))*100</f>
        <v>2.0770088728457434</v>
      </c>
    </row>
    <row r="31" spans="1:23" s="10" customFormat="1" ht="15" customHeight="1" x14ac:dyDescent="0.2">
      <c r="A31" s="26">
        <v>500</v>
      </c>
      <c r="B31" s="27">
        <f>1.96*SQRT((1-[1]List1!$B$2)*A31/[1]List1!$A$2*2*(1-A31/[1]List1!$A$2*2)/([1]List1!$B$2*[1]List1!$A$2/2*1000))*[1]List1!$A$2/2</f>
        <v>18.571723398707494</v>
      </c>
      <c r="C31" s="28">
        <f>1.96*SQRT((1-[1]List1!$B$2)*C$4/100*C$5/100/([1]List1!$B$2*$A31*1000))*100</f>
        <v>0.39210935104233524</v>
      </c>
      <c r="D31" s="28">
        <f>1.96*SQRT((1-[1]List1!$B$2)*D$4/100*D$5/100/([1]List1!$B$2*$A31*1000))*100</f>
        <v>0.55171861572001446</v>
      </c>
      <c r="E31" s="28">
        <f>1.96*SQRT((1-[1]List1!$B$2)*E$4/100*E$5/100/([1]List1!$B$2*$A31*1000))*100</f>
        <v>0.6722581820041339</v>
      </c>
      <c r="F31" s="28">
        <f>1.96*SQRT((1-[1]List1!$B$2)*F$4/100*F$5/100/([1]List1!$B$2*$A31*1000))*100</f>
        <v>0.7722451943478339</v>
      </c>
      <c r="G31" s="28">
        <f>1.96*SQRT((1-[1]List1!$B$2)*G$4/100*G$5/100/([1]List1!$B$2*$A31*1000))*100</f>
        <v>0.85888774685489044</v>
      </c>
      <c r="H31" s="28">
        <f>1.96*SQRT((1-[1]List1!$B$2)*H$4/100*H$5/100/([1]List1!$B$2*$A31*1000))*100</f>
        <v>0.93589936840663812</v>
      </c>
      <c r="I31" s="28">
        <f>1.96*SQRT((1-[1]List1!$B$2)*I$4/100*I$5/100/([1]List1!$B$2*$A31*1000))*100</f>
        <v>1.0054954194091308</v>
      </c>
      <c r="J31" s="28">
        <f>1.96*SQRT((1-[1]List1!$B$2)*J$4/100*J$5/100/([1]List1!$B$2*$A31*1000))*100</f>
        <v>1.0691250598989206</v>
      </c>
      <c r="K31" s="28">
        <f>1.96*SQRT((1-[1]List1!$B$2)*K$4/100*K$5/100/([1]List1!$B$2*$A31*1000))*100</f>
        <v>1.1277986050431712</v>
      </c>
      <c r="L31" s="28">
        <f>1.96*SQRT((1-[1]List1!$B$2)*L$4/100*L$5/100/([1]List1!$B$2*$A31*1000))*100</f>
        <v>1.182254176542888</v>
      </c>
      <c r="M31" s="28">
        <f>1.96*SQRT((1-[1]List1!$B$2)*M$4/100*M$5/100/([1]List1!$B$2*$A31*1000))*100</f>
        <v>1.2806237779034249</v>
      </c>
      <c r="N31" s="28">
        <f>1.96*SQRT((1-[1]List1!$B$2)*N$4/100*N$5/100/([1]List1!$B$2*$A31*1000))*100</f>
        <v>1.3674228904912642</v>
      </c>
      <c r="O31" s="28">
        <f>1.96*SQRT((1-[1]List1!$B$2)*O$4/100*O$5/100/([1]List1!$B$2*$A31*1000))*100</f>
        <v>1.4447384679161253</v>
      </c>
      <c r="P31" s="28">
        <f>1.96*SQRT((1-[1]List1!$B$2)*P$4/100*P$5/100/([1]List1!$B$2*$A31*1000))*100</f>
        <v>1.5140240745255962</v>
      </c>
      <c r="Q31" s="28">
        <f>1.96*SQRT((1-[1]List1!$B$2)*Q$4/100*Q$5/100/([1]List1!$B$2*$A31*1000))*100</f>
        <v>1.5763389020571839</v>
      </c>
      <c r="R31" s="28">
        <f>1.96*SQRT((1-[1]List1!$B$2)*R$4/100*R$5/100/([1]List1!$B$2*$A31*1000))*100</f>
        <v>1.7064369176939893</v>
      </c>
      <c r="S31" s="28">
        <f>1.96*SQRT((1-[1]List1!$B$2)*S$4/100*S$5/100/([1]List1!$B$2*$A31*1000))*100</f>
        <v>1.8059230848951564</v>
      </c>
      <c r="T31" s="28">
        <f>1.96*SQRT((1-[1]List1!$B$2)*T$4/100*T$5/100/([1]List1!$B$2*$A31*1000))*100</f>
        <v>1.879664341738619</v>
      </c>
      <c r="U31" s="28">
        <f>1.96*SQRT((1-[1]List1!$B$2)*U$4/100*U$5/100/([1]List1!$B$2*$A31*1000))*100</f>
        <v>1.9306129858695846</v>
      </c>
      <c r="V31" s="28">
        <f>1.96*SQRT((1-[1]List1!$B$2)*V$4/100*V$5/100/([1]List1!$B$2*$A31*1000))*100</f>
        <v>1.960546755211676</v>
      </c>
      <c r="W31" s="29">
        <f>1.96*SQRT((1-[1]List1!$B$2)*W$4/100*W$5/100/([1]List1!$B$2*$A31*1000))*100</f>
        <v>1.9704236275714802</v>
      </c>
    </row>
    <row r="32" spans="1:23" s="10" customFormat="1" ht="15" customHeight="1" x14ac:dyDescent="0.2">
      <c r="A32" s="26">
        <v>550</v>
      </c>
      <c r="B32" s="27">
        <f>1.96*SQRT((1-[1]List1!$B$2)*A32/[1]List1!$A$2*2*(1-A32/[1]List1!$A$2*2)/([1]List1!$B$2*[1]List1!$A$2/2*1000))*[1]List1!$A$2/2</f>
        <v>19.35540025689701</v>
      </c>
      <c r="C32" s="28">
        <f>1.96*SQRT((1-[1]List1!$B$2)*C$4/100*C$5/100/([1]List1!$B$2*$A32*1000))*100</f>
        <v>0.37386159711223388</v>
      </c>
      <c r="D32" s="28">
        <f>1.96*SQRT((1-[1]List1!$B$2)*D$4/100*D$5/100/([1]List1!$B$2*$A32*1000))*100</f>
        <v>0.52604305987939892</v>
      </c>
      <c r="E32" s="28">
        <f>1.96*SQRT((1-[1]List1!$B$2)*E$4/100*E$5/100/([1]List1!$B$2*$A32*1000))*100</f>
        <v>0.64097302685519608</v>
      </c>
      <c r="F32" s="28">
        <f>1.96*SQRT((1-[1]List1!$B$2)*F$4/100*F$5/100/([1]List1!$B$2*$A32*1000))*100</f>
        <v>0.73630690253535136</v>
      </c>
      <c r="G32" s="28">
        <f>1.96*SQRT((1-[1]List1!$B$2)*G$4/100*G$5/100/([1]List1!$B$2*$A32*1000))*100</f>
        <v>0.81891733498757702</v>
      </c>
      <c r="H32" s="28">
        <f>1.96*SQRT((1-[1]List1!$B$2)*H$4/100*H$5/100/([1]List1!$B$2*$A32*1000))*100</f>
        <v>0.89234503507430785</v>
      </c>
      <c r="I32" s="28">
        <f>1.96*SQRT((1-[1]List1!$B$2)*I$4/100*I$5/100/([1]List1!$B$2*$A32*1000))*100</f>
        <v>0.95870226606441267</v>
      </c>
      <c r="J32" s="28">
        <f>1.96*SQRT((1-[1]List1!$B$2)*J$4/100*J$5/100/([1]List1!$B$2*$A32*1000))*100</f>
        <v>1.0193707478385738</v>
      </c>
      <c r="K32" s="28">
        <f>1.96*SQRT((1-[1]List1!$B$2)*K$4/100*K$5/100/([1]List1!$B$2*$A32*1000))*100</f>
        <v>1.0753137781120294</v>
      </c>
      <c r="L32" s="28">
        <f>1.96*SQRT((1-[1]List1!$B$2)*L$4/100*L$5/100/([1]List1!$B$2*$A32*1000))*100</f>
        <v>1.1272351283129978</v>
      </c>
      <c r="M32" s="28">
        <f>1.96*SQRT((1-[1]List1!$B$2)*M$4/100*M$5/100/([1]List1!$B$2*$A32*1000))*100</f>
        <v>1.221026863129272</v>
      </c>
      <c r="N32" s="28">
        <f>1.96*SQRT((1-[1]List1!$B$2)*N$4/100*N$5/100/([1]List1!$B$2*$A32*1000))*100</f>
        <v>1.3037865697614928</v>
      </c>
      <c r="O32" s="28">
        <f>1.96*SQRT((1-[1]List1!$B$2)*O$4/100*O$5/100/([1]List1!$B$2*$A32*1000))*100</f>
        <v>1.3775040804020189</v>
      </c>
      <c r="P32" s="28">
        <f>1.96*SQRT((1-[1]List1!$B$2)*P$4/100*P$5/100/([1]List1!$B$2*$A32*1000))*100</f>
        <v>1.4435653142773368</v>
      </c>
      <c r="Q32" s="28">
        <f>1.96*SQRT((1-[1]List1!$B$2)*Q$4/100*Q$5/100/([1]List1!$B$2*$A32*1000))*100</f>
        <v>1.5029801710839972</v>
      </c>
      <c r="R32" s="28">
        <f>1.96*SQRT((1-[1]List1!$B$2)*R$4/100*R$5/100/([1]List1!$B$2*$A32*1000))*100</f>
        <v>1.6270237619287788</v>
      </c>
      <c r="S32" s="28">
        <f>1.96*SQRT((1-[1]List1!$B$2)*S$4/100*S$5/100/([1]List1!$B$2*$A32*1000))*100</f>
        <v>1.7218801005025237</v>
      </c>
      <c r="T32" s="28">
        <f>1.96*SQRT((1-[1]List1!$B$2)*T$4/100*T$5/100/([1]List1!$B$2*$A32*1000))*100</f>
        <v>1.7921896301867155</v>
      </c>
      <c r="U32" s="28">
        <f>1.96*SQRT((1-[1]List1!$B$2)*U$4/100*U$5/100/([1]List1!$B$2*$A32*1000))*100</f>
        <v>1.8407672563383783</v>
      </c>
      <c r="V32" s="28">
        <f>1.96*SQRT((1-[1]List1!$B$2)*V$4/100*V$5/100/([1]List1!$B$2*$A32*1000))*100</f>
        <v>1.8693079855611694</v>
      </c>
      <c r="W32" s="29">
        <f>1.96*SQRT((1-[1]List1!$B$2)*W$4/100*W$5/100/([1]List1!$B$2*$A32*1000))*100</f>
        <v>1.8787252138549961</v>
      </c>
    </row>
    <row r="33" spans="1:23" s="10" customFormat="1" ht="15" customHeight="1" x14ac:dyDescent="0.2">
      <c r="A33" s="26">
        <v>600</v>
      </c>
      <c r="B33" s="27">
        <f>1.96*SQRT((1-[1]List1!$B$2)*A33/[1]List1!$A$2*2*(1-A33/[1]List1!$A$2*2)/([1]List1!$B$2*[1]List1!$A$2/2*1000))*[1]List1!$A$2/2</f>
        <v>20.086990015108196</v>
      </c>
      <c r="C33" s="28">
        <f>1.96*SQRT((1-[1]List1!$B$2)*C$4/100*C$5/100/([1]List1!$B$2*$A33*1000))*100</f>
        <v>0.3579452276243314</v>
      </c>
      <c r="D33" s="28">
        <f>1.96*SQRT((1-[1]List1!$B$2)*D$4/100*D$5/100/([1]List1!$B$2*$A33*1000))*100</f>
        <v>0.5036478853756271</v>
      </c>
      <c r="E33" s="28">
        <f>1.96*SQRT((1-[1]List1!$B$2)*E$4/100*E$5/100/([1]List1!$B$2*$A33*1000))*100</f>
        <v>0.61368495125179601</v>
      </c>
      <c r="F33" s="28">
        <f>1.96*SQRT((1-[1]List1!$B$2)*F$4/100*F$5/100/([1]List1!$B$2*$A33*1000))*100</f>
        <v>0.70496018811544936</v>
      </c>
      <c r="G33" s="28">
        <f>1.96*SQRT((1-[1]List1!$B$2)*G$4/100*G$5/100/([1]List1!$B$2*$A33*1000))*100</f>
        <v>0.78405365552868389</v>
      </c>
      <c r="H33" s="28">
        <f>1.96*SQRT((1-[1]List1!$B$2)*H$4/100*H$5/100/([1]List1!$B$2*$A33*1000))*100</f>
        <v>0.85435532605192244</v>
      </c>
      <c r="I33" s="28">
        <f>1.96*SQRT((1-[1]List1!$B$2)*I$4/100*I$5/100/([1]List1!$B$2*$A33*1000))*100</f>
        <v>0.9178875377974981</v>
      </c>
      <c r="J33" s="28">
        <f>1.96*SQRT((1-[1]List1!$B$2)*J$4/100*J$5/100/([1]List1!$B$2*$A33*1000))*100</f>
        <v>0.97597318683450129</v>
      </c>
      <c r="K33" s="28">
        <f>1.96*SQRT((1-[1]List1!$B$2)*K$4/100*K$5/100/([1]List1!$B$2*$A33*1000))*100</f>
        <v>1.029534560508341</v>
      </c>
      <c r="L33" s="28">
        <f>1.96*SQRT((1-[1]List1!$B$2)*L$4/100*L$5/100/([1]List1!$B$2*$A33*1000))*100</f>
        <v>1.0792454686620581</v>
      </c>
      <c r="M33" s="28">
        <f>1.96*SQRT((1-[1]List1!$B$2)*M$4/100*M$5/100/([1]List1!$B$2*$A33*1000))*100</f>
        <v>1.1690442180586529</v>
      </c>
      <c r="N33" s="28">
        <f>1.96*SQRT((1-[1]List1!$B$2)*N$4/100*N$5/100/([1]List1!$B$2*$A33*1000))*100</f>
        <v>1.2482806046183033</v>
      </c>
      <c r="O33" s="28">
        <f>1.96*SQRT((1-[1]List1!$B$2)*O$4/100*O$5/100/([1]List1!$B$2*$A33*1000))*100</f>
        <v>1.3188597476218593</v>
      </c>
      <c r="P33" s="28">
        <f>1.96*SQRT((1-[1]List1!$B$2)*P$4/100*P$5/100/([1]List1!$B$2*$A33*1000))*100</f>
        <v>1.3821085637059198</v>
      </c>
      <c r="Q33" s="28">
        <f>1.96*SQRT((1-[1]List1!$B$2)*Q$4/100*Q$5/100/([1]List1!$B$2*$A33*1000))*100</f>
        <v>1.4389939582160776</v>
      </c>
      <c r="R33" s="28">
        <f>1.96*SQRT((1-[1]List1!$B$2)*R$4/100*R$5/100/([1]List1!$B$2*$A33*1000))*100</f>
        <v>1.5577566546343076</v>
      </c>
      <c r="S33" s="28">
        <f>1.96*SQRT((1-[1]List1!$B$2)*S$4/100*S$5/100/([1]List1!$B$2*$A33*1000))*100</f>
        <v>1.6485746845273239</v>
      </c>
      <c r="T33" s="28">
        <f>1.96*SQRT((1-[1]List1!$B$2)*T$4/100*T$5/100/([1]List1!$B$2*$A33*1000))*100</f>
        <v>1.7158909341805682</v>
      </c>
      <c r="U33" s="28">
        <f>1.96*SQRT((1-[1]List1!$B$2)*U$4/100*U$5/100/([1]List1!$B$2*$A33*1000))*100</f>
        <v>1.7624004702886233</v>
      </c>
      <c r="V33" s="28">
        <f>1.96*SQRT((1-[1]List1!$B$2)*V$4/100*V$5/100/([1]List1!$B$2*$A33*1000))*100</f>
        <v>1.7897261381216569</v>
      </c>
      <c r="W33" s="29">
        <f>1.96*SQRT((1-[1]List1!$B$2)*W$4/100*W$5/100/([1]List1!$B$2*$A33*1000))*100</f>
        <v>1.7987424477700968</v>
      </c>
    </row>
    <row r="34" spans="1:23" s="10" customFormat="1" ht="15" customHeight="1" x14ac:dyDescent="0.2">
      <c r="A34" s="26">
        <v>700</v>
      </c>
      <c r="B34" s="27">
        <f>1.96*SQRT((1-[1]List1!$B$2)*A34/[1]List1!$A$2*2*(1-A34/[1]List1!$A$2*2)/([1]List1!$B$2*[1]List1!$A$2/2*1000))*[1]List1!$A$2/2</f>
        <v>21.414891649483668</v>
      </c>
      <c r="C34" s="28">
        <f>1.96*SQRT((1-[1]List1!$B$2)*C$4/100*C$5/100/([1]List1!$B$2*$A34*1000))*100</f>
        <v>0.3313928863522671</v>
      </c>
      <c r="D34" s="28">
        <f>1.96*SQRT((1-[1]List1!$B$2)*D$4/100*D$5/100/([1]List1!$B$2*$A34*1000))*100</f>
        <v>0.46628733548869761</v>
      </c>
      <c r="E34" s="28">
        <f>1.96*SQRT((1-[1]List1!$B$2)*E$4/100*E$5/100/([1]List1!$B$2*$A34*1000))*100</f>
        <v>0.56816186279685121</v>
      </c>
      <c r="F34" s="28">
        <f>1.96*SQRT((1-[1]List1!$B$2)*F$4/100*F$5/100/([1]List1!$B$2*$A34*1000))*100</f>
        <v>0.65266631169672196</v>
      </c>
      <c r="G34" s="28">
        <f>1.96*SQRT((1-[1]List1!$B$2)*G$4/100*G$5/100/([1]List1!$B$2*$A34*1000))*100</f>
        <v>0.72589263358859979</v>
      </c>
      <c r="H34" s="28">
        <f>1.96*SQRT((1-[1]List1!$B$2)*H$4/100*H$5/100/([1]List1!$B$2*$A34*1000))*100</f>
        <v>0.79097933320660152</v>
      </c>
      <c r="I34" s="28">
        <f>1.96*SQRT((1-[1]List1!$B$2)*I$4/100*I$5/100/([1]List1!$B$2*$A34*1000))*100</f>
        <v>0.84979873182366106</v>
      </c>
      <c r="J34" s="28">
        <f>1.96*SQRT((1-[1]List1!$B$2)*J$4/100*J$5/100/([1]List1!$B$2*$A34*1000))*100</f>
        <v>0.90357559321045289</v>
      </c>
      <c r="K34" s="28">
        <f>1.96*SQRT((1-[1]List1!$B$2)*K$4/100*K$5/100/([1]List1!$B$2*$A34*1000))*100</f>
        <v>0.95316378952912206</v>
      </c>
      <c r="L34" s="28">
        <f>1.96*SQRT((1-[1]List1!$B$2)*L$4/100*L$5/100/([1]List1!$B$2*$A34*1000))*100</f>
        <v>0.99918714747578052</v>
      </c>
      <c r="M34" s="28">
        <f>1.96*SQRT((1-[1]List1!$B$2)*M$4/100*M$5/100/([1]List1!$B$2*$A34*1000))*100</f>
        <v>1.0823246346015862</v>
      </c>
      <c r="N34" s="28">
        <f>1.96*SQRT((1-[1]List1!$B$2)*N$4/100*N$5/100/([1]List1!$B$2*$A34*1000))*100</f>
        <v>1.1556832739118583</v>
      </c>
      <c r="O34" s="28">
        <f>1.96*SQRT((1-[1]List1!$B$2)*O$4/100*O$5/100/([1]List1!$B$2*$A34*1000))*100</f>
        <v>1.2210268631292718</v>
      </c>
      <c r="P34" s="28">
        <f>1.96*SQRT((1-[1]List1!$B$2)*P$4/100*P$5/100/([1]List1!$B$2*$A34*1000))*100</f>
        <v>1.2795838883467126</v>
      </c>
      <c r="Q34" s="28">
        <f>1.96*SQRT((1-[1]List1!$B$2)*Q$4/100*Q$5/100/([1]List1!$B$2*$A34*1000))*100</f>
        <v>1.3322495299677075</v>
      </c>
      <c r="R34" s="28">
        <f>1.96*SQRT((1-[1]List1!$B$2)*R$4/100*R$5/100/([1]List1!$B$2*$A34*1000))*100</f>
        <v>1.4422024214148905</v>
      </c>
      <c r="S34" s="28">
        <f>1.96*SQRT((1-[1]List1!$B$2)*S$4/100*S$5/100/([1]List1!$B$2*$A34*1000))*100</f>
        <v>1.5262835789115896</v>
      </c>
      <c r="T34" s="28">
        <f>1.96*SQRT((1-[1]List1!$B$2)*T$4/100*T$5/100/([1]List1!$B$2*$A34*1000))*100</f>
        <v>1.58860631588187</v>
      </c>
      <c r="U34" s="28">
        <f>1.96*SQRT((1-[1]List1!$B$2)*U$4/100*U$5/100/([1]List1!$B$2*$A34*1000))*100</f>
        <v>1.631665779241805</v>
      </c>
      <c r="V34" s="28">
        <f>1.96*SQRT((1-[1]List1!$B$2)*V$4/100*V$5/100/([1]List1!$B$2*$A34*1000))*100</f>
        <v>1.6569644317613357</v>
      </c>
      <c r="W34" s="29">
        <f>1.96*SQRT((1-[1]List1!$B$2)*W$4/100*W$5/100/([1]List1!$B$2*$A34*1000))*100</f>
        <v>1.6653119124596345</v>
      </c>
    </row>
    <row r="35" spans="1:23" s="10" customFormat="1" ht="15" customHeight="1" x14ac:dyDescent="0.2">
      <c r="A35" s="26">
        <v>800</v>
      </c>
      <c r="B35" s="27">
        <f>1.96*SQRT((1-[1]List1!$B$2)*A35/[1]List1!$A$2*2*(1-A35/[1]List1!$A$2*2)/([1]List1!$B$2*[1]List1!$A$2/2*1000))*[1]List1!$A$2/2</f>
        <v>22.588496175582542</v>
      </c>
      <c r="C35" s="28">
        <f>1.96*SQRT((1-[1]List1!$B$2)*C$4/100*C$5/100/([1]List1!$B$2*$A35*1000))*100</f>
        <v>0.30998966028607433</v>
      </c>
      <c r="D35" s="28">
        <f>1.96*SQRT((1-[1]List1!$B$2)*D$4/100*D$5/100/([1]List1!$B$2*$A35*1000))*100</f>
        <v>0.4361718632976061</v>
      </c>
      <c r="E35" s="28">
        <f>1.96*SQRT((1-[1]List1!$B$2)*E$4/100*E$5/100/([1]List1!$B$2*$A35*1000))*100</f>
        <v>0.53146675770427021</v>
      </c>
      <c r="F35" s="28">
        <f>1.96*SQRT((1-[1]List1!$B$2)*F$4/100*F$5/100/([1]List1!$B$2*$A35*1000))*100</f>
        <v>0.61051343156463589</v>
      </c>
      <c r="G35" s="28">
        <f>1.96*SQRT((1-[1]List1!$B$2)*G$4/100*G$5/100/([1]List1!$B$2*$A35*1000))*100</f>
        <v>0.67901038361789379</v>
      </c>
      <c r="H35" s="28">
        <f>1.96*SQRT((1-[1]List1!$B$2)*H$4/100*H$5/100/([1]List1!$B$2*$A35*1000))*100</f>
        <v>0.73989341621950189</v>
      </c>
      <c r="I35" s="28">
        <f>1.96*SQRT((1-[1]List1!$B$2)*I$4/100*I$5/100/([1]List1!$B$2*$A35*1000))*100</f>
        <v>0.79491392554978257</v>
      </c>
      <c r="J35" s="28">
        <f>1.96*SQRT((1-[1]List1!$B$2)*J$4/100*J$5/100/([1]List1!$B$2*$A35*1000))*100</f>
        <v>0.84521757321113433</v>
      </c>
      <c r="K35" s="28">
        <f>1.96*SQRT((1-[1]List1!$B$2)*K$4/100*K$5/100/([1]List1!$B$2*$A35*1000))*100</f>
        <v>0.89160308347427053</v>
      </c>
      <c r="L35" s="28">
        <f>1.96*SQRT((1-[1]List1!$B$2)*L$4/100*L$5/100/([1]List1!$B$2*$A35*1000))*100</f>
        <v>0.93465399278058447</v>
      </c>
      <c r="M35" s="28">
        <f>1.96*SQRT((1-[1]List1!$B$2)*M$4/100*M$5/100/([1]List1!$B$2*$A35*1000))*100</f>
        <v>1.0124219909861081</v>
      </c>
      <c r="N35" s="28">
        <f>1.96*SQRT((1-[1]List1!$B$2)*N$4/100*N$5/100/([1]List1!$B$2*$A35*1000))*100</f>
        <v>1.0810427146508492</v>
      </c>
      <c r="O35" s="28">
        <f>1.96*SQRT((1-[1]List1!$B$2)*O$4/100*O$5/100/([1]List1!$B$2*$A35*1000))*100</f>
        <v>1.1421660454692637</v>
      </c>
      <c r="P35" s="28">
        <f>1.96*SQRT((1-[1]List1!$B$2)*P$4/100*P$5/100/([1]List1!$B$2*$A35*1000))*100</f>
        <v>1.1969411269573496</v>
      </c>
      <c r="Q35" s="28">
        <f>1.96*SQRT((1-[1]List1!$B$2)*Q$4/100*Q$5/100/([1]List1!$B$2*$A35*1000))*100</f>
        <v>1.2462053237074462</v>
      </c>
      <c r="R35" s="28">
        <f>1.96*SQRT((1-[1]List1!$B$2)*R$4/100*R$5/100/([1]List1!$B$2*$A35*1000))*100</f>
        <v>1.3490568358275725</v>
      </c>
      <c r="S35" s="28">
        <f>1.96*SQRT((1-[1]List1!$B$2)*S$4/100*S$5/100/([1]List1!$B$2*$A35*1000))*100</f>
        <v>1.4277075568365791</v>
      </c>
      <c r="T35" s="28">
        <f>1.96*SQRT((1-[1]List1!$B$2)*T$4/100*T$5/100/([1]List1!$B$2*$A35*1000))*100</f>
        <v>1.4860051391237841</v>
      </c>
      <c r="U35" s="28">
        <f>1.96*SQRT((1-[1]List1!$B$2)*U$4/100*U$5/100/([1]List1!$B$2*$A35*1000))*100</f>
        <v>1.5262835789115898</v>
      </c>
      <c r="V35" s="28">
        <f>1.96*SQRT((1-[1]List1!$B$2)*V$4/100*V$5/100/([1]List1!$B$2*$A35*1000))*100</f>
        <v>1.5499483014303717</v>
      </c>
      <c r="W35" s="29">
        <f>1.96*SQRT((1-[1]List1!$B$2)*W$4/100*W$5/100/([1]List1!$B$2*$A35*1000))*100</f>
        <v>1.5577566546343076</v>
      </c>
    </row>
    <row r="36" spans="1:23" s="10" customFormat="1" ht="15" customHeight="1" x14ac:dyDescent="0.2">
      <c r="A36" s="26">
        <v>900</v>
      </c>
      <c r="B36" s="27">
        <f>1.96*SQRT((1-[1]List1!$B$2)*A36/[1]List1!$A$2*2*(1-A36/[1]List1!$A$2*2)/([1]List1!$B$2*[1]List1!$A$2/2*1000))*[1]List1!$A$2/2</f>
        <v>23.630803905339341</v>
      </c>
      <c r="C36" s="28">
        <f>1.96*SQRT((1-[1]List1!$B$2)*C$4/100*C$5/100/([1]List1!$B$2*$A36*1000))*100</f>
        <v>0.29226105451466317</v>
      </c>
      <c r="D36" s="28">
        <f>1.96*SQRT((1-[1]List1!$B$2)*D$4/100*D$5/100/([1]List1!$B$2*$A36*1000))*100</f>
        <v>0.41122677640067878</v>
      </c>
      <c r="E36" s="28">
        <f>1.96*SQRT((1-[1]List1!$B$2)*E$4/100*E$5/100/([1]List1!$B$2*$A36*1000))*100</f>
        <v>0.50107166446388973</v>
      </c>
      <c r="F36" s="28">
        <f>1.96*SQRT((1-[1]List1!$B$2)*F$4/100*F$5/100/([1]List1!$B$2*$A36*1000))*100</f>
        <v>0.57559758328643096</v>
      </c>
      <c r="G36" s="28">
        <f>1.96*SQRT((1-[1]List1!$B$2)*G$4/100*G$5/100/([1]List1!$B$2*$A36*1000))*100</f>
        <v>0.64017712900305557</v>
      </c>
      <c r="H36" s="28">
        <f>1.96*SQRT((1-[1]List1!$B$2)*H$4/100*H$5/100/([1]List1!$B$2*$A36*1000))*100</f>
        <v>0.69757820261878734</v>
      </c>
      <c r="I36" s="28">
        <f>1.96*SQRT((1-[1]List1!$B$2)*I$4/100*I$5/100/([1]List1!$B$2*$A36*1000))*100</f>
        <v>0.74945203628782608</v>
      </c>
      <c r="J36" s="28">
        <f>1.96*SQRT((1-[1]List1!$B$2)*J$4/100*J$5/100/([1]List1!$B$2*$A36*1000))*100</f>
        <v>0.79687877012750685</v>
      </c>
      <c r="K36" s="28">
        <f>1.96*SQRT((1-[1]List1!$B$2)*K$4/100*K$5/100/([1]List1!$B$2*$A36*1000))*100</f>
        <v>0.84061144860198955</v>
      </c>
      <c r="L36" s="28">
        <f>1.96*SQRT((1-[1]List1!$B$2)*L$4/100*L$5/100/([1]List1!$B$2*$A36*1000))*100</f>
        <v>0.88120023514431167</v>
      </c>
      <c r="M36" s="28">
        <f>1.96*SQRT((1-[1]List1!$B$2)*M$4/100*M$5/100/([1]List1!$B$2*$A36*1000))*100</f>
        <v>0.95452060699821695</v>
      </c>
      <c r="N36" s="28">
        <f>1.96*SQRT((1-[1]List1!$B$2)*N$4/100*N$5/100/([1]List1!$B$2*$A36*1000))*100</f>
        <v>1.0192168457092392</v>
      </c>
      <c r="O36" s="28">
        <f>1.96*SQRT((1-[1]List1!$B$2)*O$4/100*O$5/100/([1]List1!$B$2*$A36*1000))*100</f>
        <v>1.0768444746564516</v>
      </c>
      <c r="P36" s="28">
        <f>1.96*SQRT((1-[1]List1!$B$2)*P$4/100*P$5/100/([1]List1!$B$2*$A36*1000))*100</f>
        <v>1.1284869167368137</v>
      </c>
      <c r="Q36" s="28">
        <f>1.96*SQRT((1-[1]List1!$B$2)*Q$4/100*Q$5/100/([1]List1!$B$2*$A36*1000))*100</f>
        <v>1.1749336468590823</v>
      </c>
      <c r="R36" s="28">
        <f>1.96*SQRT((1-[1]List1!$B$2)*R$4/100*R$5/100/([1]List1!$B$2*$A36*1000))*100</f>
        <v>1.2719029824263246</v>
      </c>
      <c r="S36" s="28">
        <f>1.96*SQRT((1-[1]List1!$B$2)*S$4/100*S$5/100/([1]List1!$B$2*$A36*1000))*100</f>
        <v>1.3460555933205645</v>
      </c>
      <c r="T36" s="28">
        <f>1.96*SQRT((1-[1]List1!$B$2)*T$4/100*T$5/100/([1]List1!$B$2*$A36*1000))*100</f>
        <v>1.4010190810033156</v>
      </c>
      <c r="U36" s="28">
        <f>1.96*SQRT((1-[1]List1!$B$2)*U$4/100*U$5/100/([1]List1!$B$2*$A36*1000))*100</f>
        <v>1.4389939582160776</v>
      </c>
      <c r="V36" s="28">
        <f>1.96*SQRT((1-[1]List1!$B$2)*V$4/100*V$5/100/([1]List1!$B$2*$A36*1000))*100</f>
        <v>1.461305272573316</v>
      </c>
      <c r="W36" s="29">
        <f>1.96*SQRT((1-[1]List1!$B$2)*W$4/100*W$5/100/([1]List1!$B$2*$A36*1000))*100</f>
        <v>1.468667058573853</v>
      </c>
    </row>
    <row r="37" spans="1:23" s="10" customFormat="1" ht="15" customHeight="1" x14ac:dyDescent="0.2">
      <c r="A37" s="26">
        <v>1000</v>
      </c>
      <c r="B37" s="27">
        <f>1.96*SQRT((1-[1]List1!$B$2)*A37/[1]List1!$A$2*2*(1-A37/[1]List1!$A$2*2)/([1]List1!$B$2*[1]List1!$A$2/2*1000))*[1]List1!$A$2/2</f>
        <v>24.558537936408332</v>
      </c>
      <c r="C37" s="28">
        <f>1.96*SQRT((1-[1]List1!$B$2)*C$4/100*C$5/100/([1]List1!$B$2*$A37*1000))*100</f>
        <v>0.27726318108869169</v>
      </c>
      <c r="D37" s="28">
        <f>1.96*SQRT((1-[1]List1!$B$2)*D$4/100*D$5/100/([1]List1!$B$2*$A37*1000))*100</f>
        <v>0.3901239744824771</v>
      </c>
      <c r="E37" s="28">
        <f>1.96*SQRT((1-[1]List1!$B$2)*E$4/100*E$5/100/([1]List1!$B$2*$A37*1000))*100</f>
        <v>0.47535831920326332</v>
      </c>
      <c r="F37" s="28">
        <f>1.96*SQRT((1-[1]List1!$B$2)*F$4/100*F$5/100/([1]List1!$B$2*$A37*1000))*100</f>
        <v>0.54605981366207657</v>
      </c>
      <c r="G37" s="28">
        <f>1.96*SQRT((1-[1]List1!$B$2)*G$4/100*G$5/100/([1]List1!$B$2*$A37*1000))*100</f>
        <v>0.60732535007912802</v>
      </c>
      <c r="H37" s="28">
        <f>1.96*SQRT((1-[1]List1!$B$2)*H$4/100*H$5/100/([1]List1!$B$2*$A37*1000))*100</f>
        <v>0.66178078990854061</v>
      </c>
      <c r="I37" s="28">
        <f>1.96*SQRT((1-[1]List1!$B$2)*I$4/100*I$5/100/([1]List1!$B$2*$A37*1000))*100</f>
        <v>0.71099262951620812</v>
      </c>
      <c r="J37" s="28">
        <f>1.96*SQRT((1-[1]List1!$B$2)*J$4/100*J$5/100/([1]List1!$B$2*$A37*1000))*100</f>
        <v>0.75598557979100067</v>
      </c>
      <c r="K37" s="28">
        <f>1.96*SQRT((1-[1]List1!$B$2)*K$4/100*K$5/100/([1]List1!$B$2*$A37*1000))*100</f>
        <v>0.79747404143875533</v>
      </c>
      <c r="L37" s="28">
        <f>1.96*SQRT((1-[1]List1!$B$2)*L$4/100*L$5/100/([1]List1!$B$2*$A37*1000))*100</f>
        <v>0.83597994531959385</v>
      </c>
      <c r="M37" s="28">
        <f>1.96*SQRT((1-[1]List1!$B$2)*M$4/100*M$5/100/([1]List1!$B$2*$A37*1000))*100</f>
        <v>0.90553775750424681</v>
      </c>
      <c r="N37" s="28">
        <f>1.96*SQRT((1-[1]List1!$B$2)*N$4/100*N$5/100/([1]List1!$B$2*$A37*1000))*100</f>
        <v>0.96691399861608263</v>
      </c>
      <c r="O37" s="28">
        <f>1.96*SQRT((1-[1]List1!$B$2)*O$4/100*O$5/100/([1]List1!$B$2*$A37*1000))*100</f>
        <v>1.0215843677045553</v>
      </c>
      <c r="P37" s="28">
        <f>1.96*SQRT((1-[1]List1!$B$2)*P$4/100*P$5/100/([1]List1!$B$2*$A37*1000))*100</f>
        <v>1.0705766899767359</v>
      </c>
      <c r="Q37" s="28">
        <f>1.96*SQRT((1-[1]List1!$B$2)*Q$4/100*Q$5/100/([1]List1!$B$2*$A37*1000))*100</f>
        <v>1.1146399270927918</v>
      </c>
      <c r="R37" s="28">
        <f>1.96*SQRT((1-[1]List1!$B$2)*R$4/100*R$5/100/([1]List1!$B$2*$A37*1000))*100</f>
        <v>1.2066331161684902</v>
      </c>
      <c r="S37" s="28">
        <f>1.96*SQRT((1-[1]List1!$B$2)*S$4/100*S$5/100/([1]List1!$B$2*$A37*1000))*100</f>
        <v>1.2769804596306942</v>
      </c>
      <c r="T37" s="28">
        <f>1.96*SQRT((1-[1]List1!$B$2)*T$4/100*T$5/100/([1]List1!$B$2*$A37*1000))*100</f>
        <v>1.3291234023979255</v>
      </c>
      <c r="U37" s="28">
        <f>1.96*SQRT((1-[1]List1!$B$2)*U$4/100*U$5/100/([1]List1!$B$2*$A37*1000))*100</f>
        <v>1.3651495341551916</v>
      </c>
      <c r="V37" s="28">
        <f>1.96*SQRT((1-[1]List1!$B$2)*V$4/100*V$5/100/([1]List1!$B$2*$A37*1000))*100</f>
        <v>1.3863159054434586</v>
      </c>
      <c r="W37" s="29">
        <f>1.96*SQRT((1-[1]List1!$B$2)*W$4/100*W$5/100/([1]List1!$B$2*$A37*1000))*100</f>
        <v>1.3932999088659896</v>
      </c>
    </row>
    <row r="38" spans="1:23" s="10" customFormat="1" ht="15" customHeight="1" x14ac:dyDescent="0.2">
      <c r="A38" s="26">
        <v>1250</v>
      </c>
      <c r="B38" s="27">
        <f>1.96*SQRT((1-[1]List1!$B$2)*A38/[1]List1!$A$2*2*(1-A38/[1]List1!$A$2*2)/([1]List1!$B$2*[1]List1!$A$2/2*1000))*[1]List1!$A$2/2</f>
        <v>26.452168350697445</v>
      </c>
      <c r="C38" s="28">
        <f>1.96*SQRT((1-[1]List1!$B$2)*C$4/100*C$5/100/([1]List1!$B$2*$A38*1000))*100</f>
        <v>0.24799172822885951</v>
      </c>
      <c r="D38" s="28">
        <f>1.96*SQRT((1-[1]List1!$B$2)*D$4/100*D$5/100/([1]List1!$B$2*$A38*1000))*100</f>
        <v>0.34893749063808494</v>
      </c>
      <c r="E38" s="28">
        <f>1.96*SQRT((1-[1]List1!$B$2)*E$4/100*E$5/100/([1]List1!$B$2*$A38*1000))*100</f>
        <v>0.4251734061634162</v>
      </c>
      <c r="F38" s="28">
        <f>1.96*SQRT((1-[1]List1!$B$2)*F$4/100*F$5/100/([1]List1!$B$2*$A38*1000))*100</f>
        <v>0.48841074525170874</v>
      </c>
      <c r="G38" s="28">
        <f>1.96*SQRT((1-[1]List1!$B$2)*G$4/100*G$5/100/([1]List1!$B$2*$A38*1000))*100</f>
        <v>0.5432083068943151</v>
      </c>
      <c r="H38" s="28">
        <f>1.96*SQRT((1-[1]List1!$B$2)*H$4/100*H$5/100/([1]List1!$B$2*$A38*1000))*100</f>
        <v>0.5919147329756016</v>
      </c>
      <c r="I38" s="28">
        <f>1.96*SQRT((1-[1]List1!$B$2)*I$4/100*I$5/100/([1]List1!$B$2*$A38*1000))*100</f>
        <v>0.63593114043982601</v>
      </c>
      <c r="J38" s="28">
        <f>1.96*SQRT((1-[1]List1!$B$2)*J$4/100*J$5/100/([1]List1!$B$2*$A38*1000))*100</f>
        <v>0.67617405856890744</v>
      </c>
      <c r="K38" s="28">
        <f>1.96*SQRT((1-[1]List1!$B$2)*K$4/100*K$5/100/([1]List1!$B$2*$A38*1000))*100</f>
        <v>0.71328246677941654</v>
      </c>
      <c r="L38" s="28">
        <f>1.96*SQRT((1-[1]List1!$B$2)*L$4/100*L$5/100/([1]List1!$B$2*$A38*1000))*100</f>
        <v>0.74772319422446776</v>
      </c>
      <c r="M38" s="28">
        <f>1.96*SQRT((1-[1]List1!$B$2)*M$4/100*M$5/100/([1]List1!$B$2*$A38*1000))*100</f>
        <v>0.80993759278888655</v>
      </c>
      <c r="N38" s="28">
        <f>1.96*SQRT((1-[1]List1!$B$2)*N$4/100*N$5/100/([1]List1!$B$2*$A38*1000))*100</f>
        <v>0.86483417172067922</v>
      </c>
      <c r="O38" s="28">
        <f>1.96*SQRT((1-[1]List1!$B$2)*O$4/100*O$5/100/([1]List1!$B$2*$A38*1000))*100</f>
        <v>0.91373283637541081</v>
      </c>
      <c r="P38" s="28">
        <f>1.96*SQRT((1-[1]List1!$B$2)*P$4/100*P$5/100/([1]List1!$B$2*$A38*1000))*100</f>
        <v>0.95755290156587969</v>
      </c>
      <c r="Q38" s="28">
        <f>1.96*SQRT((1-[1]List1!$B$2)*Q$4/100*Q$5/100/([1]List1!$B$2*$A38*1000))*100</f>
        <v>0.99696425896595686</v>
      </c>
      <c r="R38" s="28">
        <f>1.96*SQRT((1-[1]List1!$B$2)*R$4/100*R$5/100/([1]List1!$B$2*$A38*1000))*100</f>
        <v>1.0792454686620581</v>
      </c>
      <c r="S38" s="28">
        <f>1.96*SQRT((1-[1]List1!$B$2)*S$4/100*S$5/100/([1]List1!$B$2*$A38*1000))*100</f>
        <v>1.1421660454692637</v>
      </c>
      <c r="T38" s="28">
        <f>1.96*SQRT((1-[1]List1!$B$2)*T$4/100*T$5/100/([1]List1!$B$2*$A38*1000))*100</f>
        <v>1.1888041112990273</v>
      </c>
      <c r="U38" s="28">
        <f>1.96*SQRT((1-[1]List1!$B$2)*U$4/100*U$5/100/([1]List1!$B$2*$A38*1000))*100</f>
        <v>1.221026863129272</v>
      </c>
      <c r="V38" s="28">
        <f>1.96*SQRT((1-[1]List1!$B$2)*V$4/100*V$5/100/([1]List1!$B$2*$A38*1000))*100</f>
        <v>1.2399586411442973</v>
      </c>
      <c r="W38" s="29">
        <f>1.96*SQRT((1-[1]List1!$B$2)*W$4/100*W$5/100/([1]List1!$B$2*$A38*1000))*100</f>
        <v>1.2462053237074462</v>
      </c>
    </row>
    <row r="39" spans="1:23" s="10" customFormat="1" ht="15" customHeight="1" x14ac:dyDescent="0.2">
      <c r="A39" s="26">
        <v>1500</v>
      </c>
      <c r="B39" s="27">
        <f>1.96*SQRT((1-[1]List1!$B$2)*A39/[1]List1!$A$2*2*(1-A39/[1]List1!$A$2*2)/([1]List1!$B$2*[1]List1!$A$2/2*1000))*[1]List1!$A$2/2</f>
        <v>27.832330601796961</v>
      </c>
      <c r="C39" s="28">
        <f>1.96*SQRT((1-[1]List1!$B$2)*C$4/100*C$5/100/([1]List1!$B$2*$A39*1000))*100</f>
        <v>0.2263844393760617</v>
      </c>
      <c r="D39" s="28">
        <f>1.96*SQRT((1-[1]List1!$B$2)*D$4/100*D$5/100/([1]List1!$B$2*$A39*1000))*100</f>
        <v>0.31853489130287804</v>
      </c>
      <c r="E39" s="28">
        <f>1.96*SQRT((1-[1]List1!$B$2)*E$4/100*E$5/100/([1]List1!$B$2*$A39*1000))*100</f>
        <v>0.38812844234501509</v>
      </c>
      <c r="F39" s="28">
        <f>1.96*SQRT((1-[1]List1!$B$2)*F$4/100*F$5/100/([1]List1!$B$2*$A39*1000))*100</f>
        <v>0.44585597083711681</v>
      </c>
      <c r="G39" s="28">
        <f>1.96*SQRT((1-[1]List1!$B$2)*G$4/100*G$5/100/([1]List1!$B$2*$A39*1000))*100</f>
        <v>0.4958790718503423</v>
      </c>
      <c r="H39" s="28">
        <f>1.96*SQRT((1-[1]List1!$B$2)*H$4/100*H$5/100/([1]List1!$B$2*$A39*1000))*100</f>
        <v>0.5403417522839733</v>
      </c>
      <c r="I39" s="28">
        <f>1.96*SQRT((1-[1]List1!$B$2)*I$4/100*I$5/100/([1]List1!$B$2*$A39*1000))*100</f>
        <v>0.5805230510647974</v>
      </c>
      <c r="J39" s="28">
        <f>1.96*SQRT((1-[1]List1!$B$2)*J$4/100*J$5/100/([1]List1!$B$2*$A39*1000))*100</f>
        <v>0.61725964113001652</v>
      </c>
      <c r="K39" s="28">
        <f>1.96*SQRT((1-[1]List1!$B$2)*K$4/100*K$5/100/([1]List1!$B$2*$A39*1000))*100</f>
        <v>0.65113482821335955</v>
      </c>
      <c r="L39" s="28">
        <f>1.96*SQRT((1-[1]List1!$B$2)*L$4/100*L$5/100/([1]List1!$B$2*$A39*1000))*100</f>
        <v>0.68257476707759579</v>
      </c>
      <c r="M39" s="28">
        <f>1.96*SQRT((1-[1]List1!$B$2)*M$4/100*M$5/100/([1]List1!$B$2*$A39*1000))*100</f>
        <v>0.7393684829031778</v>
      </c>
      <c r="N39" s="28">
        <f>1.96*SQRT((1-[1]List1!$B$2)*N$4/100*N$5/100/([1]List1!$B$2*$A39*1000))*100</f>
        <v>0.78948197392118746</v>
      </c>
      <c r="O39" s="28">
        <f>1.96*SQRT((1-[1]List1!$B$2)*O$4/100*O$5/100/([1]List1!$B$2*$A39*1000))*100</f>
        <v>0.83412014335998252</v>
      </c>
      <c r="P39" s="28">
        <f>1.96*SQRT((1-[1]List1!$B$2)*P$4/100*P$5/100/([1]List1!$B$2*$A39*1000))*100</f>
        <v>0.874122206986927</v>
      </c>
      <c r="Q39" s="28">
        <f>1.96*SQRT((1-[1]List1!$B$2)*Q$4/100*Q$5/100/([1]List1!$B$2*$A39*1000))*100</f>
        <v>0.91009968943679442</v>
      </c>
      <c r="R39" s="28">
        <f>1.96*SQRT((1-[1]List1!$B$2)*R$4/100*R$5/100/([1]List1!$B$2*$A39*1000))*100</f>
        <v>0.98521181378574008</v>
      </c>
      <c r="S39" s="28">
        <f>1.96*SQRT((1-[1]List1!$B$2)*S$4/100*S$5/100/([1]List1!$B$2*$A39*1000))*100</f>
        <v>1.042650179199978</v>
      </c>
      <c r="T39" s="28">
        <f>1.96*SQRT((1-[1]List1!$B$2)*T$4/100*T$5/100/([1]List1!$B$2*$A39*1000))*100</f>
        <v>1.0852247136889324</v>
      </c>
      <c r="U39" s="28">
        <f>1.96*SQRT((1-[1]List1!$B$2)*U$4/100*U$5/100/([1]List1!$B$2*$A39*1000))*100</f>
        <v>1.114639927092792</v>
      </c>
      <c r="V39" s="28">
        <f>1.96*SQRT((1-[1]List1!$B$2)*V$4/100*V$5/100/([1]List1!$B$2*$A39*1000))*100</f>
        <v>1.1319221968803086</v>
      </c>
      <c r="W39" s="29">
        <f>1.96*SQRT((1-[1]List1!$B$2)*W$4/100*W$5/100/([1]List1!$B$2*$A39*1000))*100</f>
        <v>1.1376246117959929</v>
      </c>
    </row>
    <row r="40" spans="1:23" s="10" customFormat="1" ht="15" customHeight="1" x14ac:dyDescent="0.2">
      <c r="A40" s="26">
        <v>1750</v>
      </c>
      <c r="B40" s="27">
        <f>1.96*SQRT((1-[1]List1!$B$2)*A40/[1]List1!$A$2*2*(1-A40/[1]List1!$A$2*2)/([1]List1!$B$2*[1]List1!$A$2/2*1000))*[1]List1!$A$2/2</f>
        <v>28.773008782472857</v>
      </c>
      <c r="C40" s="28">
        <f>1.96*SQRT((1-[1]List1!$B$2)*C$4/100*C$5/100/([1]List1!$B$2*$A40*1000))*100</f>
        <v>0.20959126425009858</v>
      </c>
      <c r="D40" s="28">
        <f>1.96*SQRT((1-[1]List1!$B$2)*D$4/100*D$5/100/([1]List1!$B$2*$A40*1000))*100</f>
        <v>0.29490600484706941</v>
      </c>
      <c r="E40" s="28">
        <f>1.96*SQRT((1-[1]List1!$B$2)*E$4/100*E$5/100/([1]List1!$B$2*$A40*1000))*100</f>
        <v>0.35933711321642686</v>
      </c>
      <c r="F40" s="28">
        <f>1.96*SQRT((1-[1]List1!$B$2)*F$4/100*F$5/100/([1]List1!$B$2*$A40*1000))*100</f>
        <v>0.41278241940460719</v>
      </c>
      <c r="G40" s="28">
        <f>1.96*SQRT((1-[1]List1!$B$2)*G$4/100*G$5/100/([1]List1!$B$2*$A40*1000))*100</f>
        <v>0.45909481177560402</v>
      </c>
      <c r="H40" s="28">
        <f>1.96*SQRT((1-[1]List1!$B$2)*H$4/100*H$5/100/([1]List1!$B$2*$A40*1000))*100</f>
        <v>0.50025925501082336</v>
      </c>
      <c r="I40" s="28">
        <f>1.96*SQRT((1-[1]List1!$B$2)*I$4/100*I$5/100/([1]List1!$B$2*$A40*1000))*100</f>
        <v>0.53745990905707663</v>
      </c>
      <c r="J40" s="28">
        <f>1.96*SQRT((1-[1]List1!$B$2)*J$4/100*J$5/100/([1]List1!$B$2*$A40*1000))*100</f>
        <v>0.57147138253656138</v>
      </c>
      <c r="K40" s="28">
        <f>1.96*SQRT((1-[1]List1!$B$2)*K$4/100*K$5/100/([1]List1!$B$2*$A40*1000))*100</f>
        <v>0.6028337116218756</v>
      </c>
      <c r="L40" s="28">
        <f>1.96*SQRT((1-[1]List1!$B$2)*L$4/100*L$5/100/([1]List1!$B$2*$A40*1000))*100</f>
        <v>0.63194143895800581</v>
      </c>
      <c r="M40" s="28">
        <f>1.96*SQRT((1-[1]List1!$B$2)*M$4/100*M$5/100/([1]List1!$B$2*$A40*1000))*100</f>
        <v>0.68452220261010011</v>
      </c>
      <c r="N40" s="28">
        <f>1.96*SQRT((1-[1]List1!$B$2)*N$4/100*N$5/100/([1]List1!$B$2*$A40*1000))*100</f>
        <v>0.73091827986434477</v>
      </c>
      <c r="O40" s="28">
        <f>1.96*SQRT((1-[1]List1!$B$2)*O$4/100*O$5/100/([1]List1!$B$2*$A40*1000))*100</f>
        <v>0.7722451943478339</v>
      </c>
      <c r="P40" s="28">
        <f>1.96*SQRT((1-[1]List1!$B$2)*P$4/100*P$5/100/([1]List1!$B$2*$A40*1000))*100</f>
        <v>0.80927990888603973</v>
      </c>
      <c r="Q40" s="28">
        <f>1.96*SQRT((1-[1]List1!$B$2)*Q$4/100*Q$5/100/([1]List1!$B$2*$A40*1000))*100</f>
        <v>0.84258858527734104</v>
      </c>
      <c r="R40" s="28">
        <f>1.96*SQRT((1-[1]List1!$B$2)*R$4/100*R$5/100/([1]List1!$B$2*$A40*1000))*100</f>
        <v>0.91212889973621025</v>
      </c>
      <c r="S40" s="28">
        <f>1.96*SQRT((1-[1]List1!$B$2)*S$4/100*S$5/100/([1]List1!$B$2*$A40*1000))*100</f>
        <v>0.96530649293479232</v>
      </c>
      <c r="T40" s="28">
        <f>1.96*SQRT((1-[1]List1!$B$2)*T$4/100*T$5/100/([1]List1!$B$2*$A40*1000))*100</f>
        <v>1.004722852703126</v>
      </c>
      <c r="U40" s="28">
        <f>1.96*SQRT((1-[1]List1!$B$2)*U$4/100*U$5/100/([1]List1!$B$2*$A40*1000))*100</f>
        <v>1.031956048511518</v>
      </c>
      <c r="V40" s="28">
        <f>1.96*SQRT((1-[1]List1!$B$2)*V$4/100*V$5/100/([1]List1!$B$2*$A40*1000))*100</f>
        <v>1.047956321250493</v>
      </c>
      <c r="W40" s="29">
        <f>1.96*SQRT((1-[1]List1!$B$2)*W$4/100*W$5/100/([1]List1!$B$2*$A40*1000))*100</f>
        <v>1.0532357315966765</v>
      </c>
    </row>
    <row r="41" spans="1:23" s="10" customFormat="1" ht="15" customHeight="1" x14ac:dyDescent="0.2">
      <c r="A41" s="26">
        <v>2000</v>
      </c>
      <c r="B41" s="27">
        <f>1.96*SQRT((1-[1]List1!$B$2)*A41/[1]List1!$A$2*2*(1-A41/[1]List1!$A$2*2)/([1]List1!$B$2*[1]List1!$A$2/2*1000))*[1]List1!$A$2/2</f>
        <v>29.31653856544542</v>
      </c>
      <c r="C41" s="28">
        <f>1.96*SQRT((1-[1]List1!$B$2)*C$4/100*C$5/100/([1]List1!$B$2*$A41*1000))*100</f>
        <v>0.19605467552116762</v>
      </c>
      <c r="D41" s="28">
        <f>1.96*SQRT((1-[1]List1!$B$2)*D$4/100*D$5/100/([1]List1!$B$2*$A41*1000))*100</f>
        <v>0.27585930786000723</v>
      </c>
      <c r="E41" s="28">
        <f>1.96*SQRT((1-[1]List1!$B$2)*E$4/100*E$5/100/([1]List1!$B$2*$A41*1000))*100</f>
        <v>0.33612909100206695</v>
      </c>
      <c r="F41" s="28">
        <f>1.96*SQRT((1-[1]List1!$B$2)*F$4/100*F$5/100/([1]List1!$B$2*$A41*1000))*100</f>
        <v>0.38612259717391695</v>
      </c>
      <c r="G41" s="28">
        <f>1.96*SQRT((1-[1]List1!$B$2)*G$4/100*G$5/100/([1]List1!$B$2*$A41*1000))*100</f>
        <v>0.42944387342744522</v>
      </c>
      <c r="H41" s="28">
        <f>1.96*SQRT((1-[1]List1!$B$2)*H$4/100*H$5/100/([1]List1!$B$2*$A41*1000))*100</f>
        <v>0.46794968420331906</v>
      </c>
      <c r="I41" s="28">
        <f>1.96*SQRT((1-[1]List1!$B$2)*I$4/100*I$5/100/([1]List1!$B$2*$A41*1000))*100</f>
        <v>0.50274770970456539</v>
      </c>
      <c r="J41" s="28">
        <f>1.96*SQRT((1-[1]List1!$B$2)*J$4/100*J$5/100/([1]List1!$B$2*$A41*1000))*100</f>
        <v>0.5345625299494603</v>
      </c>
      <c r="K41" s="28">
        <f>1.96*SQRT((1-[1]List1!$B$2)*K$4/100*K$5/100/([1]List1!$B$2*$A41*1000))*100</f>
        <v>0.5638993025215856</v>
      </c>
      <c r="L41" s="28">
        <f>1.96*SQRT((1-[1]List1!$B$2)*L$4/100*L$5/100/([1]List1!$B$2*$A41*1000))*100</f>
        <v>0.591127088271444</v>
      </c>
      <c r="M41" s="28">
        <f>1.96*SQRT((1-[1]List1!$B$2)*M$4/100*M$5/100/([1]List1!$B$2*$A41*1000))*100</f>
        <v>0.64031188895171243</v>
      </c>
      <c r="N41" s="28">
        <f>1.96*SQRT((1-[1]List1!$B$2)*N$4/100*N$5/100/([1]List1!$B$2*$A41*1000))*100</f>
        <v>0.6837114452456321</v>
      </c>
      <c r="O41" s="28">
        <f>1.96*SQRT((1-[1]List1!$B$2)*O$4/100*O$5/100/([1]List1!$B$2*$A41*1000))*100</f>
        <v>0.72236923395806263</v>
      </c>
      <c r="P41" s="28">
        <f>1.96*SQRT((1-[1]List1!$B$2)*P$4/100*P$5/100/([1]List1!$B$2*$A41*1000))*100</f>
        <v>0.75701203726279809</v>
      </c>
      <c r="Q41" s="28">
        <f>1.96*SQRT((1-[1]List1!$B$2)*Q$4/100*Q$5/100/([1]List1!$B$2*$A41*1000))*100</f>
        <v>0.78816945102859193</v>
      </c>
      <c r="R41" s="28">
        <f>1.96*SQRT((1-[1]List1!$B$2)*R$4/100*R$5/100/([1]List1!$B$2*$A41*1000))*100</f>
        <v>0.85321845884699465</v>
      </c>
      <c r="S41" s="28">
        <f>1.96*SQRT((1-[1]List1!$B$2)*S$4/100*S$5/100/([1]List1!$B$2*$A41*1000))*100</f>
        <v>0.9029615424475782</v>
      </c>
      <c r="T41" s="28">
        <f>1.96*SQRT((1-[1]List1!$B$2)*T$4/100*T$5/100/([1]List1!$B$2*$A41*1000))*100</f>
        <v>0.93983217086930948</v>
      </c>
      <c r="U41" s="28">
        <f>1.96*SQRT((1-[1]List1!$B$2)*U$4/100*U$5/100/([1]List1!$B$2*$A41*1000))*100</f>
        <v>0.96530649293479232</v>
      </c>
      <c r="V41" s="28">
        <f>1.96*SQRT((1-[1]List1!$B$2)*V$4/100*V$5/100/([1]List1!$B$2*$A41*1000))*100</f>
        <v>0.98027337760583799</v>
      </c>
      <c r="W41" s="29">
        <f>1.96*SQRT((1-[1]List1!$B$2)*W$4/100*W$5/100/([1]List1!$B$2*$A41*1000))*100</f>
        <v>0.98521181378574008</v>
      </c>
    </row>
    <row r="42" spans="1:23" s="10" customFormat="1" ht="15" customHeight="1" x14ac:dyDescent="0.2">
      <c r="A42" s="26">
        <v>2250</v>
      </c>
      <c r="B42" s="27">
        <f>1.96*SQRT((1-[1]List1!$B$2)*A42/[1]List1!$A$2*2*(1-A42/[1]List1!$A$2*2)/([1]List1!$B$2*[1]List1!$A$2/2*1000))*[1]List1!$A$2/2</f>
        <v>29.484891451668759</v>
      </c>
      <c r="C42" s="28">
        <f>1.96*SQRT((1-[1]List1!$B$2)*C$4/100*C$5/100/([1]List1!$B$2*$A42*1000))*100</f>
        <v>0.18484212072579442</v>
      </c>
      <c r="D42" s="28">
        <f>1.96*SQRT((1-[1]List1!$B$2)*D$4/100*D$5/100/([1]List1!$B$2*$A42*1000))*100</f>
        <v>0.26008264965498479</v>
      </c>
      <c r="E42" s="28">
        <f>1.96*SQRT((1-[1]List1!$B$2)*E$4/100*E$5/100/([1]List1!$B$2*$A42*1000))*100</f>
        <v>0.31690554613550886</v>
      </c>
      <c r="F42" s="28">
        <f>1.96*SQRT((1-[1]List1!$B$2)*F$4/100*F$5/100/([1]List1!$B$2*$A42*1000))*100</f>
        <v>0.36403987577471775</v>
      </c>
      <c r="G42" s="28">
        <f>1.96*SQRT((1-[1]List1!$B$2)*G$4/100*G$5/100/([1]List1!$B$2*$A42*1000))*100</f>
        <v>0.40488356671941866</v>
      </c>
      <c r="H42" s="28">
        <f>1.96*SQRT((1-[1]List1!$B$2)*H$4/100*H$5/100/([1]List1!$B$2*$A42*1000))*100</f>
        <v>0.44118719327236045</v>
      </c>
      <c r="I42" s="28">
        <f>1.96*SQRT((1-[1]List1!$B$2)*I$4/100*I$5/100/([1]List1!$B$2*$A42*1000))*100</f>
        <v>0.47399508634413878</v>
      </c>
      <c r="J42" s="28">
        <f>1.96*SQRT((1-[1]List1!$B$2)*J$4/100*J$5/100/([1]List1!$B$2*$A42*1000))*100</f>
        <v>0.50399038652733374</v>
      </c>
      <c r="K42" s="28">
        <f>1.96*SQRT((1-[1]List1!$B$2)*K$4/100*K$5/100/([1]List1!$B$2*$A42*1000))*100</f>
        <v>0.53164936095917026</v>
      </c>
      <c r="L42" s="28">
        <f>1.96*SQRT((1-[1]List1!$B$2)*L$4/100*L$5/100/([1]List1!$B$2*$A42*1000))*100</f>
        <v>0.5573199635463959</v>
      </c>
      <c r="M42" s="28">
        <f>1.96*SQRT((1-[1]List1!$B$2)*M$4/100*M$5/100/([1]List1!$B$2*$A42*1000))*100</f>
        <v>0.60369183833616458</v>
      </c>
      <c r="N42" s="28">
        <f>1.96*SQRT((1-[1]List1!$B$2)*N$4/100*N$5/100/([1]List1!$B$2*$A42*1000))*100</f>
        <v>0.64460933241072171</v>
      </c>
      <c r="O42" s="28">
        <f>1.96*SQRT((1-[1]List1!$B$2)*O$4/100*O$5/100/([1]List1!$B$2*$A42*1000))*100</f>
        <v>0.68105624513637031</v>
      </c>
      <c r="P42" s="28">
        <f>1.96*SQRT((1-[1]List1!$B$2)*P$4/100*P$5/100/([1]List1!$B$2*$A42*1000))*100</f>
        <v>0.71371779331782403</v>
      </c>
      <c r="Q42" s="28">
        <f>1.96*SQRT((1-[1]List1!$B$2)*Q$4/100*Q$5/100/([1]List1!$B$2*$A42*1000))*100</f>
        <v>0.74309328472852798</v>
      </c>
      <c r="R42" s="28">
        <f>1.96*SQRT((1-[1]List1!$B$2)*R$4/100*R$5/100/([1]List1!$B$2*$A42*1000))*100</f>
        <v>0.80442207744566041</v>
      </c>
      <c r="S42" s="28">
        <f>1.96*SQRT((1-[1]List1!$B$2)*S$4/100*S$5/100/([1]List1!$B$2*$A42*1000))*100</f>
        <v>0.85132030642046286</v>
      </c>
      <c r="T42" s="28">
        <f>1.96*SQRT((1-[1]List1!$B$2)*T$4/100*T$5/100/([1]List1!$B$2*$A42*1000))*100</f>
        <v>0.88608226826528358</v>
      </c>
      <c r="U42" s="28">
        <f>1.96*SQRT((1-[1]List1!$B$2)*U$4/100*U$5/100/([1]List1!$B$2*$A42*1000))*100</f>
        <v>0.91009968943679442</v>
      </c>
      <c r="V42" s="28">
        <f>1.96*SQRT((1-[1]List1!$B$2)*V$4/100*V$5/100/([1]List1!$B$2*$A42*1000))*100</f>
        <v>0.92421060362897212</v>
      </c>
      <c r="W42" s="29">
        <f>1.96*SQRT((1-[1]List1!$B$2)*W$4/100*W$5/100/([1]List1!$B$2*$A42*1000))*100</f>
        <v>0.92886660591065995</v>
      </c>
    </row>
    <row r="43" spans="1:23" s="10" customFormat="1" ht="15" customHeight="1" x14ac:dyDescent="0.2">
      <c r="A43" s="26">
        <v>2500</v>
      </c>
      <c r="B43" s="27">
        <f>1.96*SQRT((1-[1]List1!$B$2)*A43/[1]List1!$A$2*2*(1-A43/[1]List1!$A$2*2)/([1]List1!$B$2*[1]List1!$A$2/2*1000))*[1]List1!$A$2/2</f>
        <v>29.284538681163856</v>
      </c>
      <c r="C43" s="28">
        <f>1.96*SQRT((1-[1]List1!$B$2)*C$4/100*C$5/100/([1]List1!$B$2*$A43*1000))*100</f>
        <v>0.17535663270879792</v>
      </c>
      <c r="D43" s="28">
        <f>1.96*SQRT((1-[1]List1!$B$2)*D$4/100*D$5/100/([1]List1!$B$2*$A43*1000))*100</f>
        <v>0.2467360658404073</v>
      </c>
      <c r="E43" s="28">
        <f>1.96*SQRT((1-[1]List1!$B$2)*E$4/100*E$5/100/([1]List1!$B$2*$A43*1000))*100</f>
        <v>0.30064299867833383</v>
      </c>
      <c r="F43" s="28">
        <f>1.96*SQRT((1-[1]List1!$B$2)*F$4/100*F$5/100/([1]List1!$B$2*$A43*1000))*100</f>
        <v>0.34535854997185861</v>
      </c>
      <c r="G43" s="28">
        <f>1.96*SQRT((1-[1]List1!$B$2)*G$4/100*G$5/100/([1]List1!$B$2*$A43*1000))*100</f>
        <v>0.38410627740183328</v>
      </c>
      <c r="H43" s="28">
        <f>1.96*SQRT((1-[1]List1!$B$2)*H$4/100*H$5/100/([1]List1!$B$2*$A43*1000))*100</f>
        <v>0.41854692157127238</v>
      </c>
      <c r="I43" s="28">
        <f>1.96*SQRT((1-[1]List1!$B$2)*I$4/100*I$5/100/([1]List1!$B$2*$A43*1000))*100</f>
        <v>0.44967122177269564</v>
      </c>
      <c r="J43" s="28">
        <f>1.96*SQRT((1-[1]List1!$B$2)*J$4/100*J$5/100/([1]List1!$B$2*$A43*1000))*100</f>
        <v>0.47812726207650424</v>
      </c>
      <c r="K43" s="28">
        <f>1.96*SQRT((1-[1]List1!$B$2)*K$4/100*K$5/100/([1]List1!$B$2*$A43*1000))*100</f>
        <v>0.50436686916119378</v>
      </c>
      <c r="L43" s="28">
        <f>1.96*SQRT((1-[1]List1!$B$2)*L$4/100*L$5/100/([1]List1!$B$2*$A43*1000))*100</f>
        <v>0.52872014108658705</v>
      </c>
      <c r="M43" s="28">
        <f>1.96*SQRT((1-[1]List1!$B$2)*M$4/100*M$5/100/([1]List1!$B$2*$A43*1000))*100</f>
        <v>0.57271236419893023</v>
      </c>
      <c r="N43" s="28">
        <f>1.96*SQRT((1-[1]List1!$B$2)*N$4/100*N$5/100/([1]List1!$B$2*$A43*1000))*100</f>
        <v>0.61153010742554348</v>
      </c>
      <c r="O43" s="28">
        <f>1.96*SQRT((1-[1]List1!$B$2)*O$4/100*O$5/100/([1]List1!$B$2*$A43*1000))*100</f>
        <v>0.64610668479387101</v>
      </c>
      <c r="P43" s="28">
        <f>1.96*SQRT((1-[1]List1!$B$2)*P$4/100*P$5/100/([1]List1!$B$2*$A43*1000))*100</f>
        <v>0.67709215004208823</v>
      </c>
      <c r="Q43" s="28">
        <f>1.96*SQRT((1-[1]List1!$B$2)*Q$4/100*Q$5/100/([1]List1!$B$2*$A43*1000))*100</f>
        <v>0.70496018811544936</v>
      </c>
      <c r="R43" s="28">
        <f>1.96*SQRT((1-[1]List1!$B$2)*R$4/100*R$5/100/([1]List1!$B$2*$A43*1000))*100</f>
        <v>0.76314178945579492</v>
      </c>
      <c r="S43" s="28">
        <f>1.96*SQRT((1-[1]List1!$B$2)*S$4/100*S$5/100/([1]List1!$B$2*$A43*1000))*100</f>
        <v>0.80763335599233865</v>
      </c>
      <c r="T43" s="28">
        <f>1.96*SQRT((1-[1]List1!$B$2)*T$4/100*T$5/100/([1]List1!$B$2*$A43*1000))*100</f>
        <v>0.84061144860198955</v>
      </c>
      <c r="U43" s="28">
        <f>1.96*SQRT((1-[1]List1!$B$2)*U$4/100*U$5/100/([1]List1!$B$2*$A43*1000))*100</f>
        <v>0.86339637492964649</v>
      </c>
      <c r="V43" s="28">
        <f>1.96*SQRT((1-[1]List1!$B$2)*V$4/100*V$5/100/([1]List1!$B$2*$A43*1000))*100</f>
        <v>0.87678316354398966</v>
      </c>
      <c r="W43" s="29">
        <f>1.96*SQRT((1-[1]List1!$B$2)*W$4/100*W$5/100/([1]List1!$B$2*$A43*1000))*100</f>
        <v>0.88120023514431167</v>
      </c>
    </row>
    <row r="44" spans="1:23" s="10" customFormat="1" ht="15" customHeight="1" x14ac:dyDescent="0.2">
      <c r="A44" s="26">
        <v>2750</v>
      </c>
      <c r="B44" s="27">
        <f>1.96*SQRT((1-[1]List1!$B$2)*A44/[1]List1!$A$2*2*(1-A44/[1]List1!$A$2*2)/([1]List1!$B$2*[1]List1!$A$2/2*1000))*[1]List1!$A$2/2</f>
        <v>28.707761651074904</v>
      </c>
      <c r="C44" s="28">
        <f>1.96*SQRT((1-[1]List1!$B$2)*C$4/100*C$5/100/([1]List1!$B$2*$A44*1000))*100</f>
        <v>0.1671959890639188</v>
      </c>
      <c r="D44" s="28">
        <f>1.96*SQRT((1-[1]List1!$B$2)*D$4/100*D$5/100/([1]List1!$B$2*$A44*1000))*100</f>
        <v>0.23525360819646571</v>
      </c>
      <c r="E44" s="28">
        <f>1.96*SQRT((1-[1]List1!$B$2)*E$4/100*E$5/100/([1]List1!$B$2*$A44*1000))*100</f>
        <v>0.28665185195840337</v>
      </c>
      <c r="F44" s="28">
        <f>1.96*SQRT((1-[1]List1!$B$2)*F$4/100*F$5/100/([1]List1!$B$2*$A44*1000))*100</f>
        <v>0.32928645727427158</v>
      </c>
      <c r="G44" s="28">
        <f>1.96*SQRT((1-[1]List1!$B$2)*G$4/100*G$5/100/([1]List1!$B$2*$A44*1000))*100</f>
        <v>0.36623096579703779</v>
      </c>
      <c r="H44" s="28">
        <f>1.96*SQRT((1-[1]List1!$B$2)*H$4/100*H$5/100/([1]List1!$B$2*$A44*1000))*100</f>
        <v>0.39906883156211714</v>
      </c>
      <c r="I44" s="28">
        <f>1.96*SQRT((1-[1]List1!$B$2)*I$4/100*I$5/100/([1]List1!$B$2*$A44*1000))*100</f>
        <v>0.42874468742062327</v>
      </c>
      <c r="J44" s="28">
        <f>1.96*SQRT((1-[1]List1!$B$2)*J$4/100*J$5/100/([1]List1!$B$2*$A44*1000))*100</f>
        <v>0.45587645728836962</v>
      </c>
      <c r="K44" s="28">
        <f>1.96*SQRT((1-[1]List1!$B$2)*K$4/100*K$5/100/([1]List1!$B$2*$A44*1000))*100</f>
        <v>0.48089494100012464</v>
      </c>
      <c r="L44" s="28">
        <f>1.96*SQRT((1-[1]List1!$B$2)*L$4/100*L$5/100/([1]List1!$B$2*$A44*1000))*100</f>
        <v>0.50411487470671212</v>
      </c>
      <c r="M44" s="28">
        <f>1.96*SQRT((1-[1]List1!$B$2)*M$4/100*M$5/100/([1]List1!$B$2*$A44*1000))*100</f>
        <v>0.54605981366207668</v>
      </c>
      <c r="N44" s="28">
        <f>1.96*SQRT((1-[1]List1!$B$2)*N$4/100*N$5/100/([1]List1!$B$2*$A44*1000))*100</f>
        <v>0.58307107962759397</v>
      </c>
      <c r="O44" s="28">
        <f>1.96*SQRT((1-[1]List1!$B$2)*O$4/100*O$5/100/([1]List1!$B$2*$A44*1000))*100</f>
        <v>0.61603855261245</v>
      </c>
      <c r="P44" s="28">
        <f>1.96*SQRT((1-[1]List1!$B$2)*P$4/100*P$5/100/([1]List1!$B$2*$A44*1000))*100</f>
        <v>0.64558203453699448</v>
      </c>
      <c r="Q44" s="28">
        <f>1.96*SQRT((1-[1]List1!$B$2)*Q$4/100*Q$5/100/([1]List1!$B$2*$A44*1000))*100</f>
        <v>0.67215316627561617</v>
      </c>
      <c r="R44" s="28">
        <f>1.96*SQRT((1-[1]List1!$B$2)*R$4/100*R$5/100/([1]List1!$B$2*$A44*1000))*100</f>
        <v>0.72762714653603677</v>
      </c>
      <c r="S44" s="28">
        <f>1.96*SQRT((1-[1]List1!$B$2)*S$4/100*S$5/100/([1]List1!$B$2*$A44*1000))*100</f>
        <v>0.77004819076556241</v>
      </c>
      <c r="T44" s="28">
        <f>1.96*SQRT((1-[1]List1!$B$2)*T$4/100*T$5/100/([1]List1!$B$2*$A44*1000))*100</f>
        <v>0.80149156833354096</v>
      </c>
      <c r="U44" s="28">
        <f>1.96*SQRT((1-[1]List1!$B$2)*U$4/100*U$5/100/([1]List1!$B$2*$A44*1000))*100</f>
        <v>0.82321614318567882</v>
      </c>
      <c r="V44" s="28">
        <f>1.96*SQRT((1-[1]List1!$B$2)*V$4/100*V$5/100/([1]List1!$B$2*$A44*1000))*100</f>
        <v>0.83597994531959385</v>
      </c>
      <c r="W44" s="29">
        <f>1.96*SQRT((1-[1]List1!$B$2)*W$4/100*W$5/100/([1]List1!$B$2*$A44*1000))*100</f>
        <v>0.84019145784452032</v>
      </c>
    </row>
    <row r="45" spans="1:23" s="10" customFormat="1" ht="15" customHeight="1" x14ac:dyDescent="0.2">
      <c r="A45" s="26">
        <v>3000</v>
      </c>
      <c r="B45" s="27">
        <f>1.96*SQRT((1-[1]List1!$B$2)*A45/[1]List1!$A$2*2*(1-A45/[1]List1!$A$2*2)/([1]List1!$B$2*[1]List1!$A$2/2*1000))*[1]List1!$A$2/2</f>
        <v>27.731082626823714</v>
      </c>
      <c r="C45" s="28">
        <f>1.96*SQRT((1-[1]List1!$B$2)*C$4/100*C$5/100/([1]List1!$B$2*$A45*1000))*100</f>
        <v>0.16007797223792811</v>
      </c>
      <c r="D45" s="28">
        <f>1.96*SQRT((1-[1]List1!$B$2)*D$4/100*D$5/100/([1]List1!$B$2*$A45*1000))*100</f>
        <v>0.22523818168478488</v>
      </c>
      <c r="E45" s="28">
        <f>1.96*SQRT((1-[1]List1!$B$2)*E$4/100*E$5/100/([1]List1!$B$2*$A45*1000))*100</f>
        <v>0.27444825355353208</v>
      </c>
      <c r="F45" s="28">
        <f>1.96*SQRT((1-[1]List1!$B$2)*F$4/100*F$5/100/([1]List1!$B$2*$A45*1000))*100</f>
        <v>0.31526778041143683</v>
      </c>
      <c r="G45" s="28">
        <f>1.96*SQRT((1-[1]List1!$B$2)*G$4/100*G$5/100/([1]List1!$B$2*$A45*1000))*100</f>
        <v>0.35063945435386829</v>
      </c>
      <c r="H45" s="28">
        <f>1.96*SQRT((1-[1]List1!$B$2)*H$4/100*H$5/100/([1]List1!$B$2*$A45*1000))*100</f>
        <v>0.38207931719821919</v>
      </c>
      <c r="I45" s="28">
        <f>1.96*SQRT((1-[1]List1!$B$2)*I$4/100*I$5/100/([1]List1!$B$2*$A45*1000))*100</f>
        <v>0.41049178604302267</v>
      </c>
      <c r="J45" s="28">
        <f>1.96*SQRT((1-[1]List1!$B$2)*J$4/100*J$5/100/([1]List1!$B$2*$A45*1000))*100</f>
        <v>0.43646847799580946</v>
      </c>
      <c r="K45" s="28">
        <f>1.96*SQRT((1-[1]List1!$B$2)*K$4/100*K$5/100/([1]List1!$B$2*$A45*1000))*100</f>
        <v>0.46042185249640422</v>
      </c>
      <c r="L45" s="28">
        <f>1.96*SQRT((1-[1]List1!$B$2)*L$4/100*L$5/100/([1]List1!$B$2*$A45*1000))*100</f>
        <v>0.48265324646739616</v>
      </c>
      <c r="M45" s="28">
        <f>1.96*SQRT((1-[1]List1!$B$2)*M$4/100*M$5/100/([1]List1!$B$2*$A45*1000))*100</f>
        <v>0.52281246805644699</v>
      </c>
      <c r="N45" s="28">
        <f>1.96*SQRT((1-[1]List1!$B$2)*N$4/100*N$5/100/([1]List1!$B$2*$A45*1000))*100</f>
        <v>0.55824805738421279</v>
      </c>
      <c r="O45" s="28">
        <f>1.96*SQRT((1-[1]List1!$B$2)*O$4/100*O$5/100/([1]List1!$B$2*$A45*1000))*100</f>
        <v>0.58981200969413883</v>
      </c>
      <c r="P45" s="28">
        <f>1.96*SQRT((1-[1]List1!$B$2)*P$4/100*P$5/100/([1]List1!$B$2*$A45*1000))*100</f>
        <v>0.618097740146207</v>
      </c>
      <c r="Q45" s="28">
        <f>1.96*SQRT((1-[1]List1!$B$2)*Q$4/100*Q$5/100/([1]List1!$B$2*$A45*1000))*100</f>
        <v>0.64353766195652828</v>
      </c>
      <c r="R45" s="28">
        <f>1.96*SQRT((1-[1]List1!$B$2)*R$4/100*R$5/100/([1]List1!$B$2*$A45*1000))*100</f>
        <v>0.69664995443299493</v>
      </c>
      <c r="S45" s="28">
        <f>1.96*SQRT((1-[1]List1!$B$2)*S$4/100*S$5/100/([1]List1!$B$2*$A45*1000))*100</f>
        <v>0.73726501211767337</v>
      </c>
      <c r="T45" s="28">
        <f>1.96*SQRT((1-[1]List1!$B$2)*T$4/100*T$5/100/([1]List1!$B$2*$A45*1000))*100</f>
        <v>0.76736975416067366</v>
      </c>
      <c r="U45" s="28">
        <f>1.96*SQRT((1-[1]List1!$B$2)*U$4/100*U$5/100/([1]List1!$B$2*$A45*1000))*100</f>
        <v>0.78816945102859215</v>
      </c>
      <c r="V45" s="28">
        <f>1.96*SQRT((1-[1]List1!$B$2)*V$4/100*V$5/100/([1]List1!$B$2*$A45*1000))*100</f>
        <v>0.80038986118964062</v>
      </c>
      <c r="W45" s="29">
        <f>1.96*SQRT((1-[1]List1!$B$2)*W$4/100*W$5/100/([1]List1!$B$2*$A45*1000))*100</f>
        <v>0.80442207744566041</v>
      </c>
    </row>
    <row r="46" spans="1:23" s="10" customFormat="1" ht="15" customHeight="1" x14ac:dyDescent="0.2">
      <c r="A46" s="26">
        <v>3250</v>
      </c>
      <c r="B46" s="27">
        <f>1.96*SQRT((1-[1]List1!$B$2)*A46/[1]List1!$A$2*2*(1-A46/[1]List1!$A$2*2)/([1]List1!$B$2*[1]List1!$A$2/2*1000))*[1]List1!$A$2/2</f>
        <v>26.310003794963109</v>
      </c>
      <c r="C46" s="28">
        <f>1.96*SQRT((1-[1]List1!$B$2)*C$4/100*C$5/100/([1]List1!$B$2*$A46*1000))*100</f>
        <v>0.15379794095592852</v>
      </c>
      <c r="D46" s="28">
        <f>1.96*SQRT((1-[1]List1!$B$2)*D$4/100*D$5/100/([1]List1!$B$2*$A46*1000))*100</f>
        <v>0.21640184519759637</v>
      </c>
      <c r="E46" s="28">
        <f>1.96*SQRT((1-[1]List1!$B$2)*E$4/100*E$5/100/([1]List1!$B$2*$A46*1000))*100</f>
        <v>0.26368135293934525</v>
      </c>
      <c r="F46" s="28">
        <f>1.96*SQRT((1-[1]List1!$B$2)*F$4/100*F$5/100/([1]List1!$B$2*$A46*1000))*100</f>
        <v>0.30289948578906595</v>
      </c>
      <c r="G46" s="28">
        <f>1.96*SQRT((1-[1]List1!$B$2)*G$4/100*G$5/100/([1]List1!$B$2*$A46*1000))*100</f>
        <v>0.33688349086144825</v>
      </c>
      <c r="H46" s="28">
        <f>1.96*SQRT((1-[1]List1!$B$2)*H$4/100*H$5/100/([1]List1!$B$2*$A46*1000))*100</f>
        <v>0.36708993402035461</v>
      </c>
      <c r="I46" s="28">
        <f>1.96*SQRT((1-[1]List1!$B$2)*I$4/100*I$5/100/([1]List1!$B$2*$A46*1000))*100</f>
        <v>0.39438775110733226</v>
      </c>
      <c r="J46" s="28">
        <f>1.96*SQRT((1-[1]List1!$B$2)*J$4/100*J$5/100/([1]List1!$B$2*$A46*1000))*100</f>
        <v>0.4193453494535116</v>
      </c>
      <c r="K46" s="28">
        <f>1.96*SQRT((1-[1]List1!$B$2)*K$4/100*K$5/100/([1]List1!$B$2*$A46*1000))*100</f>
        <v>0.44235900727060407</v>
      </c>
      <c r="L46" s="28">
        <f>1.96*SQRT((1-[1]List1!$B$2)*L$4/100*L$5/100/([1]List1!$B$2*$A46*1000))*100</f>
        <v>0.46371823970913506</v>
      </c>
      <c r="M46" s="28">
        <f>1.96*SQRT((1-[1]List1!$B$2)*M$4/100*M$5/100/([1]List1!$B$2*$A46*1000))*100</f>
        <v>0.50230197177695968</v>
      </c>
      <c r="N46" s="28">
        <f>1.96*SQRT((1-[1]List1!$B$2)*N$4/100*N$5/100/([1]List1!$B$2*$A46*1000))*100</f>
        <v>0.536347384765262</v>
      </c>
      <c r="O46" s="28">
        <f>1.96*SQRT((1-[1]List1!$B$2)*O$4/100*O$5/100/([1]List1!$B$2*$A46*1000))*100</f>
        <v>0.56667304922634354</v>
      </c>
      <c r="P46" s="28">
        <f>1.96*SQRT((1-[1]List1!$B$2)*P$4/100*P$5/100/([1]List1!$B$2*$A46*1000))*100</f>
        <v>0.59384910000425173</v>
      </c>
      <c r="Q46" s="28">
        <f>1.96*SQRT((1-[1]List1!$B$2)*Q$4/100*Q$5/100/([1]List1!$B$2*$A46*1000))*100</f>
        <v>0.61829098627884682</v>
      </c>
      <c r="R46" s="28">
        <f>1.96*SQRT((1-[1]List1!$B$2)*R$4/100*R$5/100/([1]List1!$B$2*$A46*1000))*100</f>
        <v>0.66931962631052133</v>
      </c>
      <c r="S46" s="28">
        <f>1.96*SQRT((1-[1]List1!$B$2)*S$4/100*S$5/100/([1]List1!$B$2*$A46*1000))*100</f>
        <v>0.70834131153292945</v>
      </c>
      <c r="T46" s="28">
        <f>1.96*SQRT((1-[1]List1!$B$2)*T$4/100*T$5/100/([1]List1!$B$2*$A46*1000))*100</f>
        <v>0.73726501211767337</v>
      </c>
      <c r="U46" s="28">
        <f>1.96*SQRT((1-[1]List1!$B$2)*U$4/100*U$5/100/([1]List1!$B$2*$A46*1000))*100</f>
        <v>0.75724871447266495</v>
      </c>
      <c r="V46" s="28">
        <f>1.96*SQRT((1-[1]List1!$B$2)*V$4/100*V$5/100/([1]List1!$B$2*$A46*1000))*100</f>
        <v>0.76898970477964246</v>
      </c>
      <c r="W46" s="29">
        <f>1.96*SQRT((1-[1]List1!$B$2)*W$4/100*W$5/100/([1]List1!$B$2*$A46*1000))*100</f>
        <v>0.77286373284855847</v>
      </c>
    </row>
    <row r="47" spans="1:23" s="10" customFormat="1" ht="15" customHeight="1" x14ac:dyDescent="0.2">
      <c r="A47" s="26">
        <v>3500</v>
      </c>
      <c r="B47" s="27">
        <f>1.96*SQRT((1-[1]List1!$B$2)*A47/[1]List1!$A$2*2*(1-A47/[1]List1!$A$2*2)/([1]List1!$B$2*[1]List1!$A$2/2*1000))*[1]List1!$A$2/2</f>
        <v>24.366896542659564</v>
      </c>
      <c r="C47" s="28">
        <f>1.96*SQRT((1-[1]List1!$B$2)*C$4/100*C$5/100/([1]List1!$B$2*$A47*1000))*100</f>
        <v>0.14820340422870631</v>
      </c>
      <c r="D47" s="28">
        <f>1.96*SQRT((1-[1]List1!$B$2)*D$4/100*D$5/100/([1]List1!$B$2*$A47*1000))*100</f>
        <v>0.20853003583999563</v>
      </c>
      <c r="E47" s="28">
        <f>1.96*SQRT((1-[1]List1!$B$2)*E$4/100*E$5/100/([1]List1!$B$2*$A47*1000))*100</f>
        <v>0.25408970948733361</v>
      </c>
      <c r="F47" s="28">
        <f>1.96*SQRT((1-[1]List1!$B$2)*F$4/100*F$5/100/([1]List1!$B$2*$A47*1000))*100</f>
        <v>0.29188124791558734</v>
      </c>
      <c r="G47" s="28">
        <f>1.96*SQRT((1-[1]List1!$B$2)*G$4/100*G$5/100/([1]List1!$B$2*$A47*1000))*100</f>
        <v>0.32462905461409125</v>
      </c>
      <c r="H47" s="28">
        <f>1.96*SQRT((1-[1]List1!$B$2)*H$4/100*H$5/100/([1]List1!$B$2*$A47*1000))*100</f>
        <v>0.35373671156948355</v>
      </c>
      <c r="I47" s="28">
        <f>1.96*SQRT((1-[1]List1!$B$2)*I$4/100*I$5/100/([1]List1!$B$2*$A47*1000))*100</f>
        <v>0.38004154631016407</v>
      </c>
      <c r="J47" s="28">
        <f>1.96*SQRT((1-[1]List1!$B$2)*J$4/100*J$5/100/([1]List1!$B$2*$A47*1000))*100</f>
        <v>0.40409128984565401</v>
      </c>
      <c r="K47" s="28">
        <f>1.96*SQRT((1-[1]List1!$B$2)*K$4/100*K$5/100/([1]List1!$B$2*$A47*1000))*100</f>
        <v>0.42626780541568388</v>
      </c>
      <c r="L47" s="28">
        <f>1.96*SQRT((1-[1]List1!$B$2)*L$4/100*L$5/100/([1]List1!$B$2*$A47*1000))*100</f>
        <v>0.44685007679999061</v>
      </c>
      <c r="M47" s="28">
        <f>1.96*SQRT((1-[1]List1!$B$2)*M$4/100*M$5/100/([1]List1!$B$2*$A47*1000))*100</f>
        <v>0.48403029133835357</v>
      </c>
      <c r="N47" s="28">
        <f>1.96*SQRT((1-[1]List1!$B$2)*N$4/100*N$5/100/([1]List1!$B$2*$A47*1000))*100</f>
        <v>0.51683727218528497</v>
      </c>
      <c r="O47" s="28">
        <f>1.96*SQRT((1-[1]List1!$B$2)*O$4/100*O$5/100/([1]List1!$B$2*$A47*1000))*100</f>
        <v>0.54605981366207668</v>
      </c>
      <c r="P47" s="28">
        <f>1.96*SQRT((1-[1]List1!$B$2)*P$4/100*P$5/100/([1]List1!$B$2*$A47*1000))*100</f>
        <v>0.57224731145134999</v>
      </c>
      <c r="Q47" s="28">
        <f>1.96*SQRT((1-[1]List1!$B$2)*Q$4/100*Q$5/100/([1]List1!$B$2*$A47*1000))*100</f>
        <v>0.59580010239998749</v>
      </c>
      <c r="R47" s="28">
        <f>1.96*SQRT((1-[1]List1!$B$2)*R$4/100*R$5/100/([1]List1!$B$2*$A47*1000))*100</f>
        <v>0.64497253031969881</v>
      </c>
      <c r="S47" s="28">
        <f>1.96*SQRT((1-[1]List1!$B$2)*S$4/100*S$5/100/([1]List1!$B$2*$A47*1000))*100</f>
        <v>0.68257476707759579</v>
      </c>
      <c r="T47" s="28">
        <f>1.96*SQRT((1-[1]List1!$B$2)*T$4/100*T$5/100/([1]List1!$B$2*$A47*1000))*100</f>
        <v>0.71044634235947302</v>
      </c>
      <c r="U47" s="28">
        <f>1.96*SQRT((1-[1]List1!$B$2)*U$4/100*U$5/100/([1]List1!$B$2*$A47*1000))*100</f>
        <v>0.72970311978896829</v>
      </c>
      <c r="V47" s="28">
        <f>1.96*SQRT((1-[1]List1!$B$2)*V$4/100*V$5/100/([1]List1!$B$2*$A47*1000))*100</f>
        <v>0.74101702114353152</v>
      </c>
      <c r="W47" s="29">
        <f>1.96*SQRT((1-[1]List1!$B$2)*W$4/100*W$5/100/([1]List1!$B$2*$A47*1000))*100</f>
        <v>0.74475012799998441</v>
      </c>
    </row>
    <row r="48" spans="1:23" s="10" customFormat="1" ht="15" customHeight="1" x14ac:dyDescent="0.2">
      <c r="A48" s="26">
        <v>3750</v>
      </c>
      <c r="B48" s="27">
        <f>1.96*SQRT((1-[1]List1!$B$2)*A48/[1]List1!$A$2*2*(1-A48/[1]List1!$A$2*2)/([1]List1!$B$2*[1]List1!$A$2/2*1000))*[1]List1!$A$2/2</f>
        <v>21.762375466497858</v>
      </c>
      <c r="C48" s="28">
        <f>1.96*SQRT((1-[1]List1!$B$2)*C$4/100*C$5/100/([1]List1!$B$2*$A48*1000))*100</f>
        <v>0.14317809104973253</v>
      </c>
      <c r="D48" s="28">
        <f>1.96*SQRT((1-[1]List1!$B$2)*D$4/100*D$5/100/([1]List1!$B$2*$A48*1000))*100</f>
        <v>0.20145915415025087</v>
      </c>
      <c r="E48" s="28">
        <f>1.96*SQRT((1-[1]List1!$B$2)*E$4/100*E$5/100/([1]List1!$B$2*$A48*1000))*100</f>
        <v>0.24547398050071842</v>
      </c>
      <c r="F48" s="28">
        <f>1.96*SQRT((1-[1]List1!$B$2)*F$4/100*F$5/100/([1]List1!$B$2*$A48*1000))*100</f>
        <v>0.2819840752461798</v>
      </c>
      <c r="G48" s="28">
        <f>1.96*SQRT((1-[1]List1!$B$2)*G$4/100*G$5/100/([1]List1!$B$2*$A48*1000))*100</f>
        <v>0.31362146221147358</v>
      </c>
      <c r="H48" s="28">
        <f>1.96*SQRT((1-[1]List1!$B$2)*H$4/100*H$5/100/([1]List1!$B$2*$A48*1000))*100</f>
        <v>0.34174213042076895</v>
      </c>
      <c r="I48" s="28">
        <f>1.96*SQRT((1-[1]List1!$B$2)*I$4/100*I$5/100/([1]List1!$B$2*$A48*1000))*100</f>
        <v>0.36715501511899923</v>
      </c>
      <c r="J48" s="28">
        <f>1.96*SQRT((1-[1]List1!$B$2)*J$4/100*J$5/100/([1]List1!$B$2*$A48*1000))*100</f>
        <v>0.39038927473380042</v>
      </c>
      <c r="K48" s="28">
        <f>1.96*SQRT((1-[1]List1!$B$2)*K$4/100*K$5/100/([1]List1!$B$2*$A48*1000))*100</f>
        <v>0.41181382420333634</v>
      </c>
      <c r="L48" s="28">
        <f>1.96*SQRT((1-[1]List1!$B$2)*L$4/100*L$5/100/([1]List1!$B$2*$A48*1000))*100</f>
        <v>0.43169818746482314</v>
      </c>
      <c r="M48" s="28">
        <f>1.96*SQRT((1-[1]List1!$B$2)*M$4/100*M$5/100/([1]List1!$B$2*$A48*1000))*100</f>
        <v>0.46761768722346114</v>
      </c>
      <c r="N48" s="28">
        <f>1.96*SQRT((1-[1]List1!$B$2)*N$4/100*N$5/100/([1]List1!$B$2*$A48*1000))*100</f>
        <v>0.49931224184732126</v>
      </c>
      <c r="O48" s="28">
        <f>1.96*SQRT((1-[1]List1!$B$2)*O$4/100*O$5/100/([1]List1!$B$2*$A48*1000))*100</f>
        <v>0.52754389904874366</v>
      </c>
      <c r="P48" s="28">
        <f>1.96*SQRT((1-[1]List1!$B$2)*P$4/100*P$5/100/([1]List1!$B$2*$A48*1000))*100</f>
        <v>0.55284342548236787</v>
      </c>
      <c r="Q48" s="28">
        <f>1.96*SQRT((1-[1]List1!$B$2)*Q$4/100*Q$5/100/([1]List1!$B$2*$A48*1000))*100</f>
        <v>0.57559758328643096</v>
      </c>
      <c r="R48" s="28">
        <f>1.96*SQRT((1-[1]List1!$B$2)*R$4/100*R$5/100/([1]List1!$B$2*$A48*1000))*100</f>
        <v>0.62310266185372298</v>
      </c>
      <c r="S48" s="28">
        <f>1.96*SQRT((1-[1]List1!$B$2)*S$4/100*S$5/100/([1]List1!$B$2*$A48*1000))*100</f>
        <v>0.65942987381092966</v>
      </c>
      <c r="T48" s="28">
        <f>1.96*SQRT((1-[1]List1!$B$2)*T$4/100*T$5/100/([1]List1!$B$2*$A48*1000))*100</f>
        <v>0.68635637367222724</v>
      </c>
      <c r="U48" s="28">
        <f>1.96*SQRT((1-[1]List1!$B$2)*U$4/100*U$5/100/([1]List1!$B$2*$A48*1000))*100</f>
        <v>0.70496018811544936</v>
      </c>
      <c r="V48" s="28">
        <f>1.96*SQRT((1-[1]List1!$B$2)*V$4/100*V$5/100/([1]List1!$B$2*$A48*1000))*100</f>
        <v>0.71589045524866279</v>
      </c>
      <c r="W48" s="29">
        <f>1.96*SQRT((1-[1]List1!$B$2)*W$4/100*W$5/100/([1]List1!$B$2*$A48*1000))*100</f>
        <v>0.71949697910803878</v>
      </c>
    </row>
    <row r="49" spans="1:23" s="10" customFormat="1" ht="15" customHeight="1" x14ac:dyDescent="0.2">
      <c r="A49" s="26">
        <v>4000</v>
      </c>
      <c r="B49" s="27">
        <f>1.96*SQRT((1-[1]List1!$B$2)*A49/[1]List1!$A$2*2*(1-A49/[1]List1!$A$2*2)/([1]List1!$B$2*[1]List1!$A$2/2*1000))*[1]List1!$A$2/2</f>
        <v>18.21489270249576</v>
      </c>
      <c r="C49" s="28">
        <f>1.96*SQRT((1-[1]List1!$B$2)*C$4/100*C$5/100/([1]List1!$B$2*$A49*1000))*100</f>
        <v>0.13863159054434585</v>
      </c>
      <c r="D49" s="28">
        <f>1.96*SQRT((1-[1]List1!$B$2)*D$4/100*D$5/100/([1]List1!$B$2*$A49*1000))*100</f>
        <v>0.19506198724123855</v>
      </c>
      <c r="E49" s="28">
        <f>1.96*SQRT((1-[1]List1!$B$2)*E$4/100*E$5/100/([1]List1!$B$2*$A49*1000))*100</f>
        <v>0.23767915960163166</v>
      </c>
      <c r="F49" s="28">
        <f>1.96*SQRT((1-[1]List1!$B$2)*F$4/100*F$5/100/([1]List1!$B$2*$A49*1000))*100</f>
        <v>0.27302990683103828</v>
      </c>
      <c r="G49" s="28">
        <f>1.96*SQRT((1-[1]List1!$B$2)*G$4/100*G$5/100/([1]List1!$B$2*$A49*1000))*100</f>
        <v>0.30366267503956401</v>
      </c>
      <c r="H49" s="28">
        <f>1.96*SQRT((1-[1]List1!$B$2)*H$4/100*H$5/100/([1]List1!$B$2*$A49*1000))*100</f>
        <v>0.33089039495427031</v>
      </c>
      <c r="I49" s="28">
        <f>1.96*SQRT((1-[1]List1!$B$2)*I$4/100*I$5/100/([1]List1!$B$2*$A49*1000))*100</f>
        <v>0.35549631475810406</v>
      </c>
      <c r="J49" s="28">
        <f>1.96*SQRT((1-[1]List1!$B$2)*J$4/100*J$5/100/([1]List1!$B$2*$A49*1000))*100</f>
        <v>0.37799278989550034</v>
      </c>
      <c r="K49" s="28">
        <f>1.96*SQRT((1-[1]List1!$B$2)*K$4/100*K$5/100/([1]List1!$B$2*$A49*1000))*100</f>
        <v>0.39873702071937767</v>
      </c>
      <c r="L49" s="28">
        <f>1.96*SQRT((1-[1]List1!$B$2)*L$4/100*L$5/100/([1]List1!$B$2*$A49*1000))*100</f>
        <v>0.41798997265979693</v>
      </c>
      <c r="M49" s="28">
        <f>1.96*SQRT((1-[1]List1!$B$2)*M$4/100*M$5/100/([1]List1!$B$2*$A49*1000))*100</f>
        <v>0.4527688787521234</v>
      </c>
      <c r="N49" s="28">
        <f>1.96*SQRT((1-[1]List1!$B$2)*N$4/100*N$5/100/([1]List1!$B$2*$A49*1000))*100</f>
        <v>0.48345699930804131</v>
      </c>
      <c r="O49" s="28">
        <f>1.96*SQRT((1-[1]List1!$B$2)*O$4/100*O$5/100/([1]List1!$B$2*$A49*1000))*100</f>
        <v>0.51079218385227765</v>
      </c>
      <c r="P49" s="28">
        <f>1.96*SQRT((1-[1]List1!$B$2)*P$4/100*P$5/100/([1]List1!$B$2*$A49*1000))*100</f>
        <v>0.53528834498836797</v>
      </c>
      <c r="Q49" s="28">
        <f>1.96*SQRT((1-[1]List1!$B$2)*Q$4/100*Q$5/100/([1]List1!$B$2*$A49*1000))*100</f>
        <v>0.5573199635463959</v>
      </c>
      <c r="R49" s="28">
        <f>1.96*SQRT((1-[1]List1!$B$2)*R$4/100*R$5/100/([1]List1!$B$2*$A49*1000))*100</f>
        <v>0.60331655808424511</v>
      </c>
      <c r="S49" s="28">
        <f>1.96*SQRT((1-[1]List1!$B$2)*S$4/100*S$5/100/([1]List1!$B$2*$A49*1000))*100</f>
        <v>0.63849022981534709</v>
      </c>
      <c r="T49" s="28">
        <f>1.96*SQRT((1-[1]List1!$B$2)*T$4/100*T$5/100/([1]List1!$B$2*$A49*1000))*100</f>
        <v>0.66456170119896274</v>
      </c>
      <c r="U49" s="28">
        <f>1.96*SQRT((1-[1]List1!$B$2)*U$4/100*U$5/100/([1]List1!$B$2*$A49*1000))*100</f>
        <v>0.68257476707759579</v>
      </c>
      <c r="V49" s="28">
        <f>1.96*SQRT((1-[1]List1!$B$2)*V$4/100*V$5/100/([1]List1!$B$2*$A49*1000))*100</f>
        <v>0.69315795272172931</v>
      </c>
      <c r="W49" s="29">
        <f>1.96*SQRT((1-[1]List1!$B$2)*W$4/100*W$5/100/([1]List1!$B$2*$A49*1000))*100</f>
        <v>0.69664995443299482</v>
      </c>
    </row>
    <row r="50" spans="1:23" s="10" customFormat="1" ht="15" customHeight="1" thickBot="1" x14ac:dyDescent="0.25">
      <c r="A50" s="30"/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3"/>
    </row>
    <row r="51" spans="1:23" ht="13.5" thickTop="1" x14ac:dyDescent="0.2"/>
    <row r="53" spans="1:23" x14ac:dyDescent="0.2">
      <c r="A53" s="35"/>
    </row>
    <row r="54" spans="1:23" x14ac:dyDescent="0.2">
      <c r="A54" s="35"/>
    </row>
    <row r="55" spans="1:23" x14ac:dyDescent="0.2">
      <c r="A55" s="35"/>
    </row>
    <row r="56" spans="1:23" x14ac:dyDescent="0.2">
      <c r="A56" s="35"/>
    </row>
    <row r="57" spans="1:23" x14ac:dyDescent="0.2">
      <c r="A57" s="35"/>
    </row>
  </sheetData>
  <pageMargins left="1.4960629921259843" right="0.98425196850393704" top="0.78740157480314965" bottom="0.78740157480314965" header="0" footer="0"/>
  <pageSetup paperSize="9" scale="62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 IIb</vt:lpstr>
      <vt:lpstr>Tab IIb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Petráňová</dc:creator>
  <cp:lastModifiedBy>Ing. Marta Petráňová</cp:lastModifiedBy>
  <dcterms:created xsi:type="dcterms:W3CDTF">2019-06-17T14:17:01Z</dcterms:created>
  <dcterms:modified xsi:type="dcterms:W3CDTF">2019-06-17T14:17:16Z</dcterms:modified>
</cp:coreProperties>
</file>