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/>
  <c r="H20" i="1" l="1"/>
  <c r="F20" i="1"/>
  <c r="D20" i="1"/>
  <c r="B20" i="1"/>
  <c r="H27" i="1" l="1"/>
  <c r="F27" i="1"/>
  <c r="D27" i="1"/>
  <c r="B27" i="1"/>
  <c r="J23" i="1"/>
  <c r="J22" i="1"/>
  <c r="J19" i="1"/>
  <c r="J18" i="1"/>
  <c r="J17" i="1"/>
  <c r="H15" i="1"/>
  <c r="F15" i="1"/>
  <c r="D15" i="1"/>
  <c r="B15" i="1"/>
  <c r="J13" i="1"/>
  <c r="J25" i="1" l="1"/>
  <c r="J20" i="1"/>
  <c r="J15" i="1"/>
  <c r="J27" i="1"/>
</calcChain>
</file>

<file path=xl/sharedStrings.xml><?xml version="1.0" encoding="utf-8"?>
<sst xmlns="http://schemas.openxmlformats.org/spreadsheetml/2006/main" count="44" uniqueCount="28">
  <si>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</si>
  <si>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</si>
  <si>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</si>
  <si>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</si>
  <si>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</si>
  <si>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</si>
  <si>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</si>
  <si>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</si>
  <si>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</si>
  <si>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</si>
  <si>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</si>
  <si>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</si>
  <si>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</si>
  <si>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</si>
  <si>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</si>
  <si>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</si>
  <si>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</si>
  <si>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</si>
  <si>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</si>
  <si>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</si>
  <si>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</si>
  <si>
    <t xml:space="preserve"> (sekce B dle CZ-NACE) za 1. až 4. čtvrtletí 2018</t>
  </si>
  <si>
    <t>1. čtvrtletí 2018</t>
  </si>
  <si>
    <t>2. čtvrtletí 2018</t>
  </si>
  <si>
    <t>3. čtvrtletí 2018</t>
  </si>
  <si>
    <t>4. čtvrtletí 2018</t>
  </si>
  <si>
    <t>1. až 4. čtvrtletí 2018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</si>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</sst>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/>
  </sheetViews>
  <sheetFormatPr defaultRowHeight="13.2" x14ac:dyDescent="0.25"/>
  <cols>
    <col min="1" max="1" width="39.6640625" customWidth="1"/>
    <col min="2" max="2" width="8.6640625" customWidth="1"/>
    <col min="3" max="3" width="8.33203125" customWidth="1"/>
    <col min="4" max="4" width="9.5546875" customWidth="1"/>
    <col min="5" max="5" width="8.109375" customWidth="1"/>
    <col min="7" max="7" width="8.33203125" customWidth="1"/>
    <col min="8" max="8" width="8.5546875" customWidth="1"/>
    <col min="9" max="9" width="7.6640625" customWidth="1"/>
    <col min="11" max="11" width="8.44140625" customWidth="1"/>
  </cols>
  <sheetData>
    <row r="1" spans="1:11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21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6" t="s">
        <v>22</v>
      </c>
      <c r="C6" s="42"/>
      <c r="D6" s="36" t="s">
        <v>23</v>
      </c>
      <c r="E6" s="37"/>
      <c r="F6" s="36" t="s">
        <v>24</v>
      </c>
      <c r="G6" s="42"/>
      <c r="H6" s="36" t="s">
        <v>25</v>
      </c>
      <c r="I6" s="37"/>
      <c r="J6" s="36" t="s">
        <v>26</v>
      </c>
      <c r="K6" s="40"/>
    </row>
    <row r="7" spans="1:11" x14ac:dyDescent="0.25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1" t="s">
        <v>12</v>
      </c>
      <c r="H9" s="28" t="s">
        <v>2</v>
      </c>
      <c r="I9" s="21" t="s">
        <v>12</v>
      </c>
      <c r="J9" s="28" t="s">
        <v>2</v>
      </c>
      <c r="K9" s="29" t="s">
        <v>12</v>
      </c>
    </row>
    <row r="10" spans="1:11" x14ac:dyDescent="0.25">
      <c r="A10" s="7"/>
      <c r="B10" s="22"/>
      <c r="C10" s="23" t="s">
        <v>13</v>
      </c>
      <c r="D10" s="22"/>
      <c r="E10" s="23" t="s">
        <v>13</v>
      </c>
      <c r="F10" s="22"/>
      <c r="G10" s="23" t="s">
        <v>13</v>
      </c>
      <c r="H10" s="22"/>
      <c r="I10" s="23" t="s">
        <v>13</v>
      </c>
      <c r="J10" s="22"/>
      <c r="K10" s="30" t="s">
        <v>13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15370</v>
      </c>
      <c r="C13" s="13">
        <v>98</v>
      </c>
      <c r="D13" s="12">
        <v>16636</v>
      </c>
      <c r="E13" s="13">
        <v>110</v>
      </c>
      <c r="F13" s="12">
        <v>16818</v>
      </c>
      <c r="G13" s="13">
        <v>107.6</v>
      </c>
      <c r="H13" s="12">
        <v>17800</v>
      </c>
      <c r="I13" s="13">
        <v>98.6</v>
      </c>
      <c r="J13" s="12">
        <f>+B13+D13+F13+H13</f>
        <v>66624</v>
      </c>
      <c r="K13" s="14">
        <v>103.3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34352</v>
      </c>
      <c r="C15" s="13">
        <v>139.80000000000001</v>
      </c>
      <c r="D15" s="12">
        <f>+D17+D18+D19</f>
        <v>26515</v>
      </c>
      <c r="E15" s="13">
        <v>128.4</v>
      </c>
      <c r="F15" s="12">
        <f>+F17+F18+F19</f>
        <v>30283</v>
      </c>
      <c r="G15" s="13">
        <v>139.69999999999999</v>
      </c>
      <c r="H15" s="12">
        <f>+H17+H18+H19</f>
        <v>39892</v>
      </c>
      <c r="I15" s="13">
        <v>136.30000000000001</v>
      </c>
      <c r="J15" s="12">
        <f>+B15+D15+F15+H15</f>
        <v>131042</v>
      </c>
      <c r="K15" s="14">
        <v>136.30000000000001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17</v>
      </c>
      <c r="B17" s="12">
        <v>12905</v>
      </c>
      <c r="C17" s="35">
        <v>97.1</v>
      </c>
      <c r="D17" s="12">
        <v>13920</v>
      </c>
      <c r="E17" s="35">
        <v>109.9</v>
      </c>
      <c r="F17" s="12">
        <v>13963</v>
      </c>
      <c r="G17" s="35">
        <v>111.4</v>
      </c>
      <c r="H17" s="12">
        <v>14149</v>
      </c>
      <c r="I17" s="35">
        <v>98.4</v>
      </c>
      <c r="J17" s="12">
        <f>+B17+D17+F17+H17</f>
        <v>54937</v>
      </c>
      <c r="K17" s="14">
        <v>103.9</v>
      </c>
    </row>
    <row r="18" spans="1:11" x14ac:dyDescent="0.25">
      <c r="A18" s="6" t="s">
        <v>18</v>
      </c>
      <c r="B18" s="12">
        <v>1804</v>
      </c>
      <c r="C18" s="35">
        <v>96.7</v>
      </c>
      <c r="D18" s="12">
        <v>2123</v>
      </c>
      <c r="E18" s="35">
        <v>98.8</v>
      </c>
      <c r="F18" s="12">
        <v>2099</v>
      </c>
      <c r="G18" s="35">
        <v>92.7</v>
      </c>
      <c r="H18" s="12">
        <v>2598</v>
      </c>
      <c r="I18" s="35">
        <v>99.3</v>
      </c>
      <c r="J18" s="12">
        <f>+B18+D18+F18+H18</f>
        <v>8624</v>
      </c>
      <c r="K18" s="14">
        <v>96.9</v>
      </c>
    </row>
    <row r="19" spans="1:11" x14ac:dyDescent="0.25">
      <c r="A19" s="6" t="s">
        <v>10</v>
      </c>
      <c r="B19" s="12">
        <v>19643</v>
      </c>
      <c r="C19" s="35">
        <v>208.7</v>
      </c>
      <c r="D19" s="12">
        <v>10472</v>
      </c>
      <c r="E19" s="35">
        <v>179.4</v>
      </c>
      <c r="F19" s="12">
        <v>14221</v>
      </c>
      <c r="G19" s="35">
        <v>206.9</v>
      </c>
      <c r="H19" s="12">
        <v>23145</v>
      </c>
      <c r="I19" s="35">
        <v>188.6</v>
      </c>
      <c r="J19" s="12">
        <f>+B19+D19+F19+H19</f>
        <v>67481</v>
      </c>
      <c r="K19" s="14">
        <v>196.2</v>
      </c>
    </row>
    <row r="20" spans="1:11" x14ac:dyDescent="0.25">
      <c r="A20" s="6" t="s">
        <v>19</v>
      </c>
      <c r="B20" s="12">
        <f>+B17+B18</f>
        <v>14709</v>
      </c>
      <c r="C20" s="35">
        <v>97.1</v>
      </c>
      <c r="D20" s="12">
        <f>+D17+D18</f>
        <v>16043</v>
      </c>
      <c r="E20" s="35">
        <v>108.3</v>
      </c>
      <c r="F20" s="12">
        <f>+F17+F18</f>
        <v>16062</v>
      </c>
      <c r="G20" s="35">
        <v>108.5</v>
      </c>
      <c r="H20" s="12">
        <f>+H17+H18</f>
        <v>16747</v>
      </c>
      <c r="I20" s="35">
        <v>98.5</v>
      </c>
      <c r="J20" s="12">
        <f>+B20+D20+F20+H20</f>
        <v>63561</v>
      </c>
      <c r="K20" s="14">
        <v>102.9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20</v>
      </c>
      <c r="B22" s="12">
        <v>8185</v>
      </c>
      <c r="C22" s="13">
        <v>115.4</v>
      </c>
      <c r="D22" s="12">
        <v>9861</v>
      </c>
      <c r="E22" s="13">
        <v>118.1</v>
      </c>
      <c r="F22" s="12">
        <v>9805</v>
      </c>
      <c r="G22" s="13">
        <v>104.8</v>
      </c>
      <c r="H22" s="12">
        <v>10229</v>
      </c>
      <c r="I22" s="13">
        <v>98.2</v>
      </c>
      <c r="J22" s="12">
        <f>+B22+D22+F22+H22</f>
        <v>38080</v>
      </c>
      <c r="K22" s="14">
        <v>108.1</v>
      </c>
    </row>
    <row r="23" spans="1:11" x14ac:dyDescent="0.25">
      <c r="A23" s="6" t="s">
        <v>5</v>
      </c>
      <c r="B23" s="12">
        <v>19487</v>
      </c>
      <c r="C23" s="35">
        <v>209.2</v>
      </c>
      <c r="D23" s="12">
        <v>10499</v>
      </c>
      <c r="E23" s="35">
        <v>184.8</v>
      </c>
      <c r="F23" s="12">
        <v>14011</v>
      </c>
      <c r="G23" s="35">
        <v>208.4</v>
      </c>
      <c r="H23" s="12">
        <v>22843</v>
      </c>
      <c r="I23" s="35">
        <v>191.2</v>
      </c>
      <c r="J23" s="12">
        <f>+B23+D23+F23+H23</f>
        <v>66840</v>
      </c>
      <c r="K23" s="14">
        <v>198.5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156</v>
      </c>
      <c r="C25" s="13">
        <v>162.69999999999999</v>
      </c>
      <c r="D25" s="12">
        <f>+D19-D23</f>
        <v>-27</v>
      </c>
      <c r="E25" s="44" t="s">
        <v>27</v>
      </c>
      <c r="F25" s="12">
        <f>+F19-F23</f>
        <v>210</v>
      </c>
      <c r="G25" s="13">
        <v>141.1</v>
      </c>
      <c r="H25" s="12">
        <f>+H19-H23</f>
        <v>302</v>
      </c>
      <c r="I25" s="13">
        <v>92.8</v>
      </c>
      <c r="J25" s="12">
        <f>+J19-J23</f>
        <v>641</v>
      </c>
      <c r="K25" s="14">
        <v>88.3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15</v>
      </c>
      <c r="B27" s="12">
        <f>+B13-B22</f>
        <v>7185</v>
      </c>
      <c r="C27" s="13">
        <v>83.7</v>
      </c>
      <c r="D27" s="12">
        <f>+D13-D22</f>
        <v>6775</v>
      </c>
      <c r="E27" s="13">
        <v>100.1</v>
      </c>
      <c r="F27" s="12">
        <f>+F13-F22</f>
        <v>7013</v>
      </c>
      <c r="G27" s="13">
        <v>111.7</v>
      </c>
      <c r="H27" s="12">
        <f>+H13-H22</f>
        <v>7571</v>
      </c>
      <c r="I27" s="13">
        <v>99.1</v>
      </c>
      <c r="J27" s="12">
        <f>+B27+D27+F27+H27</f>
        <v>28544</v>
      </c>
      <c r="K27" s="14">
        <v>97.5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408</v>
      </c>
      <c r="C29" s="17">
        <v>103.6</v>
      </c>
      <c r="D29" s="16">
        <v>410</v>
      </c>
      <c r="E29" s="17">
        <v>103.8</v>
      </c>
      <c r="F29" s="16">
        <v>410</v>
      </c>
      <c r="G29" s="17">
        <v>102.5</v>
      </c>
      <c r="H29" s="16">
        <v>408</v>
      </c>
      <c r="I29" s="17">
        <v>101.7</v>
      </c>
      <c r="J29" s="16">
        <v>409</v>
      </c>
      <c r="K29" s="18">
        <v>102.9</v>
      </c>
    </row>
    <row r="30" spans="1:11" x14ac:dyDescent="0.25">
      <c r="A30" s="19"/>
      <c r="B30" s="2"/>
      <c r="C30" s="2"/>
    </row>
    <row r="31" spans="1:11" x14ac:dyDescent="0.25">
      <c r="A31" s="2" t="s">
        <v>16</v>
      </c>
      <c r="B31" s="2"/>
      <c r="C31" s="2"/>
      <c r="D31" s="2"/>
      <c r="E31" s="2"/>
      <c r="F31" s="2"/>
    </row>
    <row r="32" spans="1:11" x14ac:dyDescent="0.25">
      <c r="A32" s="2"/>
      <c r="B32" s="2"/>
      <c r="C32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2019-06-12T13:02:09Z</dcterms:modified>
</cp:coreProperties>
</file>