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915" windowHeight="12075"/>
  </bookViews>
  <sheets>
    <sheet name="0201" sheetId="1" r:id="rId1"/>
  </sheets>
  <definedNames>
    <definedName name="_xlnm.Print_Titles" localSheetId="0">'0201'!$1:$7</definedName>
  </definedNames>
  <calcPr calcId="124519"/>
</workbook>
</file>

<file path=xl/calcChain.xml><?xml version="1.0" encoding="utf-8"?>
<calcChain xmlns="http://schemas.openxmlformats.org/spreadsheetml/2006/main">
  <c r="D98" i="1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8"/>
</calcChain>
</file>

<file path=xl/sharedStrings.xml><?xml version="1.0" encoding="utf-8"?>
<sst xmlns="http://schemas.openxmlformats.org/spreadsheetml/2006/main" count="106" uniqueCount="106">
  <si>
    <t>ÚZEMÍ</t>
  </si>
  <si>
    <t>AREA</t>
  </si>
  <si>
    <r>
      <t>Rozloha 
(km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1) 
</t>
    </r>
    <r>
      <rPr>
        <i/>
        <sz val="8"/>
        <rFont val="Arial"/>
        <family val="2"/>
      </rPr>
      <t>Area 
(km</t>
    </r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)</t>
    </r>
    <r>
      <rPr>
        <i/>
        <vertAlign val="superscript"/>
        <sz val="8"/>
        <rFont val="Arial"/>
        <family val="2"/>
      </rPr>
      <t>1)</t>
    </r>
  </si>
  <si>
    <r>
      <t xml:space="preserve">Počet 
obyvatel
 </t>
    </r>
    <r>
      <rPr>
        <i/>
        <sz val="8"/>
        <rFont val="Arial"/>
        <family val="2"/>
      </rPr>
      <t>Population</t>
    </r>
  </si>
  <si>
    <t>v tom</t>
  </si>
  <si>
    <r>
      <t xml:space="preserve">Průměrný 
věk 
</t>
    </r>
    <r>
      <rPr>
        <i/>
        <sz val="8"/>
        <rFont val="Arial"/>
        <family val="2"/>
      </rPr>
      <t>Average 
age</t>
    </r>
  </si>
  <si>
    <r>
      <t>Hustota 
obyvatelstva 
na 1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
</t>
    </r>
    <r>
      <rPr>
        <i/>
        <sz val="8"/>
        <rFont val="Arial"/>
        <family val="2"/>
      </rPr>
      <t>Population 
density 
per km</t>
    </r>
    <r>
      <rPr>
        <i/>
        <vertAlign val="superscript"/>
        <sz val="8"/>
        <rFont val="Arial"/>
        <family val="2"/>
      </rPr>
      <t>2</t>
    </r>
  </si>
  <si>
    <r>
      <t xml:space="preserve">Počet 
obcí 
</t>
    </r>
    <r>
      <rPr>
        <i/>
        <sz val="8"/>
        <rFont val="Arial"/>
        <family val="2"/>
      </rPr>
      <t>Number of 
municipalities</t>
    </r>
  </si>
  <si>
    <r>
      <t xml:space="preserve">muži
</t>
    </r>
    <r>
      <rPr>
        <i/>
        <sz val="8"/>
        <rFont val="Arial"/>
        <family val="2"/>
      </rPr>
      <t xml:space="preserve"> Males </t>
    </r>
  </si>
  <si>
    <r>
      <t xml:space="preserve">ženy 
</t>
    </r>
    <r>
      <rPr>
        <i/>
        <sz val="8"/>
        <rFont val="Arial"/>
        <family val="2"/>
      </rPr>
      <t xml:space="preserve">Females </t>
    </r>
  </si>
  <si>
    <r>
      <t xml:space="preserve">Česká republika
</t>
    </r>
    <r>
      <rPr>
        <b/>
        <i/>
        <sz val="8"/>
        <rFont val="Arial"/>
        <family val="2"/>
        <charset val="238"/>
      </rPr>
      <t>Czech Republic</t>
    </r>
  </si>
  <si>
    <r>
      <t xml:space="preserve">Hlavní město Praha </t>
    </r>
    <r>
      <rPr>
        <b/>
        <i/>
        <sz val="8"/>
        <rFont val="Arial"/>
        <family val="2"/>
        <charset val="238"/>
      </rPr>
      <t>(R)</t>
    </r>
  </si>
  <si>
    <r>
      <t xml:space="preserve">Středočeský kraj </t>
    </r>
    <r>
      <rPr>
        <b/>
        <i/>
        <sz val="8"/>
        <rFont val="Arial"/>
        <family val="2"/>
        <charset val="238"/>
      </rPr>
      <t>(R)</t>
    </r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</si>
  <si>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</si>
  <si>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</si>
  <si>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</si>
  <si>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</si>
  <si>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</si>
  <si>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</si>
  <si>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</si>
  <si>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</si>
  <si>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</si>
  <si>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</si>
  <si>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</si>
  <si>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</si>
  <si>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r>
      <t xml:space="preserve">Jihočeský kraj </t>
    </r>
    <r>
      <rPr>
        <b/>
        <i/>
        <sz val="8"/>
        <rFont val="Arial"/>
        <family val="2"/>
        <charset val="238"/>
      </rPr>
      <t>(R</t>
    </r>
    <r>
      <rPr>
        <b/>
        <sz val="8"/>
        <rFont val="Arial"/>
        <family val="2"/>
        <charset val="238"/>
      </rPr>
      <t>)</t>
    </r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</si>
  <si>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</si>
  <si>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</si>
  <si>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</si>
  <si>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</si>
  <si>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</si>
  <si>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</si>
  <si>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</si>
  <si>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t xml:space="preserve">Plzeňský kraj </t>
    </r>
    <r>
      <rPr>
        <b/>
        <i/>
        <sz val="8"/>
        <rFont val="Arial"/>
        <family val="2"/>
        <charset val="238"/>
      </rPr>
      <t>(R)</t>
    </r>
  </si>
  <si>
    <t>Domažlice</t>
  </si>
  <si>
    <t>Klatovy</t>
  </si>
  <si>
    <t>Plzeň-město</t>
  </si>
  <si>
    <t>Plzeň-jih</t>
  </si>
  <si>
    <t>Plzeň-sever</t>
  </si>
  <si>
    <t>Rokycany</t>
  </si>
  <si>
    <t>Tachov</t>
  </si>
  <si>
    <r>
      <t xml:space="preserve">Karlovarský kraj </t>
    </r>
    <r>
      <rPr>
        <b/>
        <i/>
        <sz val="8"/>
        <rFont val="Arial"/>
        <family val="2"/>
        <charset val="238"/>
      </rPr>
      <t>(R)</t>
    </r>
  </si>
  <si>
    <t>Cheb</t>
  </si>
  <si>
    <t>Karlovy Vary</t>
  </si>
  <si>
    <t>Sokolov</t>
  </si>
  <si>
    <r>
      <t xml:space="preserve">Ústecký kraj </t>
    </r>
    <r>
      <rPr>
        <b/>
        <i/>
        <sz val="8"/>
        <rFont val="Arial"/>
        <family val="2"/>
        <charset val="238"/>
      </rPr>
      <t>(R)</t>
    </r>
  </si>
  <si>
    <t>Děčín</t>
  </si>
  <si>
    <t>Chomutov</t>
  </si>
  <si>
    <t>Litoměřice</t>
  </si>
  <si>
    <t>Louny</t>
  </si>
  <si>
    <t>Most</t>
  </si>
  <si>
    <t>Teplice</t>
  </si>
  <si>
    <t>Ústí nad Labem</t>
  </si>
  <si>
    <r>
      <t>1)</t>
    </r>
    <r>
      <rPr>
        <sz val="8"/>
        <rFont val="Arial"/>
        <family val="2"/>
      </rPr>
      <t xml:space="preserve"> pramen: Český úřad zeměměřický a katastrální</t>
    </r>
  </si>
  <si>
    <r>
      <t>1)</t>
    </r>
    <r>
      <rPr>
        <i/>
        <sz val="8"/>
        <rFont val="Arial"/>
        <family val="2"/>
      </rPr>
      <t>Source: Czech Office for Surveying, Mapping and Cadastre.</t>
    </r>
  </si>
  <si>
    <r>
      <t>2-</t>
    </r>
    <r>
      <rPr>
        <sz val="10"/>
        <rFont val="Arial"/>
        <family val="2"/>
      </rPr>
      <t>1.</t>
    </r>
    <r>
      <rPr>
        <b/>
        <sz val="10"/>
        <rFont val="Arial"/>
        <family val="2"/>
      </rPr>
      <t xml:space="preserve"> Vybrané údaje o území ČR podle krajů a okresů k 31. 12. 201</t>
    </r>
    <r>
      <rPr>
        <b/>
        <sz val="10"/>
        <rFont val="Arial"/>
        <family val="2"/>
        <charset val="238"/>
      </rPr>
      <t xml:space="preserve">5   </t>
    </r>
    <r>
      <rPr>
        <b/>
        <sz val="10"/>
        <rFont val="Arial"/>
        <family val="2"/>
      </rPr>
      <t xml:space="preserve">   </t>
    </r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</si>
  <si>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</si>
  <si>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</si>
  <si>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</si>
  <si>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</si>
  <si>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</si>
  <si>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</si>
  <si>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</si>
  <si>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</si>
  <si>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</si>
  <si>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</si>
  <si>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</si>
  <si>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</si>
  <si>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</si>
  <si>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</si>
  <si>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</si>
  <si>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</si>
  <si>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</si>
  <si>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</si>
  <si>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</si>
  <si>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</si>
  <si>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</si>
  <si>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</si>
  <si>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</si>
  <si>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</si>
  <si>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</si>
  <si>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</si>
  <si>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</si>
  <si>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</si>
  <si>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</si>
  <si>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</si>
  <si>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</si>
  <si>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</si>
  <si>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</si>
  <si>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</si>
  <si>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</si>
  <si>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</si>
  <si>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</si>
  <si>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</si>
  <si>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</si>
  <si>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</si>
  <si>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r>
      <t xml:space="preserve">Liberecký kraj </t>
    </r>
    <r>
      <rPr>
        <b/>
        <i/>
        <sz val="8"/>
        <rFont val="Arial"/>
        <family val="2"/>
        <charset val="238"/>
      </rPr>
      <t>(R)</t>
    </r>
  </si>
  <si>
    <r>
      <t xml:space="preserve">Královéhradecký kraj </t>
    </r>
    <r>
      <rPr>
        <b/>
        <i/>
        <sz val="8"/>
        <rFont val="Arial"/>
        <family val="2"/>
        <charset val="238"/>
      </rPr>
      <t>(R)</t>
    </r>
  </si>
  <si>
    <r>
      <t xml:space="preserve">Pardubický kraj </t>
    </r>
    <r>
      <rPr>
        <b/>
        <i/>
        <sz val="8"/>
        <rFont val="Arial"/>
        <family val="2"/>
        <charset val="238"/>
      </rPr>
      <t>(R)</t>
    </r>
  </si>
  <si>
    <r>
      <t xml:space="preserve">Kraj Vysočina </t>
    </r>
    <r>
      <rPr>
        <b/>
        <i/>
        <sz val="8"/>
        <rFont val="Arial"/>
        <family val="2"/>
        <charset val="238"/>
      </rPr>
      <t>(R)</t>
    </r>
  </si>
  <si>
    <r>
      <t xml:space="preserve">Jihomoravský kraj </t>
    </r>
    <r>
      <rPr>
        <b/>
        <i/>
        <sz val="8"/>
        <rFont val="Arial"/>
        <family val="2"/>
        <charset val="238"/>
      </rPr>
      <t>(R)</t>
    </r>
  </si>
  <si>
    <r>
      <t xml:space="preserve">Olomoucký kraj </t>
    </r>
    <r>
      <rPr>
        <b/>
        <i/>
        <sz val="8"/>
        <rFont val="Arial"/>
        <family val="2"/>
        <charset val="238"/>
      </rPr>
      <t>(R)</t>
    </r>
  </si>
  <si>
    <r>
      <t xml:space="preserve">Zlínský kraj </t>
    </r>
    <r>
      <rPr>
        <b/>
        <i/>
        <sz val="8"/>
        <rFont val="Arial"/>
        <family val="2"/>
        <charset val="238"/>
      </rPr>
      <t>(R)</t>
    </r>
  </si>
  <si>
    <r>
      <t xml:space="preserve">Moravskoslezský kraj </t>
    </r>
    <r>
      <rPr>
        <b/>
        <i/>
        <sz val="8"/>
        <rFont val="Arial"/>
        <family val="2"/>
        <charset val="238"/>
      </rPr>
      <t>(R)</t>
    </r>
  </si>
  <si>
    <r>
      <rPr>
        <b/>
        <sz val="8"/>
        <rFont val="Arial"/>
        <family val="2"/>
        <charset val="238"/>
      </rPr>
      <t>ČR</t>
    </r>
    <r>
      <rPr>
        <sz val="8"/>
        <rFont val="Arial"/>
        <family val="2"/>
        <charset val="238"/>
      </rPr>
      <t xml:space="preserve">, </t>
    </r>
    <r>
      <rPr>
        <b/>
        <sz val="8"/>
        <rFont val="Arial"/>
        <family val="2"/>
        <charset val="238"/>
      </rPr>
      <t>kraje</t>
    </r>
    <r>
      <rPr>
        <sz val="8"/>
        <rFont val="Arial"/>
        <family val="2"/>
        <charset val="238"/>
      </rPr>
      <t xml:space="preserve">, okresy
</t>
    </r>
    <r>
      <rPr>
        <b/>
        <i/>
        <sz val="8"/>
        <rFont val="Arial"/>
        <family val="2"/>
        <charset val="238"/>
      </rPr>
      <t>CR</t>
    </r>
    <r>
      <rPr>
        <i/>
        <sz val="8"/>
        <rFont val="Arial"/>
        <family val="2"/>
        <charset val="238"/>
      </rPr>
      <t xml:space="preserve">, </t>
    </r>
    <r>
      <rPr>
        <b/>
        <i/>
        <sz val="8"/>
        <rFont val="Arial"/>
        <family val="2"/>
        <charset val="238"/>
      </rPr>
      <t>Region</t>
    </r>
    <r>
      <rPr>
        <i/>
        <sz val="8"/>
        <rFont val="Arial"/>
        <family val="2"/>
        <charset val="238"/>
      </rPr>
      <t>, District</t>
    </r>
  </si>
  <si>
    <t xml:space="preserve">        Selected data on the CR territory by region and by district as at 31 December 2015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</si>
</sst>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_ ;\-#,##0\ "/>
    <numFmt numFmtId="165" formatCode="#,##0.0_ ;\-#,##0.0\ "/>
  </numFmts>
  <fonts count="22">
    <font>
      <sz val="10"/>
      <name val="Arial CE"/>
      <charset val="238"/>
    </font>
    <font>
      <sz val="10"/>
      <name val="Arial CE"/>
      <charset val="238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  <charset val="238"/>
    </font>
    <font>
      <b/>
      <i/>
      <sz val="8"/>
      <name val="Arial"/>
      <family val="2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2" fontId="18" fillId="0" borderId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 applyAlignment="1">
      <alignment horizontal="right" vertical="top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wrapText="1"/>
    </xf>
    <xf numFmtId="164" fontId="10" fillId="0" borderId="10" xfId="0" applyNumberFormat="1" applyFont="1" applyFill="1" applyBorder="1" applyAlignment="1" applyProtection="1"/>
    <xf numFmtId="165" fontId="10" fillId="0" borderId="10" xfId="0" applyNumberFormat="1" applyFont="1" applyFill="1" applyBorder="1" applyAlignment="1" applyProtection="1"/>
    <xf numFmtId="164" fontId="10" fillId="0" borderId="11" xfId="0" applyNumberFormat="1" applyFont="1" applyFill="1" applyBorder="1" applyAlignment="1" applyProtection="1"/>
    <xf numFmtId="0" fontId="15" fillId="0" borderId="0" xfId="0" applyFont="1" applyFill="1" applyAlignment="1">
      <alignment vertical="center"/>
    </xf>
    <xf numFmtId="0" fontId="10" fillId="0" borderId="12" xfId="0" applyFont="1" applyFill="1" applyBorder="1" applyAlignment="1" applyProtection="1"/>
    <xf numFmtId="0" fontId="9" fillId="0" borderId="12" xfId="0" applyFont="1" applyFill="1" applyBorder="1" applyAlignment="1" applyProtection="1">
      <alignment horizontal="left" indent="1"/>
    </xf>
    <xf numFmtId="164" fontId="16" fillId="0" borderId="0" xfId="0" applyNumberFormat="1" applyFont="1" applyFill="1" applyBorder="1" applyAlignment="1"/>
    <xf numFmtId="164" fontId="9" fillId="0" borderId="10" xfId="0" applyNumberFormat="1" applyFont="1" applyFill="1" applyBorder="1" applyAlignment="1" applyProtection="1"/>
    <xf numFmtId="165" fontId="9" fillId="0" borderId="10" xfId="0" applyNumberFormat="1" applyFont="1" applyFill="1" applyBorder="1" applyAlignment="1" applyProtection="1"/>
    <xf numFmtId="164" fontId="9" fillId="0" borderId="11" xfId="0" applyNumberFormat="1" applyFont="1" applyFill="1" applyBorder="1" applyAlignment="1" applyProtection="1"/>
    <xf numFmtId="0" fontId="10" fillId="0" borderId="12" xfId="0" applyFont="1" applyFill="1" applyBorder="1" applyAlignment="1" applyProtection="1">
      <alignment wrapText="1"/>
    </xf>
    <xf numFmtId="0" fontId="17" fillId="0" borderId="0" xfId="0" applyFont="1" applyFill="1"/>
    <xf numFmtId="0" fontId="9" fillId="0" borderId="12" xfId="0" applyFont="1" applyFill="1" applyBorder="1" applyAlignment="1" applyProtection="1">
      <alignment horizontal="left" wrapText="1" indent="1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13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</cellXfs>
  <cellStyles count="6">
    <cellStyle name="Datum" xfId="1"/>
    <cellStyle name="HEADING1" xfId="2"/>
    <cellStyle name="HEADING2" xfId="3"/>
    <cellStyle name="měny 2" xfId="4"/>
    <cellStyle name="normální" xfId="0" builtinId="0"/>
    <cellStyle name="Pevný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tabSelected="1" workbookViewId="0">
      <pane ySplit="7" topLeftCell="A8" activePane="bottomLeft" state="frozen"/>
      <selection pane="bottomLeft"/>
    </sheetView>
  </sheetViews>
  <sheetFormatPr defaultColWidth="9.7109375" defaultRowHeight="12.75"/>
  <cols>
    <col min="1" max="1" width="18.85546875" style="8" customWidth="1"/>
    <col min="2" max="6" width="9.42578125" style="8" customWidth="1"/>
    <col min="7" max="7" width="9.5703125" style="8" customWidth="1"/>
    <col min="8" max="8" width="10" style="8" customWidth="1"/>
    <col min="9" max="16384" width="9.7109375" style="8"/>
  </cols>
  <sheetData>
    <row r="1" spans="1:8" s="1" customFormat="1" ht="15.75" customHeight="1">
      <c r="A1" s="1" t="s">
        <v>0</v>
      </c>
      <c r="H1" s="2" t="s">
        <v>1</v>
      </c>
    </row>
    <row r="2" spans="1:8" s="5" customFormat="1" ht="11.25" customHeight="1">
      <c r="A2" s="3"/>
      <c r="B2" s="3"/>
      <c r="C2" s="3"/>
      <c r="D2" s="3"/>
      <c r="E2" s="3"/>
      <c r="F2" s="3"/>
      <c r="G2" s="3"/>
      <c r="H2" s="4"/>
    </row>
    <row r="3" spans="1:8" s="6" customFormat="1" ht="14.25" customHeight="1">
      <c r="A3" s="6" t="s">
        <v>55</v>
      </c>
    </row>
    <row r="4" spans="1:8" s="6" customFormat="1" ht="14.25" customHeight="1">
      <c r="A4" s="7" t="s">
        <v>105</v>
      </c>
      <c r="B4" s="7"/>
      <c r="C4" s="7"/>
      <c r="D4" s="7"/>
      <c r="E4" s="7"/>
      <c r="F4" s="7"/>
      <c r="G4" s="7"/>
      <c r="H4" s="7"/>
    </row>
    <row r="5" spans="1:8" ht="11.25" customHeight="1" thickBot="1">
      <c r="A5" s="32"/>
      <c r="B5" s="32"/>
      <c r="C5" s="32"/>
      <c r="D5" s="33"/>
      <c r="E5" s="34"/>
      <c r="F5" s="34"/>
      <c r="G5" s="34"/>
      <c r="H5" s="34"/>
    </row>
    <row r="6" spans="1:8" s="9" customFormat="1" ht="10.5" customHeight="1">
      <c r="A6" s="35" t="s">
        <v>104</v>
      </c>
      <c r="B6" s="37" t="s">
        <v>2</v>
      </c>
      <c r="C6" s="37" t="s">
        <v>3</v>
      </c>
      <c r="D6" s="39" t="s">
        <v>4</v>
      </c>
      <c r="E6" s="39"/>
      <c r="F6" s="37" t="s">
        <v>5</v>
      </c>
      <c r="G6" s="37" t="s">
        <v>6</v>
      </c>
      <c r="H6" s="40" t="s">
        <v>7</v>
      </c>
    </row>
    <row r="7" spans="1:8" s="9" customFormat="1" ht="63.75" customHeight="1" thickBot="1">
      <c r="A7" s="36"/>
      <c r="B7" s="38"/>
      <c r="C7" s="38"/>
      <c r="D7" s="10" t="s">
        <v>8</v>
      </c>
      <c r="E7" s="10" t="s">
        <v>9</v>
      </c>
      <c r="F7" s="38"/>
      <c r="G7" s="38"/>
      <c r="H7" s="41"/>
    </row>
    <row r="8" spans="1:8" s="15" customFormat="1" ht="26.25" customHeight="1">
      <c r="A8" s="11" t="s">
        <v>10</v>
      </c>
      <c r="B8" s="12">
        <v>78869.727264999994</v>
      </c>
      <c r="C8" s="12">
        <v>10553843</v>
      </c>
      <c r="D8" s="12">
        <f>C8-E8</f>
        <v>5186330</v>
      </c>
      <c r="E8" s="12">
        <v>5367513</v>
      </c>
      <c r="F8" s="13">
        <v>41.868586589737973</v>
      </c>
      <c r="G8" s="12">
        <v>133.81361095036368</v>
      </c>
      <c r="H8" s="14">
        <v>6253</v>
      </c>
    </row>
    <row r="9" spans="1:8" s="15" customFormat="1" ht="12" customHeight="1">
      <c r="A9" s="16" t="s">
        <v>11</v>
      </c>
      <c r="B9" s="12">
        <v>496.15720499999998</v>
      </c>
      <c r="C9" s="12">
        <v>1267449</v>
      </c>
      <c r="D9" s="12">
        <f t="shared" ref="D9:D50" si="0">C9-E9</f>
        <v>614669</v>
      </c>
      <c r="E9" s="12">
        <v>652780</v>
      </c>
      <c r="F9" s="13">
        <v>41.95316616289886</v>
      </c>
      <c r="G9" s="12">
        <v>2554.531078511699</v>
      </c>
      <c r="H9" s="14">
        <v>1</v>
      </c>
    </row>
    <row r="10" spans="1:8" s="15" customFormat="1" ht="12" customHeight="1">
      <c r="A10" s="16" t="s">
        <v>12</v>
      </c>
      <c r="B10" s="12">
        <v>11016.133416999997</v>
      </c>
      <c r="C10" s="12">
        <v>1326876</v>
      </c>
      <c r="D10" s="12">
        <f t="shared" si="0"/>
        <v>654935</v>
      </c>
      <c r="E10" s="12">
        <v>671941</v>
      </c>
      <c r="F10" s="13">
        <v>40.838580997772212</v>
      </c>
      <c r="G10" s="12">
        <v>120.44843229225755</v>
      </c>
      <c r="H10" s="14">
        <v>1145</v>
      </c>
    </row>
    <row r="11" spans="1:8" s="9" customFormat="1" ht="12" customHeight="1">
      <c r="A11" s="17" t="s">
        <v>13</v>
      </c>
      <c r="B11" s="18">
        <v>1474.8116380000004</v>
      </c>
      <c r="C11" s="19">
        <v>97085</v>
      </c>
      <c r="D11" s="19">
        <f t="shared" si="0"/>
        <v>48010</v>
      </c>
      <c r="E11" s="19">
        <v>49075</v>
      </c>
      <c r="F11" s="20">
        <v>41.906509759489104</v>
      </c>
      <c r="G11" s="19">
        <v>65.828745514686517</v>
      </c>
      <c r="H11" s="21">
        <v>114</v>
      </c>
    </row>
    <row r="12" spans="1:8" s="9" customFormat="1" ht="12" customHeight="1">
      <c r="A12" s="17" t="s">
        <v>14</v>
      </c>
      <c r="B12" s="18">
        <v>661.85074399999985</v>
      </c>
      <c r="C12" s="19">
        <v>90168</v>
      </c>
      <c r="D12" s="19">
        <f t="shared" si="0"/>
        <v>44431</v>
      </c>
      <c r="E12" s="19">
        <v>45737</v>
      </c>
      <c r="F12" s="20">
        <v>40.974236979859818</v>
      </c>
      <c r="G12" s="19">
        <v>136.23615417436176</v>
      </c>
      <c r="H12" s="21">
        <v>85</v>
      </c>
    </row>
    <row r="13" spans="1:8" s="9" customFormat="1" ht="12" customHeight="1">
      <c r="A13" s="17" t="s">
        <v>15</v>
      </c>
      <c r="B13" s="18">
        <v>719.66624200000001</v>
      </c>
      <c r="C13" s="19">
        <v>162256</v>
      </c>
      <c r="D13" s="19">
        <f t="shared" si="0"/>
        <v>79371</v>
      </c>
      <c r="E13" s="19">
        <v>82885</v>
      </c>
      <c r="F13" s="20">
        <v>41.41966398777241</v>
      </c>
      <c r="G13" s="19">
        <v>225.46006819644595</v>
      </c>
      <c r="H13" s="21">
        <v>100</v>
      </c>
    </row>
    <row r="14" spans="1:8" s="9" customFormat="1" ht="12" customHeight="1">
      <c r="A14" s="17" t="s">
        <v>16</v>
      </c>
      <c r="B14" s="18">
        <v>743.77573400000006</v>
      </c>
      <c r="C14" s="19">
        <v>98815</v>
      </c>
      <c r="D14" s="19">
        <f t="shared" si="0"/>
        <v>48795</v>
      </c>
      <c r="E14" s="19">
        <v>50020</v>
      </c>
      <c r="F14" s="20">
        <v>41.637509487426001</v>
      </c>
      <c r="G14" s="19">
        <v>132.85590734262917</v>
      </c>
      <c r="H14" s="21">
        <v>89</v>
      </c>
    </row>
    <row r="15" spans="1:8" s="9" customFormat="1" ht="12" customHeight="1">
      <c r="A15" s="17" t="s">
        <v>17</v>
      </c>
      <c r="B15" s="18">
        <v>917.21888899999988</v>
      </c>
      <c r="C15" s="19">
        <v>74495</v>
      </c>
      <c r="D15" s="19">
        <f t="shared" si="0"/>
        <v>36821</v>
      </c>
      <c r="E15" s="19">
        <v>37674</v>
      </c>
      <c r="F15" s="20">
        <v>42.580609436874958</v>
      </c>
      <c r="G15" s="19">
        <v>81.218344817580402</v>
      </c>
      <c r="H15" s="21">
        <v>88</v>
      </c>
    </row>
    <row r="16" spans="1:8" s="9" customFormat="1" ht="12" customHeight="1">
      <c r="A16" s="17" t="s">
        <v>18</v>
      </c>
      <c r="B16" s="18">
        <v>701.16814499999998</v>
      </c>
      <c r="C16" s="19">
        <v>105594</v>
      </c>
      <c r="D16" s="19">
        <f t="shared" si="0"/>
        <v>52250</v>
      </c>
      <c r="E16" s="19">
        <v>53344</v>
      </c>
      <c r="F16" s="20">
        <v>41.021213326514761</v>
      </c>
      <c r="G16" s="19">
        <v>150.59725795158593</v>
      </c>
      <c r="H16" s="21">
        <v>69</v>
      </c>
    </row>
    <row r="17" spans="1:8" s="9" customFormat="1" ht="12" customHeight="1">
      <c r="A17" s="17" t="s">
        <v>19</v>
      </c>
      <c r="B17" s="18">
        <v>1022.8757849999998</v>
      </c>
      <c r="C17" s="19">
        <v>126286</v>
      </c>
      <c r="D17" s="19">
        <f t="shared" si="0"/>
        <v>63451</v>
      </c>
      <c r="E17" s="19">
        <v>62835</v>
      </c>
      <c r="F17" s="20">
        <v>41.113773498250005</v>
      </c>
      <c r="G17" s="19">
        <v>123.46171632169396</v>
      </c>
      <c r="H17" s="21">
        <v>120</v>
      </c>
    </row>
    <row r="18" spans="1:8" s="9" customFormat="1" ht="12" customHeight="1">
      <c r="A18" s="17" t="s">
        <v>20</v>
      </c>
      <c r="B18" s="18">
        <v>850.19342899999947</v>
      </c>
      <c r="C18" s="19">
        <v>97339</v>
      </c>
      <c r="D18" s="19">
        <f t="shared" si="0"/>
        <v>47712</v>
      </c>
      <c r="E18" s="19">
        <v>49627</v>
      </c>
      <c r="F18" s="20">
        <v>40.839278192707958</v>
      </c>
      <c r="G18" s="19">
        <v>114.49041674491707</v>
      </c>
      <c r="H18" s="21">
        <v>87</v>
      </c>
    </row>
    <row r="19" spans="1:8" s="9" customFormat="1" ht="12" customHeight="1">
      <c r="A19" s="17" t="s">
        <v>21</v>
      </c>
      <c r="B19" s="18">
        <v>755.38916700000027</v>
      </c>
      <c r="C19" s="19">
        <v>167851</v>
      </c>
      <c r="D19" s="19">
        <f t="shared" si="0"/>
        <v>82696</v>
      </c>
      <c r="E19" s="19">
        <v>85155</v>
      </c>
      <c r="F19" s="20">
        <v>38.46554682426676</v>
      </c>
      <c r="G19" s="19">
        <v>222.20466923905457</v>
      </c>
      <c r="H19" s="21">
        <v>110</v>
      </c>
    </row>
    <row r="20" spans="1:8" s="9" customFormat="1" ht="12" customHeight="1">
      <c r="A20" s="17" t="s">
        <v>22</v>
      </c>
      <c r="B20" s="18">
        <v>580.29881199999988</v>
      </c>
      <c r="C20" s="19">
        <v>137523</v>
      </c>
      <c r="D20" s="19">
        <f t="shared" si="0"/>
        <v>67534</v>
      </c>
      <c r="E20" s="19">
        <v>69989</v>
      </c>
      <c r="F20" s="20">
        <v>38.649211404637768</v>
      </c>
      <c r="G20" s="19">
        <v>236.98652686540402</v>
      </c>
      <c r="H20" s="21">
        <v>79</v>
      </c>
    </row>
    <row r="21" spans="1:8" s="9" customFormat="1" ht="12" customHeight="1">
      <c r="A21" s="17" t="s">
        <v>23</v>
      </c>
      <c r="B21" s="18">
        <v>1692.5557909999998</v>
      </c>
      <c r="C21" s="19">
        <v>114206</v>
      </c>
      <c r="D21" s="19">
        <f t="shared" si="0"/>
        <v>56354</v>
      </c>
      <c r="E21" s="19">
        <v>57852</v>
      </c>
      <c r="F21" s="20">
        <v>42.199070101395726</v>
      </c>
      <c r="G21" s="19">
        <v>67.475471477678468</v>
      </c>
      <c r="H21" s="21">
        <v>121</v>
      </c>
    </row>
    <row r="22" spans="1:8" s="9" customFormat="1" ht="12" customHeight="1">
      <c r="A22" s="17" t="s">
        <v>24</v>
      </c>
      <c r="B22" s="18">
        <v>896.32904099999985</v>
      </c>
      <c r="C22" s="19">
        <v>55258</v>
      </c>
      <c r="D22" s="19">
        <f t="shared" si="0"/>
        <v>27510</v>
      </c>
      <c r="E22" s="19">
        <v>27748</v>
      </c>
      <c r="F22" s="20">
        <v>42.123620109305442</v>
      </c>
      <c r="G22" s="19">
        <v>61.649235350391827</v>
      </c>
      <c r="H22" s="21">
        <v>83</v>
      </c>
    </row>
    <row r="23" spans="1:8" s="15" customFormat="1" ht="12" customHeight="1">
      <c r="A23" s="16" t="s">
        <v>25</v>
      </c>
      <c r="B23" s="12">
        <v>10057.981926</v>
      </c>
      <c r="C23" s="12">
        <v>637834</v>
      </c>
      <c r="D23" s="12">
        <f t="shared" si="0"/>
        <v>314447</v>
      </c>
      <c r="E23" s="12">
        <v>323387</v>
      </c>
      <c r="F23" s="13">
        <v>42.071316361310309</v>
      </c>
      <c r="G23" s="12">
        <v>63.415703537027809</v>
      </c>
      <c r="H23" s="14">
        <v>623</v>
      </c>
    </row>
    <row r="24" spans="1:8" s="9" customFormat="1" ht="12" customHeight="1">
      <c r="A24" s="17" t="s">
        <v>26</v>
      </c>
      <c r="B24" s="18">
        <v>1638.5794700000004</v>
      </c>
      <c r="C24" s="19">
        <v>190844</v>
      </c>
      <c r="D24" s="19">
        <f t="shared" si="0"/>
        <v>93320</v>
      </c>
      <c r="E24" s="19">
        <v>97524</v>
      </c>
      <c r="F24" s="20">
        <v>41.582329022657248</v>
      </c>
      <c r="G24" s="19">
        <v>116.46917558414177</v>
      </c>
      <c r="H24" s="21">
        <v>109</v>
      </c>
    </row>
    <row r="25" spans="1:8" s="9" customFormat="1" ht="12" customHeight="1">
      <c r="A25" s="17" t="s">
        <v>27</v>
      </c>
      <c r="B25" s="18">
        <v>1615.5642869999992</v>
      </c>
      <c r="C25" s="19">
        <v>61126</v>
      </c>
      <c r="D25" s="19">
        <f t="shared" si="0"/>
        <v>30695</v>
      </c>
      <c r="E25" s="19">
        <v>30431</v>
      </c>
      <c r="F25" s="20">
        <v>40.771619278212221</v>
      </c>
      <c r="G25" s="19">
        <v>37.835696475754062</v>
      </c>
      <c r="H25" s="21">
        <v>46</v>
      </c>
    </row>
    <row r="26" spans="1:8" s="9" customFormat="1" ht="12" customHeight="1">
      <c r="A26" s="17" t="s">
        <v>28</v>
      </c>
      <c r="B26" s="18">
        <v>1943.8937309999999</v>
      </c>
      <c r="C26" s="19">
        <v>91359</v>
      </c>
      <c r="D26" s="19">
        <f t="shared" si="0"/>
        <v>45033</v>
      </c>
      <c r="E26" s="19">
        <v>46326</v>
      </c>
      <c r="F26" s="20">
        <v>42.51985573397257</v>
      </c>
      <c r="G26" s="19">
        <v>46.99793951853637</v>
      </c>
      <c r="H26" s="21">
        <v>106</v>
      </c>
    </row>
    <row r="27" spans="1:8" s="9" customFormat="1" ht="12" customHeight="1">
      <c r="A27" s="17" t="s">
        <v>29</v>
      </c>
      <c r="B27" s="18">
        <v>1127.0484610000001</v>
      </c>
      <c r="C27" s="19">
        <v>70741</v>
      </c>
      <c r="D27" s="19">
        <f t="shared" si="0"/>
        <v>34845</v>
      </c>
      <c r="E27" s="19">
        <v>35896</v>
      </c>
      <c r="F27" s="20">
        <v>42.959620305056475</v>
      </c>
      <c r="G27" s="19">
        <v>62.766600060154822</v>
      </c>
      <c r="H27" s="21">
        <v>75</v>
      </c>
    </row>
    <row r="28" spans="1:8" s="9" customFormat="1" ht="12" customHeight="1">
      <c r="A28" s="17" t="s">
        <v>30</v>
      </c>
      <c r="B28" s="18">
        <v>1374.8686389999996</v>
      </c>
      <c r="C28" s="19">
        <v>50712</v>
      </c>
      <c r="D28" s="19">
        <f t="shared" si="0"/>
        <v>25390</v>
      </c>
      <c r="E28" s="19">
        <v>25322</v>
      </c>
      <c r="F28" s="20">
        <v>41.641504969238049</v>
      </c>
      <c r="G28" s="19">
        <v>36.884978361921902</v>
      </c>
      <c r="H28" s="21">
        <v>65</v>
      </c>
    </row>
    <row r="29" spans="1:8" s="9" customFormat="1" ht="12" customHeight="1">
      <c r="A29" s="17" t="s">
        <v>31</v>
      </c>
      <c r="B29" s="18">
        <v>1031.8592659999999</v>
      </c>
      <c r="C29" s="19">
        <v>70683</v>
      </c>
      <c r="D29" s="19">
        <f t="shared" si="0"/>
        <v>34948</v>
      </c>
      <c r="E29" s="19">
        <v>35735</v>
      </c>
      <c r="F29" s="20">
        <v>42.376858650594912</v>
      </c>
      <c r="G29" s="19">
        <v>68.500620510006655</v>
      </c>
      <c r="H29" s="21">
        <v>112</v>
      </c>
    </row>
    <row r="30" spans="1:8" s="9" customFormat="1" ht="12" customHeight="1">
      <c r="A30" s="17" t="s">
        <v>32</v>
      </c>
      <c r="B30" s="18">
        <v>1326.1680720000002</v>
      </c>
      <c r="C30" s="19">
        <v>102369</v>
      </c>
      <c r="D30" s="19">
        <f t="shared" si="0"/>
        <v>50216</v>
      </c>
      <c r="E30" s="19">
        <v>52153</v>
      </c>
      <c r="F30" s="20">
        <v>42.746793462864737</v>
      </c>
      <c r="G30" s="19">
        <v>77.191573346820846</v>
      </c>
      <c r="H30" s="21">
        <v>110</v>
      </c>
    </row>
    <row r="31" spans="1:8" s="15" customFormat="1" ht="12" customHeight="1">
      <c r="A31" s="16" t="s">
        <v>33</v>
      </c>
      <c r="B31" s="12">
        <v>7560.9659470000006</v>
      </c>
      <c r="C31" s="12">
        <v>576616</v>
      </c>
      <c r="D31" s="12">
        <f t="shared" si="0"/>
        <v>285647</v>
      </c>
      <c r="E31" s="12">
        <v>290969</v>
      </c>
      <c r="F31" s="13">
        <v>42.299266756385535</v>
      </c>
      <c r="G31" s="12">
        <v>76.262213590419165</v>
      </c>
      <c r="H31" s="14">
        <v>501</v>
      </c>
    </row>
    <row r="32" spans="1:8" s="9" customFormat="1" ht="12" customHeight="1">
      <c r="A32" s="17" t="s">
        <v>34</v>
      </c>
      <c r="B32" s="18">
        <v>1123.5357019999997</v>
      </c>
      <c r="C32" s="19">
        <v>61265</v>
      </c>
      <c r="D32" s="19">
        <f t="shared" si="0"/>
        <v>30493</v>
      </c>
      <c r="E32" s="19">
        <v>30772</v>
      </c>
      <c r="F32" s="20">
        <v>41.7485432139068</v>
      </c>
      <c r="G32" s="19">
        <v>54.528752304837766</v>
      </c>
      <c r="H32" s="21">
        <v>85</v>
      </c>
    </row>
    <row r="33" spans="1:8" s="9" customFormat="1" ht="12" customHeight="1">
      <c r="A33" s="17" t="s">
        <v>35</v>
      </c>
      <c r="B33" s="18">
        <v>1945.5047420000003</v>
      </c>
      <c r="C33" s="19">
        <v>86617</v>
      </c>
      <c r="D33" s="19">
        <f t="shared" si="0"/>
        <v>42865</v>
      </c>
      <c r="E33" s="19">
        <v>43752</v>
      </c>
      <c r="F33" s="20">
        <v>42.954506621102091</v>
      </c>
      <c r="G33" s="19">
        <v>44.521608264473706</v>
      </c>
      <c r="H33" s="21">
        <v>94</v>
      </c>
    </row>
    <row r="34" spans="1:8" s="9" customFormat="1" ht="12" customHeight="1">
      <c r="A34" s="17" t="s">
        <v>36</v>
      </c>
      <c r="B34" s="18">
        <v>261.42205300000001</v>
      </c>
      <c r="C34" s="19">
        <v>188190</v>
      </c>
      <c r="D34" s="19">
        <f t="shared" si="0"/>
        <v>91686</v>
      </c>
      <c r="E34" s="19">
        <v>96504</v>
      </c>
      <c r="F34" s="20">
        <v>42.862165896168769</v>
      </c>
      <c r="G34" s="19">
        <v>719.87040817860907</v>
      </c>
      <c r="H34" s="21">
        <v>15</v>
      </c>
    </row>
    <row r="35" spans="1:8" s="9" customFormat="1" ht="12" customHeight="1">
      <c r="A35" s="17" t="s">
        <v>37</v>
      </c>
      <c r="B35" s="18">
        <v>990.08636900000056</v>
      </c>
      <c r="C35" s="19">
        <v>62262</v>
      </c>
      <c r="D35" s="19">
        <f t="shared" si="0"/>
        <v>31503</v>
      </c>
      <c r="E35" s="19">
        <v>30759</v>
      </c>
      <c r="F35" s="20">
        <v>42.280347563521893</v>
      </c>
      <c r="G35" s="19">
        <v>62.885422877688328</v>
      </c>
      <c r="H35" s="21">
        <v>90</v>
      </c>
    </row>
    <row r="36" spans="1:8" s="9" customFormat="1" ht="12" customHeight="1">
      <c r="A36" s="17" t="s">
        <v>38</v>
      </c>
      <c r="B36" s="18">
        <v>1286.7287439999998</v>
      </c>
      <c r="C36" s="19">
        <v>77478</v>
      </c>
      <c r="D36" s="19">
        <f t="shared" si="0"/>
        <v>38694</v>
      </c>
      <c r="E36" s="19">
        <v>38784</v>
      </c>
      <c r="F36" s="20">
        <v>41.359121298949383</v>
      </c>
      <c r="G36" s="19">
        <v>60.213157094126444</v>
      </c>
      <c r="H36" s="21">
        <v>98</v>
      </c>
    </row>
    <row r="37" spans="1:8" s="9" customFormat="1" ht="12" customHeight="1">
      <c r="A37" s="17" t="s">
        <v>39</v>
      </c>
      <c r="B37" s="18">
        <v>575.25941599999987</v>
      </c>
      <c r="C37" s="19">
        <v>47967</v>
      </c>
      <c r="D37" s="19">
        <f t="shared" si="0"/>
        <v>23916</v>
      </c>
      <c r="E37" s="19">
        <v>24051</v>
      </c>
      <c r="F37" s="20">
        <v>42.523537015031167</v>
      </c>
      <c r="G37" s="19">
        <v>83.383250522925835</v>
      </c>
      <c r="H37" s="21">
        <v>68</v>
      </c>
    </row>
    <row r="38" spans="1:8" s="9" customFormat="1" ht="12" customHeight="1">
      <c r="A38" s="17" t="s">
        <v>40</v>
      </c>
      <c r="B38" s="18">
        <v>1378.4289209999999</v>
      </c>
      <c r="C38" s="19">
        <v>52837</v>
      </c>
      <c r="D38" s="19">
        <f t="shared" si="0"/>
        <v>26490</v>
      </c>
      <c r="E38" s="19">
        <v>26347</v>
      </c>
      <c r="F38" s="20">
        <v>41.056087590135704</v>
      </c>
      <c r="G38" s="19">
        <v>38.331319950591777</v>
      </c>
      <c r="H38" s="21">
        <v>51</v>
      </c>
    </row>
    <row r="39" spans="1:8" s="15" customFormat="1" ht="12" customHeight="1">
      <c r="A39" s="16" t="s">
        <v>41</v>
      </c>
      <c r="B39" s="12">
        <v>3314.293459</v>
      </c>
      <c r="C39" s="12">
        <v>297828</v>
      </c>
      <c r="D39" s="12">
        <f t="shared" si="0"/>
        <v>147125</v>
      </c>
      <c r="E39" s="12">
        <v>150703</v>
      </c>
      <c r="F39" s="13">
        <v>42.121076594544505</v>
      </c>
      <c r="G39" s="12">
        <v>89.861686565878713</v>
      </c>
      <c r="H39" s="14">
        <v>132</v>
      </c>
    </row>
    <row r="40" spans="1:8" s="9" customFormat="1" ht="12" customHeight="1">
      <c r="A40" s="17" t="s">
        <v>42</v>
      </c>
      <c r="B40" s="18">
        <v>1045.9761170000002</v>
      </c>
      <c r="C40" s="19">
        <v>91851</v>
      </c>
      <c r="D40" s="19">
        <f t="shared" si="0"/>
        <v>45156</v>
      </c>
      <c r="E40" s="19">
        <v>46695</v>
      </c>
      <c r="F40" s="20">
        <v>41.825516325353014</v>
      </c>
      <c r="G40" s="19">
        <v>87.813668502719736</v>
      </c>
      <c r="H40" s="21">
        <v>40</v>
      </c>
    </row>
    <row r="41" spans="1:8" s="9" customFormat="1" ht="12" customHeight="1">
      <c r="A41" s="17" t="s">
        <v>43</v>
      </c>
      <c r="B41" s="18">
        <v>1514.5326930000001</v>
      </c>
      <c r="C41" s="19">
        <v>116364</v>
      </c>
      <c r="D41" s="19">
        <f t="shared" si="0"/>
        <v>57252</v>
      </c>
      <c r="E41" s="19">
        <v>59112</v>
      </c>
      <c r="F41" s="20">
        <v>42.902959678251008</v>
      </c>
      <c r="G41" s="19">
        <v>76.831619771445887</v>
      </c>
      <c r="H41" s="21">
        <v>54</v>
      </c>
    </row>
    <row r="42" spans="1:8" s="9" customFormat="1" ht="12" customHeight="1">
      <c r="A42" s="17" t="s">
        <v>44</v>
      </c>
      <c r="B42" s="18">
        <v>753.78464900000006</v>
      </c>
      <c r="C42" s="19">
        <v>89613</v>
      </c>
      <c r="D42" s="19">
        <f t="shared" si="0"/>
        <v>44717</v>
      </c>
      <c r="E42" s="19">
        <v>44896</v>
      </c>
      <c r="F42" s="20">
        <v>41.408729760191044</v>
      </c>
      <c r="G42" s="19">
        <v>118.88408727729343</v>
      </c>
      <c r="H42" s="21">
        <v>38</v>
      </c>
    </row>
    <row r="43" spans="1:8" s="23" customFormat="1" ht="12" customHeight="1">
      <c r="A43" s="22" t="s">
        <v>45</v>
      </c>
      <c r="B43" s="12">
        <v>5334.707496</v>
      </c>
      <c r="C43" s="12">
        <v>822826</v>
      </c>
      <c r="D43" s="12">
        <f t="shared" si="0"/>
        <v>407928</v>
      </c>
      <c r="E43" s="12">
        <v>414898</v>
      </c>
      <c r="F43" s="13">
        <v>41.381719828979641</v>
      </c>
      <c r="G43" s="12">
        <v>154.24013418110752</v>
      </c>
      <c r="H43" s="14">
        <v>354</v>
      </c>
    </row>
    <row r="44" spans="1:8" s="25" customFormat="1" ht="12" customHeight="1">
      <c r="A44" s="24" t="s">
        <v>46</v>
      </c>
      <c r="B44" s="18">
        <v>908.73424</v>
      </c>
      <c r="C44" s="19">
        <v>131313</v>
      </c>
      <c r="D44" s="19">
        <f t="shared" si="0"/>
        <v>65015</v>
      </c>
      <c r="E44" s="19">
        <v>66298</v>
      </c>
      <c r="F44" s="20">
        <v>41.609037185960261</v>
      </c>
      <c r="G44" s="19">
        <v>144.50099294156672</v>
      </c>
      <c r="H44" s="21">
        <v>52</v>
      </c>
    </row>
    <row r="45" spans="1:8" s="25" customFormat="1" ht="12" customHeight="1">
      <c r="A45" s="24" t="s">
        <v>47</v>
      </c>
      <c r="B45" s="18">
        <v>935.22554099999945</v>
      </c>
      <c r="C45" s="19">
        <v>124335</v>
      </c>
      <c r="D45" s="19">
        <f t="shared" si="0"/>
        <v>61908</v>
      </c>
      <c r="E45" s="19">
        <v>62427</v>
      </c>
      <c r="F45" s="20">
        <v>40.89666224313347</v>
      </c>
      <c r="G45" s="19">
        <v>132.94654021858034</v>
      </c>
      <c r="H45" s="21">
        <v>44</v>
      </c>
    </row>
    <row r="46" spans="1:8" s="26" customFormat="1" ht="12" customHeight="1">
      <c r="A46" s="17" t="s">
        <v>48</v>
      </c>
      <c r="B46" s="18">
        <v>1032.363859</v>
      </c>
      <c r="C46" s="19">
        <v>119162</v>
      </c>
      <c r="D46" s="19">
        <f t="shared" si="0"/>
        <v>59189</v>
      </c>
      <c r="E46" s="19">
        <v>59973</v>
      </c>
      <c r="F46" s="20">
        <v>41.696044040885518</v>
      </c>
      <c r="G46" s="19">
        <v>115.42635763656656</v>
      </c>
      <c r="H46" s="21">
        <v>105</v>
      </c>
    </row>
    <row r="47" spans="1:8" s="26" customFormat="1" ht="12" customHeight="1">
      <c r="A47" s="17" t="s">
        <v>49</v>
      </c>
      <c r="B47" s="18">
        <v>1117.6122190000003</v>
      </c>
      <c r="C47" s="19">
        <v>86399</v>
      </c>
      <c r="D47" s="19">
        <f t="shared" si="0"/>
        <v>42776</v>
      </c>
      <c r="E47" s="19">
        <v>43623</v>
      </c>
      <c r="F47" s="20">
        <v>41.316884454681187</v>
      </c>
      <c r="G47" s="19">
        <v>77.306778264563675</v>
      </c>
      <c r="H47" s="21">
        <v>70</v>
      </c>
    </row>
    <row r="48" spans="1:8" s="26" customFormat="1" ht="12" customHeight="1">
      <c r="A48" s="17" t="s">
        <v>50</v>
      </c>
      <c r="B48" s="18">
        <v>467.09699499999994</v>
      </c>
      <c r="C48" s="19">
        <v>113371</v>
      </c>
      <c r="D48" s="19">
        <f t="shared" si="0"/>
        <v>56352</v>
      </c>
      <c r="E48" s="19">
        <v>57019</v>
      </c>
      <c r="F48" s="20">
        <v>41.436968007691561</v>
      </c>
      <c r="G48" s="19">
        <v>242.71404272253992</v>
      </c>
      <c r="H48" s="21">
        <v>26</v>
      </c>
    </row>
    <row r="49" spans="1:8" s="26" customFormat="1" ht="12" customHeight="1">
      <c r="A49" s="17" t="s">
        <v>51</v>
      </c>
      <c r="B49" s="18">
        <v>468.93285399999991</v>
      </c>
      <c r="C49" s="19">
        <v>128734</v>
      </c>
      <c r="D49" s="19">
        <f t="shared" si="0"/>
        <v>64200</v>
      </c>
      <c r="E49" s="19">
        <v>64534</v>
      </c>
      <c r="F49" s="20">
        <v>41.451225006602762</v>
      </c>
      <c r="G49" s="19">
        <v>274.52544410547961</v>
      </c>
      <c r="H49" s="21">
        <v>34</v>
      </c>
    </row>
    <row r="50" spans="1:8" s="26" customFormat="1" ht="12" customHeight="1">
      <c r="A50" s="17" t="s">
        <v>52</v>
      </c>
      <c r="B50" s="18">
        <v>404.74178800000004</v>
      </c>
      <c r="C50" s="19">
        <v>119512</v>
      </c>
      <c r="D50" s="19">
        <f t="shared" si="0"/>
        <v>58488</v>
      </c>
      <c r="E50" s="19">
        <v>61024</v>
      </c>
      <c r="F50" s="20">
        <v>41.242778967802394</v>
      </c>
      <c r="G50" s="19">
        <v>295.27961664289529</v>
      </c>
      <c r="H50" s="21">
        <v>23</v>
      </c>
    </row>
    <row r="51" spans="1:8" s="27" customFormat="1" ht="12" customHeight="1">
      <c r="A51" s="16" t="s">
        <v>96</v>
      </c>
      <c r="B51" s="12">
        <v>3163.4306489999999</v>
      </c>
      <c r="C51" s="12">
        <v>439639</v>
      </c>
      <c r="D51" s="12">
        <f>C51-E51</f>
        <v>215907</v>
      </c>
      <c r="E51" s="12">
        <v>223732</v>
      </c>
      <c r="F51" s="13">
        <v>41.560679330086728</v>
      </c>
      <c r="G51" s="12">
        <v>138.97538741333727</v>
      </c>
      <c r="H51" s="14">
        <v>215</v>
      </c>
    </row>
    <row r="52" spans="1:8" ht="12" customHeight="1">
      <c r="A52" s="17" t="s">
        <v>56</v>
      </c>
      <c r="B52" s="18">
        <v>1072.9982160000002</v>
      </c>
      <c r="C52" s="19">
        <v>103021</v>
      </c>
      <c r="D52" s="19">
        <f t="shared" ref="D52:D98" si="1">C52-E52</f>
        <v>50780</v>
      </c>
      <c r="E52" s="19">
        <v>52241</v>
      </c>
      <c r="F52" s="20">
        <v>40.935289892352046</v>
      </c>
      <c r="G52" s="19">
        <v>96.012275196550732</v>
      </c>
      <c r="H52" s="21">
        <v>57</v>
      </c>
    </row>
    <row r="53" spans="1:8" ht="12" customHeight="1">
      <c r="A53" s="17" t="s">
        <v>57</v>
      </c>
      <c r="B53" s="18">
        <v>402.23954099999997</v>
      </c>
      <c r="C53" s="19">
        <v>89850</v>
      </c>
      <c r="D53" s="19">
        <f t="shared" si="1"/>
        <v>43841</v>
      </c>
      <c r="E53" s="19">
        <v>46009</v>
      </c>
      <c r="F53" s="20">
        <v>41.974602114635502</v>
      </c>
      <c r="G53" s="19">
        <v>223.37435990660106</v>
      </c>
      <c r="H53" s="21">
        <v>34</v>
      </c>
    </row>
    <row r="54" spans="1:8" ht="12" customHeight="1">
      <c r="A54" s="17" t="s">
        <v>58</v>
      </c>
      <c r="B54" s="18">
        <v>989.2637299999999</v>
      </c>
      <c r="C54" s="19">
        <v>172681</v>
      </c>
      <c r="D54" s="19">
        <f t="shared" si="1"/>
        <v>84592</v>
      </c>
      <c r="E54" s="19">
        <v>88089</v>
      </c>
      <c r="F54" s="20">
        <v>41.238784232196942</v>
      </c>
      <c r="G54" s="19">
        <v>174.555070365311</v>
      </c>
      <c r="H54" s="21">
        <v>59</v>
      </c>
    </row>
    <row r="55" spans="1:8" ht="12" customHeight="1">
      <c r="A55" s="17" t="s">
        <v>59</v>
      </c>
      <c r="B55" s="18">
        <v>698.92916199999991</v>
      </c>
      <c r="C55" s="19">
        <v>74087</v>
      </c>
      <c r="D55" s="19">
        <f t="shared" si="1"/>
        <v>36694</v>
      </c>
      <c r="E55" s="19">
        <v>37393</v>
      </c>
      <c r="F55" s="20">
        <v>42.678587336509779</v>
      </c>
      <c r="G55" s="19">
        <v>106.00072801083095</v>
      </c>
      <c r="H55" s="21">
        <v>65</v>
      </c>
    </row>
    <row r="56" spans="1:8" ht="12" customHeight="1">
      <c r="A56" s="16" t="s">
        <v>97</v>
      </c>
      <c r="B56" s="12">
        <v>4758.9906720000008</v>
      </c>
      <c r="C56" s="12">
        <v>551421</v>
      </c>
      <c r="D56" s="12">
        <f t="shared" si="1"/>
        <v>271159</v>
      </c>
      <c r="E56" s="12">
        <v>280262</v>
      </c>
      <c r="F56" s="13">
        <v>42.478154622330308</v>
      </c>
      <c r="G56" s="12">
        <v>115.86931725761531</v>
      </c>
      <c r="H56" s="14">
        <v>448</v>
      </c>
    </row>
    <row r="57" spans="1:8" ht="12" customHeight="1">
      <c r="A57" s="17" t="s">
        <v>60</v>
      </c>
      <c r="B57" s="18">
        <v>891.64814600000045</v>
      </c>
      <c r="C57" s="19">
        <v>163159</v>
      </c>
      <c r="D57" s="19">
        <f t="shared" si="1"/>
        <v>79564</v>
      </c>
      <c r="E57" s="19">
        <v>83595</v>
      </c>
      <c r="F57" s="20">
        <v>42.81458883665627</v>
      </c>
      <c r="G57" s="19">
        <v>182.98585684492627</v>
      </c>
      <c r="H57" s="21">
        <v>104</v>
      </c>
    </row>
    <row r="58" spans="1:8" ht="12" customHeight="1">
      <c r="A58" s="17" t="s">
        <v>61</v>
      </c>
      <c r="B58" s="18">
        <v>886.8332960000007</v>
      </c>
      <c r="C58" s="19">
        <v>79490</v>
      </c>
      <c r="D58" s="19">
        <f t="shared" si="1"/>
        <v>39457</v>
      </c>
      <c r="E58" s="19">
        <v>40033</v>
      </c>
      <c r="F58" s="20">
        <v>42.438986035979369</v>
      </c>
      <c r="G58" s="19">
        <v>89.633531305752797</v>
      </c>
      <c r="H58" s="21">
        <v>111</v>
      </c>
    </row>
    <row r="59" spans="1:8" ht="12" customHeight="1">
      <c r="A59" s="17" t="s">
        <v>62</v>
      </c>
      <c r="B59" s="18">
        <v>851.79057799999964</v>
      </c>
      <c r="C59" s="19">
        <v>110869</v>
      </c>
      <c r="D59" s="19">
        <f t="shared" si="1"/>
        <v>54473</v>
      </c>
      <c r="E59" s="19">
        <v>56396</v>
      </c>
      <c r="F59" s="20">
        <v>42.422773723944474</v>
      </c>
      <c r="G59" s="19">
        <v>130.15992764362326</v>
      </c>
      <c r="H59" s="21">
        <v>78</v>
      </c>
    </row>
    <row r="60" spans="1:8" ht="12" customHeight="1">
      <c r="A60" s="17" t="s">
        <v>63</v>
      </c>
      <c r="B60" s="18">
        <v>982.02252500000043</v>
      </c>
      <c r="C60" s="19">
        <v>78861</v>
      </c>
      <c r="D60" s="19">
        <f t="shared" si="1"/>
        <v>38992</v>
      </c>
      <c r="E60" s="19">
        <v>39869</v>
      </c>
      <c r="F60" s="20">
        <v>41.912852994509329</v>
      </c>
      <c r="G60" s="19">
        <v>80.304675292453155</v>
      </c>
      <c r="H60" s="21">
        <v>80</v>
      </c>
    </row>
    <row r="61" spans="1:8" ht="12" customHeight="1">
      <c r="A61" s="17" t="s">
        <v>64</v>
      </c>
      <c r="B61" s="18">
        <v>1146.6961270000002</v>
      </c>
      <c r="C61" s="19">
        <v>119042</v>
      </c>
      <c r="D61" s="19">
        <f t="shared" si="1"/>
        <v>58673</v>
      </c>
      <c r="E61" s="19">
        <v>60369</v>
      </c>
      <c r="F61" s="20">
        <v>42.469262949211206</v>
      </c>
      <c r="G61" s="19">
        <v>103.81303049434646</v>
      </c>
      <c r="H61" s="21">
        <v>75</v>
      </c>
    </row>
    <row r="62" spans="1:8" ht="12" customHeight="1">
      <c r="A62" s="16" t="s">
        <v>98</v>
      </c>
      <c r="B62" s="12">
        <v>4518.9614050000009</v>
      </c>
      <c r="C62" s="12">
        <v>516149</v>
      </c>
      <c r="D62" s="12">
        <f t="shared" si="1"/>
        <v>255159</v>
      </c>
      <c r="E62" s="12">
        <v>260990</v>
      </c>
      <c r="F62" s="13">
        <v>41.920886216964483</v>
      </c>
      <c r="G62" s="12">
        <v>114.21850149658445</v>
      </c>
      <c r="H62" s="14">
        <v>451</v>
      </c>
    </row>
    <row r="63" spans="1:8" ht="12" customHeight="1">
      <c r="A63" s="17" t="s">
        <v>65</v>
      </c>
      <c r="B63" s="18">
        <v>992.81237900000008</v>
      </c>
      <c r="C63" s="19">
        <v>103945</v>
      </c>
      <c r="D63" s="19">
        <f t="shared" si="1"/>
        <v>51515</v>
      </c>
      <c r="E63" s="19">
        <v>52430</v>
      </c>
      <c r="F63" s="20">
        <v>42.094227716580882</v>
      </c>
      <c r="G63" s="19">
        <v>104.69752613751405</v>
      </c>
      <c r="H63" s="21">
        <v>108</v>
      </c>
    </row>
    <row r="64" spans="1:8" ht="12" customHeight="1">
      <c r="A64" s="17" t="s">
        <v>66</v>
      </c>
      <c r="B64" s="18">
        <v>880.19921899999986</v>
      </c>
      <c r="C64" s="19">
        <v>169836</v>
      </c>
      <c r="D64" s="19">
        <f t="shared" si="1"/>
        <v>83751</v>
      </c>
      <c r="E64" s="19">
        <v>86085</v>
      </c>
      <c r="F64" s="20">
        <v>42.14853741256271</v>
      </c>
      <c r="G64" s="19">
        <v>192.95177311444539</v>
      </c>
      <c r="H64" s="21">
        <v>112</v>
      </c>
    </row>
    <row r="65" spans="1:8" ht="12" customHeight="1">
      <c r="A65" s="17" t="s">
        <v>67</v>
      </c>
      <c r="B65" s="18">
        <v>1378.5517540000003</v>
      </c>
      <c r="C65" s="19">
        <v>104189</v>
      </c>
      <c r="D65" s="19">
        <f t="shared" si="1"/>
        <v>51487</v>
      </c>
      <c r="E65" s="19">
        <v>52702</v>
      </c>
      <c r="F65" s="20">
        <v>41.792890804211574</v>
      </c>
      <c r="G65" s="19">
        <v>75.578591589097471</v>
      </c>
      <c r="H65" s="21">
        <v>116</v>
      </c>
    </row>
    <row r="66" spans="1:8" ht="12" customHeight="1">
      <c r="A66" s="17" t="s">
        <v>68</v>
      </c>
      <c r="B66" s="18">
        <v>1267.3980530000003</v>
      </c>
      <c r="C66" s="19">
        <v>138179</v>
      </c>
      <c r="D66" s="19">
        <f t="shared" si="1"/>
        <v>68406</v>
      </c>
      <c r="E66" s="19">
        <v>69773</v>
      </c>
      <c r="F66" s="20">
        <v>41.607194291462527</v>
      </c>
      <c r="G66" s="19">
        <v>109.02573163413243</v>
      </c>
      <c r="H66" s="21">
        <v>115</v>
      </c>
    </row>
    <row r="67" spans="1:8" ht="12" customHeight="1">
      <c r="A67" s="16" t="s">
        <v>99</v>
      </c>
      <c r="B67" s="12">
        <v>6795.5862960000013</v>
      </c>
      <c r="C67" s="12">
        <v>509475</v>
      </c>
      <c r="D67" s="12">
        <f t="shared" si="1"/>
        <v>252964</v>
      </c>
      <c r="E67" s="12">
        <v>256511</v>
      </c>
      <c r="F67" s="13">
        <v>42.093738652534469</v>
      </c>
      <c r="G67" s="12">
        <v>74.971456149395934</v>
      </c>
      <c r="H67" s="14">
        <v>704</v>
      </c>
    </row>
    <row r="68" spans="1:8" ht="12" customHeight="1">
      <c r="A68" s="17" t="s">
        <v>69</v>
      </c>
      <c r="B68" s="18">
        <v>1264.9326069999997</v>
      </c>
      <c r="C68" s="19">
        <v>94649</v>
      </c>
      <c r="D68" s="19">
        <f t="shared" si="1"/>
        <v>47007</v>
      </c>
      <c r="E68" s="19">
        <v>47642</v>
      </c>
      <c r="F68" s="20">
        <v>42.448388255554732</v>
      </c>
      <c r="G68" s="19">
        <v>74.825330200378033</v>
      </c>
      <c r="H68" s="21">
        <v>120</v>
      </c>
    </row>
    <row r="69" spans="1:8" ht="12" customHeight="1">
      <c r="A69" s="17" t="s">
        <v>70</v>
      </c>
      <c r="B69" s="18">
        <v>1199.2179980000001</v>
      </c>
      <c r="C69" s="19">
        <v>112619</v>
      </c>
      <c r="D69" s="19">
        <f t="shared" si="1"/>
        <v>55874</v>
      </c>
      <c r="E69" s="19">
        <v>56745</v>
      </c>
      <c r="F69" s="20">
        <v>41.566338717267953</v>
      </c>
      <c r="G69" s="19">
        <v>93.910365077759607</v>
      </c>
      <c r="H69" s="21">
        <v>123</v>
      </c>
    </row>
    <row r="70" spans="1:8" ht="12" customHeight="1">
      <c r="A70" s="17" t="s">
        <v>71</v>
      </c>
      <c r="B70" s="18">
        <v>1289.9907700000003</v>
      </c>
      <c r="C70" s="19">
        <v>72061</v>
      </c>
      <c r="D70" s="19">
        <f t="shared" si="1"/>
        <v>35779</v>
      </c>
      <c r="E70" s="19">
        <v>36282</v>
      </c>
      <c r="F70" s="20">
        <v>43.018199858453258</v>
      </c>
      <c r="G70" s="19">
        <v>55.8616400022769</v>
      </c>
      <c r="H70" s="21">
        <v>120</v>
      </c>
    </row>
    <row r="71" spans="1:8" ht="12" customHeight="1">
      <c r="A71" s="17" t="s">
        <v>72</v>
      </c>
      <c r="B71" s="18">
        <v>1462.8094480000002</v>
      </c>
      <c r="C71" s="19">
        <v>111873</v>
      </c>
      <c r="D71" s="19">
        <f t="shared" si="1"/>
        <v>55403</v>
      </c>
      <c r="E71" s="19">
        <v>56470</v>
      </c>
      <c r="F71" s="20">
        <v>42.199775638447164</v>
      </c>
      <c r="G71" s="19">
        <v>76.478177081065709</v>
      </c>
      <c r="H71" s="21">
        <v>167</v>
      </c>
    </row>
    <row r="72" spans="1:8" ht="12" customHeight="1">
      <c r="A72" s="17" t="s">
        <v>73</v>
      </c>
      <c r="B72" s="18">
        <v>1578.6354730000003</v>
      </c>
      <c r="C72" s="19">
        <v>118273</v>
      </c>
      <c r="D72" s="19">
        <f t="shared" si="1"/>
        <v>58901</v>
      </c>
      <c r="E72" s="19">
        <v>59372</v>
      </c>
      <c r="F72" s="20">
        <v>41.648563070185084</v>
      </c>
      <c r="G72" s="19">
        <v>74.921032767138357</v>
      </c>
      <c r="H72" s="21">
        <v>174</v>
      </c>
    </row>
    <row r="73" spans="1:8" ht="12" customHeight="1">
      <c r="A73" s="16" t="s">
        <v>100</v>
      </c>
      <c r="B73" s="12">
        <v>7195.0599569999995</v>
      </c>
      <c r="C73" s="12">
        <v>1175025</v>
      </c>
      <c r="D73" s="12">
        <f t="shared" si="1"/>
        <v>575536</v>
      </c>
      <c r="E73" s="12">
        <v>599489</v>
      </c>
      <c r="F73" s="13">
        <v>42.009486181145085</v>
      </c>
      <c r="G73" s="12">
        <v>163.30996642450913</v>
      </c>
      <c r="H73" s="14">
        <v>673</v>
      </c>
    </row>
    <row r="74" spans="1:8" ht="12" customHeight="1">
      <c r="A74" s="17" t="s">
        <v>74</v>
      </c>
      <c r="B74" s="18">
        <v>862.44171399999959</v>
      </c>
      <c r="C74" s="19">
        <v>108126</v>
      </c>
      <c r="D74" s="19">
        <f t="shared" si="1"/>
        <v>53268</v>
      </c>
      <c r="E74" s="19">
        <v>54858</v>
      </c>
      <c r="F74" s="20">
        <v>41.974760927066569</v>
      </c>
      <c r="G74" s="19">
        <v>125.3719506429162</v>
      </c>
      <c r="H74" s="21">
        <v>116</v>
      </c>
    </row>
    <row r="75" spans="1:8" ht="12" customHeight="1">
      <c r="A75" s="17" t="s">
        <v>75</v>
      </c>
      <c r="B75" s="18">
        <v>230.182447</v>
      </c>
      <c r="C75" s="19">
        <v>377028</v>
      </c>
      <c r="D75" s="19">
        <f t="shared" si="1"/>
        <v>181890</v>
      </c>
      <c r="E75" s="19">
        <v>195138</v>
      </c>
      <c r="F75" s="20">
        <v>42.707684840383209</v>
      </c>
      <c r="G75" s="19">
        <v>1637.9528713586055</v>
      </c>
      <c r="H75" s="21">
        <v>1</v>
      </c>
    </row>
    <row r="76" spans="1:8" ht="12" customHeight="1">
      <c r="A76" s="17" t="s">
        <v>76</v>
      </c>
      <c r="B76" s="18">
        <v>1499.1411519999999</v>
      </c>
      <c r="C76" s="19">
        <v>215311</v>
      </c>
      <c r="D76" s="19">
        <f t="shared" si="1"/>
        <v>106403</v>
      </c>
      <c r="E76" s="19">
        <v>108908</v>
      </c>
      <c r="F76" s="20">
        <v>40.756856361263473</v>
      </c>
      <c r="G76" s="19">
        <v>143.6229001603713</v>
      </c>
      <c r="H76" s="21">
        <v>187</v>
      </c>
    </row>
    <row r="77" spans="1:8" ht="12" customHeight="1">
      <c r="A77" s="17" t="s">
        <v>77</v>
      </c>
      <c r="B77" s="18">
        <v>1038.0955469999999</v>
      </c>
      <c r="C77" s="19">
        <v>115334</v>
      </c>
      <c r="D77" s="19">
        <f t="shared" si="1"/>
        <v>56623</v>
      </c>
      <c r="E77" s="19">
        <v>58711</v>
      </c>
      <c r="F77" s="20">
        <v>42.042624031074965</v>
      </c>
      <c r="G77" s="19">
        <v>111.10152657267878</v>
      </c>
      <c r="H77" s="21">
        <v>63</v>
      </c>
    </row>
    <row r="78" spans="1:8" ht="12" customHeight="1">
      <c r="A78" s="17" t="s">
        <v>78</v>
      </c>
      <c r="B78" s="18">
        <v>1099.0129059999995</v>
      </c>
      <c r="C78" s="19">
        <v>154873</v>
      </c>
      <c r="D78" s="19">
        <f t="shared" si="1"/>
        <v>76382</v>
      </c>
      <c r="E78" s="19">
        <v>78491</v>
      </c>
      <c r="F78" s="20">
        <v>42.589085896185907</v>
      </c>
      <c r="G78" s="19">
        <v>140.92009216131996</v>
      </c>
      <c r="H78" s="21">
        <v>82</v>
      </c>
    </row>
    <row r="79" spans="1:8" ht="12" customHeight="1">
      <c r="A79" s="17" t="s">
        <v>79</v>
      </c>
      <c r="B79" s="18">
        <v>875.9567390000002</v>
      </c>
      <c r="C79" s="19">
        <v>90815</v>
      </c>
      <c r="D79" s="19">
        <f t="shared" si="1"/>
        <v>44918</v>
      </c>
      <c r="E79" s="19">
        <v>45897</v>
      </c>
      <c r="F79" s="20">
        <v>41.459400980014316</v>
      </c>
      <c r="G79" s="19">
        <v>103.67521129373944</v>
      </c>
      <c r="H79" s="21">
        <v>80</v>
      </c>
    </row>
    <row r="80" spans="1:8" ht="12" customHeight="1">
      <c r="A80" s="17" t="s">
        <v>80</v>
      </c>
      <c r="B80" s="18">
        <v>1590.2294520000005</v>
      </c>
      <c r="C80" s="19">
        <v>113538</v>
      </c>
      <c r="D80" s="19">
        <f t="shared" si="1"/>
        <v>56052</v>
      </c>
      <c r="E80" s="19">
        <v>57486</v>
      </c>
      <c r="F80" s="20">
        <v>41.715214289488983</v>
      </c>
      <c r="G80" s="19">
        <v>71.397243873961386</v>
      </c>
      <c r="H80" s="21">
        <v>144</v>
      </c>
    </row>
    <row r="81" spans="1:8" ht="12" customHeight="1">
      <c r="A81" s="16" t="s">
        <v>101</v>
      </c>
      <c r="B81" s="12">
        <v>5266.9007330000004</v>
      </c>
      <c r="C81" s="12">
        <v>634718</v>
      </c>
      <c r="D81" s="12">
        <f t="shared" si="1"/>
        <v>310286</v>
      </c>
      <c r="E81" s="12">
        <v>324432</v>
      </c>
      <c r="F81" s="13">
        <v>42.181269477153634</v>
      </c>
      <c r="G81" s="12">
        <v>120.51072009448482</v>
      </c>
      <c r="H81" s="14">
        <v>399</v>
      </c>
    </row>
    <row r="82" spans="1:8" ht="12" customHeight="1">
      <c r="A82" s="17" t="s">
        <v>81</v>
      </c>
      <c r="B82" s="19">
        <v>719.06481099999985</v>
      </c>
      <c r="C82" s="19">
        <v>39261</v>
      </c>
      <c r="D82" s="19">
        <f t="shared" si="1"/>
        <v>19482</v>
      </c>
      <c r="E82" s="19">
        <v>19779</v>
      </c>
      <c r="F82" s="20">
        <v>42.688074679707597</v>
      </c>
      <c r="G82" s="19">
        <v>54.600085276596865</v>
      </c>
      <c r="H82" s="21">
        <v>24</v>
      </c>
    </row>
    <row r="83" spans="1:8" ht="12" customHeight="1">
      <c r="A83" s="17" t="s">
        <v>82</v>
      </c>
      <c r="B83" s="19">
        <v>1620.2415610000007</v>
      </c>
      <c r="C83" s="19">
        <v>233755</v>
      </c>
      <c r="D83" s="19">
        <f t="shared" si="1"/>
        <v>113674</v>
      </c>
      <c r="E83" s="19">
        <v>120081</v>
      </c>
      <c r="F83" s="20">
        <v>41.745372291501788</v>
      </c>
      <c r="G83" s="19">
        <v>144.27169727440406</v>
      </c>
      <c r="H83" s="21">
        <v>96</v>
      </c>
    </row>
    <row r="84" spans="1:8" ht="12" customHeight="1">
      <c r="A84" s="17" t="s">
        <v>83</v>
      </c>
      <c r="B84" s="19">
        <v>769.77375800000027</v>
      </c>
      <c r="C84" s="19">
        <v>108793</v>
      </c>
      <c r="D84" s="19">
        <f t="shared" si="1"/>
        <v>53021</v>
      </c>
      <c r="E84" s="19">
        <v>55772</v>
      </c>
      <c r="F84" s="20">
        <v>42.293295524528233</v>
      </c>
      <c r="G84" s="19">
        <v>141.33113641423972</v>
      </c>
      <c r="H84" s="21">
        <v>97</v>
      </c>
    </row>
    <row r="85" spans="1:8" ht="12" customHeight="1">
      <c r="A85" s="17" t="s">
        <v>84</v>
      </c>
      <c r="B85" s="19">
        <v>844.77277600000002</v>
      </c>
      <c r="C85" s="19">
        <v>131124</v>
      </c>
      <c r="D85" s="19">
        <f t="shared" si="1"/>
        <v>64275</v>
      </c>
      <c r="E85" s="19">
        <v>66849</v>
      </c>
      <c r="F85" s="20">
        <v>42.580519203196971</v>
      </c>
      <c r="G85" s="19">
        <v>155.21807014292327</v>
      </c>
      <c r="H85" s="21">
        <v>104</v>
      </c>
    </row>
    <row r="86" spans="1:8" ht="12" customHeight="1">
      <c r="A86" s="17" t="s">
        <v>85</v>
      </c>
      <c r="B86" s="19">
        <v>1313.0478270000003</v>
      </c>
      <c r="C86" s="19">
        <v>121785</v>
      </c>
      <c r="D86" s="19">
        <f t="shared" si="1"/>
        <v>59834</v>
      </c>
      <c r="E86" s="19">
        <v>61951</v>
      </c>
      <c r="F86" s="20">
        <v>42.324608941987933</v>
      </c>
      <c r="G86" s="19">
        <v>92.749858379682593</v>
      </c>
      <c r="H86" s="21">
        <v>78</v>
      </c>
    </row>
    <row r="87" spans="1:8" ht="12" customHeight="1">
      <c r="A87" s="16" t="s">
        <v>102</v>
      </c>
      <c r="B87" s="12">
        <v>3962.9212499999999</v>
      </c>
      <c r="C87" s="12">
        <v>584676</v>
      </c>
      <c r="D87" s="12">
        <f t="shared" si="1"/>
        <v>286156</v>
      </c>
      <c r="E87" s="12">
        <v>298520</v>
      </c>
      <c r="F87" s="13">
        <v>42.455679726891475</v>
      </c>
      <c r="G87" s="12">
        <v>147.53661834688236</v>
      </c>
      <c r="H87" s="14">
        <v>307</v>
      </c>
    </row>
    <row r="88" spans="1:8" ht="12" customHeight="1">
      <c r="A88" s="17" t="s">
        <v>86</v>
      </c>
      <c r="B88" s="18">
        <v>795.57162699999981</v>
      </c>
      <c r="C88" s="19">
        <v>106294</v>
      </c>
      <c r="D88" s="19">
        <f t="shared" si="1"/>
        <v>51868</v>
      </c>
      <c r="E88" s="19">
        <v>54426</v>
      </c>
      <c r="F88" s="20">
        <v>42.676463393982729</v>
      </c>
      <c r="G88" s="19">
        <v>133.60707746808575</v>
      </c>
      <c r="H88" s="21">
        <v>79</v>
      </c>
    </row>
    <row r="89" spans="1:8" ht="12" customHeight="1">
      <c r="A89" s="17" t="s">
        <v>87</v>
      </c>
      <c r="B89" s="18">
        <v>991.16154600000027</v>
      </c>
      <c r="C89" s="19">
        <v>142830</v>
      </c>
      <c r="D89" s="19">
        <f t="shared" si="1"/>
        <v>70001</v>
      </c>
      <c r="E89" s="19">
        <v>72829</v>
      </c>
      <c r="F89" s="20">
        <v>42.603241615907024</v>
      </c>
      <c r="G89" s="19">
        <v>144.10365351280484</v>
      </c>
      <c r="H89" s="21">
        <v>78</v>
      </c>
    </row>
    <row r="90" spans="1:8" ht="12" customHeight="1">
      <c r="A90" s="17" t="s">
        <v>88</v>
      </c>
      <c r="B90" s="18">
        <v>1142.6444490000001</v>
      </c>
      <c r="C90" s="19">
        <v>143722</v>
      </c>
      <c r="D90" s="19">
        <f t="shared" si="1"/>
        <v>70647</v>
      </c>
      <c r="E90" s="19">
        <v>73075</v>
      </c>
      <c r="F90" s="20">
        <v>42.012378063205354</v>
      </c>
      <c r="G90" s="19">
        <v>125.78015858369605</v>
      </c>
      <c r="H90" s="21">
        <v>61</v>
      </c>
    </row>
    <row r="91" spans="1:8" ht="12" customHeight="1">
      <c r="A91" s="17" t="s">
        <v>89</v>
      </c>
      <c r="B91" s="18">
        <v>1033.5436280000001</v>
      </c>
      <c r="C91" s="19">
        <v>191830</v>
      </c>
      <c r="D91" s="19">
        <f t="shared" si="1"/>
        <v>93640</v>
      </c>
      <c r="E91" s="19">
        <v>98190</v>
      </c>
      <c r="F91" s="20">
        <v>42.555601313663139</v>
      </c>
      <c r="G91" s="19">
        <v>185.60416300104171</v>
      </c>
      <c r="H91" s="21">
        <v>89</v>
      </c>
    </row>
    <row r="92" spans="1:8" ht="12" customHeight="1">
      <c r="A92" s="16" t="s">
        <v>103</v>
      </c>
      <c r="B92" s="12">
        <v>5427.636853</v>
      </c>
      <c r="C92" s="12">
        <v>1213311</v>
      </c>
      <c r="D92" s="12">
        <f t="shared" si="1"/>
        <v>594412</v>
      </c>
      <c r="E92" s="12">
        <v>618899</v>
      </c>
      <c r="F92" s="13">
        <v>41.998399008992749</v>
      </c>
      <c r="G92" s="12">
        <v>223.54314278217976</v>
      </c>
      <c r="H92" s="14">
        <v>300</v>
      </c>
    </row>
    <row r="93" spans="1:8" ht="12" customHeight="1">
      <c r="A93" s="17" t="s">
        <v>90</v>
      </c>
      <c r="B93" s="18">
        <v>1536.696185</v>
      </c>
      <c r="C93" s="19">
        <v>93718</v>
      </c>
      <c r="D93" s="19">
        <f t="shared" si="1"/>
        <v>46316</v>
      </c>
      <c r="E93" s="19">
        <v>47402</v>
      </c>
      <c r="F93" s="20">
        <v>42.211101389274205</v>
      </c>
      <c r="G93" s="19">
        <v>60.986680981445915</v>
      </c>
      <c r="H93" s="21">
        <v>67</v>
      </c>
    </row>
    <row r="94" spans="1:8" ht="12" customHeight="1">
      <c r="A94" s="17" t="s">
        <v>91</v>
      </c>
      <c r="B94" s="18">
        <v>1208.223745</v>
      </c>
      <c r="C94" s="19">
        <v>213260</v>
      </c>
      <c r="D94" s="19">
        <f t="shared" si="1"/>
        <v>105049</v>
      </c>
      <c r="E94" s="19">
        <v>108211</v>
      </c>
      <c r="F94" s="20">
        <v>41.687742661539907</v>
      </c>
      <c r="G94" s="19">
        <v>176.5070425759593</v>
      </c>
      <c r="H94" s="21">
        <v>72</v>
      </c>
    </row>
    <row r="95" spans="1:8" ht="12" customHeight="1">
      <c r="A95" s="17" t="s">
        <v>92</v>
      </c>
      <c r="B95" s="18">
        <v>356.23617099999996</v>
      </c>
      <c r="C95" s="19">
        <v>253518</v>
      </c>
      <c r="D95" s="19">
        <f t="shared" si="1"/>
        <v>124482</v>
      </c>
      <c r="E95" s="19">
        <v>129036</v>
      </c>
      <c r="F95" s="20">
        <v>42.491207724895276</v>
      </c>
      <c r="G95" s="19">
        <v>711.6570989642712</v>
      </c>
      <c r="H95" s="21">
        <v>17</v>
      </c>
    </row>
    <row r="96" spans="1:8" ht="12" customHeight="1">
      <c r="A96" s="17" t="s">
        <v>93</v>
      </c>
      <c r="B96" s="18">
        <v>881.82888100000014</v>
      </c>
      <c r="C96" s="19">
        <v>151762</v>
      </c>
      <c r="D96" s="19">
        <f t="shared" si="1"/>
        <v>74772</v>
      </c>
      <c r="E96" s="19">
        <v>76990</v>
      </c>
      <c r="F96" s="20">
        <v>41.384279332112122</v>
      </c>
      <c r="G96" s="19">
        <v>172.09914901845903</v>
      </c>
      <c r="H96" s="21">
        <v>54</v>
      </c>
    </row>
    <row r="97" spans="1:8" ht="12" customHeight="1">
      <c r="A97" s="17" t="s">
        <v>94</v>
      </c>
      <c r="B97" s="18">
        <v>1113.0952470000002</v>
      </c>
      <c r="C97" s="19">
        <v>176742</v>
      </c>
      <c r="D97" s="19">
        <f t="shared" si="1"/>
        <v>86554</v>
      </c>
      <c r="E97" s="19">
        <v>90188</v>
      </c>
      <c r="F97" s="20">
        <v>41.722233538151656</v>
      </c>
      <c r="G97" s="19">
        <v>158.78425541421791</v>
      </c>
      <c r="H97" s="21">
        <v>77</v>
      </c>
    </row>
    <row r="98" spans="1:8" ht="12" customHeight="1">
      <c r="A98" s="17" t="s">
        <v>95</v>
      </c>
      <c r="B98" s="18">
        <v>331.55662399999994</v>
      </c>
      <c r="C98" s="19">
        <v>324311</v>
      </c>
      <c r="D98" s="19">
        <f t="shared" si="1"/>
        <v>157239</v>
      </c>
      <c r="E98" s="19">
        <v>167072</v>
      </c>
      <c r="F98" s="20">
        <v>42.193861756153815</v>
      </c>
      <c r="G98" s="19">
        <v>978.14664683037688</v>
      </c>
      <c r="H98" s="21">
        <v>13</v>
      </c>
    </row>
    <row r="99" spans="1:8" ht="6" customHeight="1"/>
    <row r="100" spans="1:8">
      <c r="A100" s="28" t="s">
        <v>53</v>
      </c>
      <c r="B100" s="29"/>
      <c r="C100" s="29"/>
      <c r="D100" s="30" t="s">
        <v>54</v>
      </c>
      <c r="E100" s="31"/>
      <c r="F100" s="31"/>
      <c r="G100" s="31"/>
      <c r="H100" s="31"/>
    </row>
  </sheetData>
  <mergeCells count="11">
    <mergeCell ref="A100:C100"/>
    <mergeCell ref="D100:H100"/>
    <mergeCell ref="A5:C5"/>
    <mergeCell ref="D5:H5"/>
    <mergeCell ref="A6:A7"/>
    <mergeCell ref="B6:B7"/>
    <mergeCell ref="C6:C7"/>
    <mergeCell ref="D6:E6"/>
    <mergeCell ref="F6:F7"/>
    <mergeCell ref="G6:G7"/>
    <mergeCell ref="H6:H7"/>
  </mergeCells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0201</vt:lpstr>
      <vt:lpstr>'0201'!Názvy_tisku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operator</cp:lastModifiedBy>
  <cp:lastPrinted>2016-12-21T07:39:31Z</cp:lastPrinted>
  <dcterms:created xsi:type="dcterms:W3CDTF">2016-10-24T10:19:03Z</dcterms:created>
  <dcterms:modified xsi:type="dcterms:W3CDTF">2017-01-17T07:39:01Z</dcterms:modified>
</cp:coreProperties>
</file>