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olejsova336\OneDrive - Český statistický úřad\HOME\PUBLIKACE\PRŮVODCE\PRŮVODCE_2025\"/>
    </mc:Choice>
  </mc:AlternateContent>
  <bookViews>
    <workbookView xWindow="0" yWindow="-15" windowWidth="14505" windowHeight="12660"/>
  </bookViews>
  <sheets>
    <sheet name="901" sheetId="2" r:id="rId1"/>
  </sheets>
  <definedNames>
    <definedName name="_xlnm.Print_Titles" localSheetId="0">'901'!$1:$2</definedName>
  </definedNames>
  <calcPr calcId="162913"/>
</workbook>
</file>

<file path=xl/calcChain.xml><?xml version="1.0" encoding="utf-8"?>
<calcChain xmlns="http://schemas.openxmlformats.org/spreadsheetml/2006/main">
  <c r="D46" i="2" l="1"/>
  <c r="E46" i="2"/>
  <c r="F46" i="2"/>
  <c r="G46" i="2"/>
  <c r="H46" i="2"/>
  <c r="I46" i="2"/>
  <c r="C46" i="2"/>
  <c r="D49" i="2"/>
  <c r="E49" i="2"/>
  <c r="F49" i="2"/>
  <c r="G49" i="2"/>
  <c r="H49" i="2"/>
  <c r="I49" i="2"/>
  <c r="C49" i="2"/>
</calcChain>
</file>

<file path=xl/sharedStrings.xml><?xml version="1.0" encoding="utf-8"?>
<sst xmlns="http://schemas.openxmlformats.org/spreadsheetml/2006/main" count="125" uniqueCount="115">
  <si>
    <t>Kraj, okresy</t>
  </si>
  <si>
    <t>České Budějovice</t>
  </si>
  <si>
    <t>Český Krumlov</t>
  </si>
  <si>
    <t>Jindřichův Hradec</t>
  </si>
  <si>
    <t>Písek</t>
  </si>
  <si>
    <t>Prachatice</t>
  </si>
  <si>
    <t>Strakonice</t>
  </si>
  <si>
    <t>Tábor</t>
  </si>
  <si>
    <t>Počet obcí</t>
  </si>
  <si>
    <t xml:space="preserve">Počet částí obce </t>
  </si>
  <si>
    <t>Počet katastrů</t>
  </si>
  <si>
    <t>Počet obcí se statutem města</t>
  </si>
  <si>
    <t>Počet obcí se statutem městyse</t>
  </si>
  <si>
    <t>Výměra celkem</t>
  </si>
  <si>
    <t>Počet bydlících obyvatel celkem</t>
  </si>
  <si>
    <t>Přistěhovalí</t>
  </si>
  <si>
    <t>Vystěhovalí</t>
  </si>
  <si>
    <t>Přírůstek stěhováním</t>
  </si>
  <si>
    <t>Celkový přírůstek</t>
  </si>
  <si>
    <t>Sňatky</t>
  </si>
  <si>
    <t>Rozvody</t>
  </si>
  <si>
    <t>Podíl městského obyvatelstva</t>
  </si>
  <si>
    <t>Počet podnikatelských subjektů celkem</t>
  </si>
  <si>
    <t>z toho: akciové společnosti</t>
  </si>
  <si>
    <t>bez zaměstnanců</t>
  </si>
  <si>
    <t xml:space="preserve">zemědělství, lesnictví, rybářství </t>
  </si>
  <si>
    <t>průmysl</t>
  </si>
  <si>
    <t xml:space="preserve">stavebnictví </t>
  </si>
  <si>
    <t>obchodní činnost</t>
  </si>
  <si>
    <t>doprava a skladování</t>
  </si>
  <si>
    <t>stravování, pohostinství a ubytování</t>
  </si>
  <si>
    <t>vzdělávání, zdravotní a sociální péče</t>
  </si>
  <si>
    <t>živnostníci</t>
  </si>
  <si>
    <t>svobodná povolání</t>
  </si>
  <si>
    <t>obchodní společnosti</t>
  </si>
  <si>
    <t>zemědělský podnikatel</t>
  </si>
  <si>
    <t>muži</t>
  </si>
  <si>
    <t>ženy</t>
  </si>
  <si>
    <t xml:space="preserve">orná půda </t>
  </si>
  <si>
    <t xml:space="preserve">zahrady </t>
  </si>
  <si>
    <t xml:space="preserve">ovocné sady </t>
  </si>
  <si>
    <t xml:space="preserve">trvalé travní porosty </t>
  </si>
  <si>
    <t xml:space="preserve">lesní půda </t>
  </si>
  <si>
    <t xml:space="preserve">vodní plochy </t>
  </si>
  <si>
    <t xml:space="preserve">zastavěné plochy </t>
  </si>
  <si>
    <t>ostatní plochy</t>
  </si>
  <si>
    <t>fyzické osoby</t>
  </si>
  <si>
    <t>právnické osoby</t>
  </si>
  <si>
    <t>družstva</t>
  </si>
  <si>
    <t xml:space="preserve">zemědělská půda </t>
  </si>
  <si>
    <t xml:space="preserve">nezemědělská půda </t>
  </si>
  <si>
    <t>Průměrný věk celkem</t>
  </si>
  <si>
    <t>Počet obyvatel ve městech</t>
  </si>
  <si>
    <t>Index stáří (%)</t>
  </si>
  <si>
    <t>neuvedeno</t>
  </si>
  <si>
    <t>Bytová výstavba</t>
  </si>
  <si>
    <t>veřejná správa, obrana, soc. zabezpečení</t>
  </si>
  <si>
    <t>Počet základních sídelních jednotek vč. dílů</t>
  </si>
  <si>
    <t>z toho:  podle odvětví hlavní činnosti (CZ-NACE)</t>
  </si>
  <si>
    <t>z toho: podle právní formy</t>
  </si>
  <si>
    <t>spol. s ručením omezeným</t>
  </si>
  <si>
    <t>z toho: podle kategorie počtu zaměstnanců</t>
  </si>
  <si>
    <t>podíl nezaměstnaných osob – celkem</t>
  </si>
  <si>
    <t>podíl nezaměstnaných osob – muži</t>
  </si>
  <si>
    <t>podíl nezaměstnaných osob – ženy</t>
  </si>
  <si>
    <t>kapacity hromadných ubytovacích zařízení</t>
  </si>
  <si>
    <t>počet  zařízení</t>
  </si>
  <si>
    <t>pokoje</t>
  </si>
  <si>
    <t>lůžka</t>
  </si>
  <si>
    <t>místa pro stany a karavany</t>
  </si>
  <si>
    <t>hosté celkem</t>
  </si>
  <si>
    <t>rezidenti</t>
  </si>
  <si>
    <t>nerezidenti</t>
  </si>
  <si>
    <t>přenocování celkem</t>
  </si>
  <si>
    <t>průměrný počet přenocování (noci)</t>
  </si>
  <si>
    <t>Jihočeský
kraj</t>
  </si>
  <si>
    <t>Vybrané údaje podle okresů Jihočeského kraje</t>
  </si>
  <si>
    <r>
      <t>Hustota obyvatelstva na 1 km</t>
    </r>
    <r>
      <rPr>
        <vertAlign val="superscript"/>
        <sz val="8"/>
        <color indexed="8"/>
        <rFont val="Arial"/>
        <family val="2"/>
        <charset val="238"/>
      </rPr>
      <t>2</t>
    </r>
  </si>
  <si>
    <t>Počet obcí s domem s pečovatelskou službou</t>
  </si>
  <si>
    <t>Počet bytů v domech s pečovatelskou službou</t>
  </si>
  <si>
    <t>Počet obcí s vodovodem</t>
  </si>
  <si>
    <t>Počet obcí s kanalizací napojenou na ČOV</t>
  </si>
  <si>
    <t>Počet obcí s kanalizací bez napojení na ČOV</t>
  </si>
  <si>
    <t>Počet plynofikovaných obcí</t>
  </si>
  <si>
    <t>Délka místních komunikací v km</t>
  </si>
  <si>
    <t>Počet obcí s turistickým informačním centrem</t>
  </si>
  <si>
    <t>Počet obcí s kulturním domem (kulturním sálem pro pořádání společenských akcí)</t>
  </si>
  <si>
    <t>Počet obcí s kinem</t>
  </si>
  <si>
    <t>Počet obcí se střediskem pro volný čas dětí (mládeže)</t>
  </si>
  <si>
    <t>Kostel s náboženským využitím</t>
  </si>
  <si>
    <t>Počet obcí s víceúčelovou tělocvičnou, sportovní halou</t>
  </si>
  <si>
    <t>Počet obcí s jednoúčelovým krytým sportovním zařízením</t>
  </si>
  <si>
    <t>Počet obcí se sportovním hřištěm</t>
  </si>
  <si>
    <t>Počet obcí s dětským hřištěm</t>
  </si>
  <si>
    <t>Počet obcí s koupalištěm</t>
  </si>
  <si>
    <t>Počet obcí s krytým bazénem</t>
  </si>
  <si>
    <t>s 1 – 9 zaměstnanci – mikropodniky</t>
  </si>
  <si>
    <t>s 10 – 49 zaměstnanci – malé podniky</t>
  </si>
  <si>
    <t>s 50 – 249 zaměstnanci – střední podniky</t>
  </si>
  <si>
    <t>s 250 a více zaměstnanci – velké podniky</t>
  </si>
  <si>
    <t>Počet obyvatel ve věku 0–14 let celkem</t>
  </si>
  <si>
    <t>Počet obyvatel ve věku 15–64 let celkem</t>
  </si>
  <si>
    <t>Počet obyvatel ve věku 65 let a více celkem</t>
  </si>
  <si>
    <t>Počet obcí se sběrným dvorem nebezpečných
a objemných odpadů</t>
  </si>
  <si>
    <t>v roce 2024</t>
  </si>
  <si>
    <t>v letech 2015 až 2024</t>
  </si>
  <si>
    <r>
      <t xml:space="preserve"> Technická a občanská vybavenost obcí
</t>
    </r>
    <r>
      <rPr>
        <sz val="8"/>
        <rFont val="Arial"/>
        <family val="2"/>
        <charset val="238"/>
      </rPr>
      <t xml:space="preserve"> (k 31. 12. 2021)</t>
    </r>
  </si>
  <si>
    <r>
      <t xml:space="preserve">Nezaměstnanost </t>
    </r>
    <r>
      <rPr>
        <sz val="8"/>
        <rFont val="Arial"/>
        <family val="2"/>
        <charset val="238"/>
      </rPr>
      <t>(k 31. 12. 2024)</t>
    </r>
  </si>
  <si>
    <r>
      <t xml:space="preserve">Cestovní ruch </t>
    </r>
    <r>
      <rPr>
        <sz val="8"/>
        <rFont val="Arial"/>
        <family val="2"/>
        <charset val="238"/>
      </rPr>
      <t>(k 31. 12. 2024)</t>
    </r>
  </si>
  <si>
    <r>
      <t>Podnikatelská sféra</t>
    </r>
    <r>
      <rPr>
        <sz val="8"/>
        <rFont val="Arial"/>
        <family val="2"/>
        <charset val="238"/>
      </rPr>
      <t xml:space="preserve"> (k 31. 12. 2024)</t>
    </r>
  </si>
  <si>
    <r>
      <t>Obyvatelstvo</t>
    </r>
    <r>
      <rPr>
        <sz val="8"/>
        <rFont val="Arial"/>
        <family val="2"/>
        <charset val="238"/>
      </rPr>
      <t xml:space="preserve"> (k 31. 12. 2024)</t>
    </r>
  </si>
  <si>
    <r>
      <t xml:space="preserve">Katastrální plocha v ha </t>
    </r>
    <r>
      <rPr>
        <sz val="8"/>
        <rFont val="Arial"/>
        <family val="2"/>
        <charset val="238"/>
      </rPr>
      <t>(k 1. 1. 2024)</t>
    </r>
  </si>
  <si>
    <t>Živě narození</t>
  </si>
  <si>
    <t>Zemřelí</t>
  </si>
  <si>
    <t>Přirozený přírůstek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</si>
</sst>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_ ;\-#,##0\ "/>
    <numFmt numFmtId="165" formatCode="#,##0.0_ ;\-#,##0.0\ "/>
    <numFmt numFmtId="166" formatCode="0.0"/>
  </numFmts>
  <fonts count="15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sz val="8"/>
      <color theme="1"/>
      <name val="Arial"/>
      <family val="2"/>
      <charset val="238"/>
    </font>
    <font>
      <sz val="8"/>
      <color indexed="8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8"/>
      <color theme="0" tint="-0.499984740745262"/>
      <name val="Arial"/>
      <family val="2"/>
      <charset val="238"/>
    </font>
    <font>
      <sz val="8"/>
      <color theme="0" tint="-0.499984740745262"/>
      <name val="Arial"/>
      <family val="2"/>
      <charset val="238"/>
    </font>
    <font>
      <b/>
      <i/>
      <sz val="8"/>
      <color theme="0" tint="-0.499984740745262"/>
      <name val="Arial"/>
      <family val="2"/>
      <charset val="238"/>
    </font>
    <font>
      <vertAlign val="superscript"/>
      <sz val="8"/>
      <color indexed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Fill="1" applyBorder="1" applyAlignment="1">
      <alignment horizontal="left" indent="1"/>
    </xf>
    <xf numFmtId="166" fontId="4" fillId="0" borderId="0" xfId="0" applyNumberFormat="1" applyFont="1"/>
    <xf numFmtId="166" fontId="5" fillId="0" borderId="0" xfId="0" applyNumberFormat="1" applyFont="1"/>
    <xf numFmtId="0" fontId="5" fillId="0" borderId="0" xfId="0" applyFont="1"/>
    <xf numFmtId="0" fontId="7" fillId="0" borderId="3" xfId="0" applyFont="1" applyFill="1" applyBorder="1" applyAlignment="1">
      <alignment horizontal="left" wrapText="1" indent="1"/>
    </xf>
    <xf numFmtId="0" fontId="9" fillId="0" borderId="3" xfId="0" applyFont="1" applyFill="1" applyBorder="1" applyAlignment="1">
      <alignment horizontal="left" wrapText="1" indent="1"/>
    </xf>
    <xf numFmtId="0" fontId="9" fillId="0" borderId="3" xfId="0" applyFont="1" applyFill="1" applyBorder="1" applyAlignment="1">
      <alignment horizontal="left" wrapText="1" indent="2"/>
    </xf>
    <xf numFmtId="0" fontId="9" fillId="0" borderId="3" xfId="0" applyFont="1" applyFill="1" applyBorder="1" applyAlignment="1">
      <alignment horizontal="left" wrapText="1" indent="3"/>
    </xf>
    <xf numFmtId="164" fontId="7" fillId="0" borderId="3" xfId="0" applyNumberFormat="1" applyFont="1" applyFill="1" applyBorder="1" applyAlignment="1">
      <alignment horizontal="left" indent="2"/>
    </xf>
    <xf numFmtId="0" fontId="7" fillId="0" borderId="3" xfId="0" applyFont="1" applyBorder="1" applyAlignment="1">
      <alignment horizontal="left" indent="1"/>
    </xf>
    <xf numFmtId="166" fontId="9" fillId="0" borderId="3" xfId="0" applyNumberFormat="1" applyFont="1" applyFill="1" applyBorder="1" applyAlignment="1">
      <alignment horizontal="left" wrapText="1" indent="1"/>
    </xf>
    <xf numFmtId="166" fontId="9" fillId="0" borderId="3" xfId="0" applyNumberFormat="1" applyFont="1" applyFill="1" applyBorder="1" applyAlignment="1">
      <alignment horizontal="left" wrapText="1" indent="2"/>
    </xf>
    <xf numFmtId="0" fontId="7" fillId="0" borderId="3" xfId="0" applyFont="1" applyFill="1" applyBorder="1" applyAlignment="1">
      <alignment horizontal="left" wrapText="1" indent="2"/>
    </xf>
    <xf numFmtId="164" fontId="7" fillId="0" borderId="5" xfId="0" applyNumberFormat="1" applyFont="1" applyFill="1" applyBorder="1" applyAlignment="1">
      <alignment horizontal="right"/>
    </xf>
    <xf numFmtId="0" fontId="7" fillId="0" borderId="3" xfId="0" applyFont="1" applyFill="1" applyBorder="1" applyAlignment="1">
      <alignment horizontal="left" vertical="center" wrapText="1" indent="1"/>
    </xf>
    <xf numFmtId="3" fontId="6" fillId="0" borderId="4" xfId="0" applyNumberFormat="1" applyFont="1" applyBorder="1" applyAlignment="1">
      <alignment horizontal="left" vertical="center" indent="1"/>
    </xf>
    <xf numFmtId="3" fontId="6" fillId="0" borderId="1" xfId="0" applyNumberFormat="1" applyFont="1" applyBorder="1" applyAlignment="1">
      <alignment horizontal="center" vertical="center" wrapText="1"/>
    </xf>
    <xf numFmtId="3" fontId="6" fillId="0" borderId="2" xfId="0" applyNumberFormat="1" applyFont="1" applyBorder="1" applyAlignment="1">
      <alignment horizontal="center" vertical="center" wrapText="1"/>
    </xf>
    <xf numFmtId="164" fontId="6" fillId="0" borderId="5" xfId="0" applyNumberFormat="1" applyFont="1" applyFill="1" applyBorder="1" applyAlignment="1"/>
    <xf numFmtId="164" fontId="7" fillId="0" borderId="5" xfId="0" applyNumberFormat="1" applyFont="1" applyFill="1" applyBorder="1" applyAlignment="1"/>
    <xf numFmtId="0" fontId="7" fillId="0" borderId="3" xfId="0" applyFont="1" applyBorder="1" applyAlignment="1">
      <alignment horizontal="left" indent="2"/>
    </xf>
    <xf numFmtId="0" fontId="7" fillId="0" borderId="3" xfId="0" applyFont="1" applyBorder="1" applyAlignment="1">
      <alignment horizontal="left" indent="3"/>
    </xf>
    <xf numFmtId="0" fontId="7" fillId="0" borderId="3" xfId="0" applyFont="1" applyFill="1" applyBorder="1" applyAlignment="1">
      <alignment horizontal="left" vertical="center" wrapText="1" indent="2"/>
    </xf>
    <xf numFmtId="164" fontId="6" fillId="0" borderId="6" xfId="0" applyNumberFormat="1" applyFont="1" applyFill="1" applyBorder="1" applyAlignment="1"/>
    <xf numFmtId="164" fontId="7" fillId="0" borderId="6" xfId="0" applyNumberFormat="1" applyFont="1" applyFill="1" applyBorder="1" applyAlignment="1"/>
    <xf numFmtId="164" fontId="10" fillId="0" borderId="5" xfId="0" applyNumberFormat="1" applyFont="1" applyFill="1" applyBorder="1" applyAlignment="1"/>
    <xf numFmtId="164" fontId="8" fillId="0" borderId="5" xfId="0" applyNumberFormat="1" applyFont="1" applyFill="1" applyBorder="1" applyAlignment="1"/>
    <xf numFmtId="164" fontId="11" fillId="0" borderId="5" xfId="0" applyNumberFormat="1" applyFont="1" applyFill="1" applyBorder="1" applyAlignment="1"/>
    <xf numFmtId="164" fontId="12" fillId="0" borderId="5" xfId="0" applyNumberFormat="1" applyFont="1" applyFill="1" applyBorder="1" applyAlignment="1"/>
    <xf numFmtId="165" fontId="13" fillId="0" borderId="5" xfId="0" applyNumberFormat="1" applyFont="1" applyFill="1" applyBorder="1" applyAlignment="1"/>
    <xf numFmtId="165" fontId="12" fillId="0" borderId="5" xfId="0" applyNumberFormat="1" applyFont="1" applyFill="1" applyBorder="1" applyAlignment="1"/>
    <xf numFmtId="165" fontId="6" fillId="0" borderId="5" xfId="0" applyNumberFormat="1" applyFont="1" applyFill="1" applyBorder="1" applyAlignment="1"/>
    <xf numFmtId="165" fontId="7" fillId="0" borderId="5" xfId="0" applyNumberFormat="1" applyFont="1" applyFill="1" applyBorder="1" applyAlignment="1"/>
    <xf numFmtId="165" fontId="11" fillId="0" borderId="5" xfId="0" applyNumberFormat="1" applyFont="1" applyFill="1" applyBorder="1" applyAlignment="1"/>
    <xf numFmtId="165" fontId="7" fillId="0" borderId="5" xfId="0" applyNumberFormat="1" applyFont="1" applyFill="1" applyBorder="1" applyAlignment="1">
      <alignment horizontal="right"/>
    </xf>
    <xf numFmtId="0" fontId="6" fillId="0" borderId="3" xfId="0" applyFont="1" applyFill="1" applyBorder="1" applyAlignment="1">
      <alignment horizontal="left" wrapText="1"/>
    </xf>
    <xf numFmtId="0" fontId="6" fillId="0" borderId="3" xfId="0" applyFont="1" applyBorder="1" applyAlignment="1">
      <alignment horizontal="left"/>
    </xf>
    <xf numFmtId="0" fontId="6" fillId="0" borderId="3" xfId="0" applyFont="1" applyFill="1" applyBorder="1" applyAlignment="1">
      <alignment horizontal="left"/>
    </xf>
    <xf numFmtId="164" fontId="7" fillId="0" borderId="7" xfId="0" applyNumberFormat="1" applyFont="1" applyFill="1" applyBorder="1" applyAlignment="1"/>
    <xf numFmtId="0" fontId="2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165" fontId="7" fillId="0" borderId="8" xfId="0" applyNumberFormat="1" applyFont="1" applyFill="1" applyBorder="1" applyAlignment="1"/>
    <xf numFmtId="165" fontId="7" fillId="0" borderId="9" xfId="0" applyNumberFormat="1" applyFont="1" applyFill="1" applyBorder="1" applyAlignment="1"/>
    <xf numFmtId="164" fontId="7" fillId="0" borderId="8" xfId="0" applyNumberFormat="1" applyFont="1" applyFill="1" applyBorder="1" applyAlignment="1"/>
    <xf numFmtId="164" fontId="7" fillId="0" borderId="9" xfId="0" applyNumberFormat="1" applyFont="1" applyFill="1" applyBorder="1" applyAlignment="1"/>
    <xf numFmtId="164" fontId="6" fillId="0" borderId="8" xfId="0" applyNumberFormat="1" applyFont="1" applyFill="1" applyBorder="1" applyAlignment="1"/>
    <xf numFmtId="164" fontId="7" fillId="0" borderId="8" xfId="0" applyNumberFormat="1" applyFont="1" applyFill="1" applyBorder="1" applyAlignment="1">
      <alignment horizontal="right"/>
    </xf>
    <xf numFmtId="0" fontId="8" fillId="0" borderId="9" xfId="0" applyFont="1" applyBorder="1"/>
    <xf numFmtId="165" fontId="12" fillId="0" borderId="9" xfId="0" applyNumberFormat="1" applyFont="1" applyFill="1" applyBorder="1" applyAlignment="1"/>
    <xf numFmtId="164" fontId="7" fillId="0" borderId="9" xfId="0" applyNumberFormat="1" applyFont="1" applyFill="1" applyBorder="1" applyAlignment="1">
      <alignment horizontal="right"/>
    </xf>
    <xf numFmtId="165" fontId="11" fillId="0" borderId="9" xfId="0" applyNumberFormat="1" applyFont="1" applyFill="1" applyBorder="1" applyAlignment="1"/>
    <xf numFmtId="165" fontId="10" fillId="0" borderId="5" xfId="0" applyNumberFormat="1" applyFont="1" applyFill="1" applyBorder="1" applyAlignment="1"/>
    <xf numFmtId="165" fontId="6" fillId="0" borderId="0" xfId="0" applyNumberFormat="1" applyFont="1" applyFill="1" applyBorder="1" applyAlignment="1"/>
    <xf numFmtId="0" fontId="6" fillId="0" borderId="3" xfId="0" applyFont="1" applyFill="1" applyBorder="1" applyAlignment="1">
      <alignment wrapText="1"/>
    </xf>
    <xf numFmtId="0" fontId="8" fillId="0" borderId="3" xfId="0" applyFont="1" applyFill="1" applyBorder="1" applyAlignment="1">
      <alignment horizontal="left" wrapText="1" indent="1"/>
    </xf>
    <xf numFmtId="3" fontId="7" fillId="0" borderId="3" xfId="0" applyNumberFormat="1" applyFont="1" applyFill="1" applyBorder="1" applyAlignment="1">
      <alignment horizontal="left" indent="1"/>
    </xf>
    <xf numFmtId="0" fontId="7" fillId="0" borderId="3" xfId="0" applyFont="1" applyBorder="1" applyAlignment="1">
      <alignment horizontal="left" wrapText="1" indent="1"/>
    </xf>
    <xf numFmtId="0" fontId="7" fillId="0" borderId="3" xfId="0" applyFont="1" applyFill="1" applyBorder="1" applyAlignment="1">
      <alignment horizontal="left" wrapText="1" indent="3"/>
    </xf>
    <xf numFmtId="3" fontId="7" fillId="0" borderId="3" xfId="0" applyNumberFormat="1" applyFont="1" applyFill="1" applyBorder="1" applyAlignment="1">
      <alignment horizontal="left" indent="3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workbookViewId="0">
      <pane ySplit="2" topLeftCell="A3" activePane="bottomLeft" state="frozen"/>
      <selection pane="bottomLeft"/>
    </sheetView>
  </sheetViews>
  <sheetFormatPr defaultRowHeight="12.75" x14ac:dyDescent="0.2"/>
  <cols>
    <col min="1" max="1" width="44" style="1" customWidth="1"/>
    <col min="2" max="2" width="10.7109375" style="2" customWidth="1"/>
    <col min="3" max="9" width="10.7109375" style="1" customWidth="1"/>
    <col min="10" max="69" width="9.140625" style="1"/>
    <col min="70" max="70" width="44.42578125" style="1" customWidth="1"/>
    <col min="71" max="78" width="11" style="1" customWidth="1"/>
    <col min="79" max="79" width="11.42578125" style="1" bestFit="1" customWidth="1"/>
    <col min="80" max="85" width="9.140625" style="1"/>
    <col min="86" max="86" width="11.85546875" style="1" customWidth="1"/>
    <col min="87" max="325" width="9.140625" style="1"/>
    <col min="326" max="326" width="44.42578125" style="1" customWidth="1"/>
    <col min="327" max="334" width="11" style="1" customWidth="1"/>
    <col min="335" max="335" width="11.42578125" style="1" bestFit="1" customWidth="1"/>
    <col min="336" max="341" width="9.140625" style="1"/>
    <col min="342" max="342" width="11.85546875" style="1" customWidth="1"/>
    <col min="343" max="581" width="9.140625" style="1"/>
    <col min="582" max="582" width="44.42578125" style="1" customWidth="1"/>
    <col min="583" max="590" width="11" style="1" customWidth="1"/>
    <col min="591" max="591" width="11.42578125" style="1" bestFit="1" customWidth="1"/>
    <col min="592" max="597" width="9.140625" style="1"/>
    <col min="598" max="598" width="11.85546875" style="1" customWidth="1"/>
    <col min="599" max="837" width="9.140625" style="1"/>
    <col min="838" max="838" width="44.42578125" style="1" customWidth="1"/>
    <col min="839" max="846" width="11" style="1" customWidth="1"/>
    <col min="847" max="847" width="11.42578125" style="1" bestFit="1" customWidth="1"/>
    <col min="848" max="853" width="9.140625" style="1"/>
    <col min="854" max="854" width="11.85546875" style="1" customWidth="1"/>
    <col min="855" max="1093" width="9.140625" style="1"/>
    <col min="1094" max="1094" width="44.42578125" style="1" customWidth="1"/>
    <col min="1095" max="1102" width="11" style="1" customWidth="1"/>
    <col min="1103" max="1103" width="11.42578125" style="1" bestFit="1" customWidth="1"/>
    <col min="1104" max="1109" width="9.140625" style="1"/>
    <col min="1110" max="1110" width="11.85546875" style="1" customWidth="1"/>
    <col min="1111" max="1349" width="9.140625" style="1"/>
    <col min="1350" max="1350" width="44.42578125" style="1" customWidth="1"/>
    <col min="1351" max="1358" width="11" style="1" customWidth="1"/>
    <col min="1359" max="1359" width="11.42578125" style="1" bestFit="1" customWidth="1"/>
    <col min="1360" max="1365" width="9.140625" style="1"/>
    <col min="1366" max="1366" width="11.85546875" style="1" customWidth="1"/>
    <col min="1367" max="1605" width="9.140625" style="1"/>
    <col min="1606" max="1606" width="44.42578125" style="1" customWidth="1"/>
    <col min="1607" max="1614" width="11" style="1" customWidth="1"/>
    <col min="1615" max="1615" width="11.42578125" style="1" bestFit="1" customWidth="1"/>
    <col min="1616" max="1621" width="9.140625" style="1"/>
    <col min="1622" max="1622" width="11.85546875" style="1" customWidth="1"/>
    <col min="1623" max="1861" width="9.140625" style="1"/>
    <col min="1862" max="1862" width="44.42578125" style="1" customWidth="1"/>
    <col min="1863" max="1870" width="11" style="1" customWidth="1"/>
    <col min="1871" max="1871" width="11.42578125" style="1" bestFit="1" customWidth="1"/>
    <col min="1872" max="1877" width="9.140625" style="1"/>
    <col min="1878" max="1878" width="11.85546875" style="1" customWidth="1"/>
    <col min="1879" max="2117" width="9.140625" style="1"/>
    <col min="2118" max="2118" width="44.42578125" style="1" customWidth="1"/>
    <col min="2119" max="2126" width="11" style="1" customWidth="1"/>
    <col min="2127" max="2127" width="11.42578125" style="1" bestFit="1" customWidth="1"/>
    <col min="2128" max="2133" width="9.140625" style="1"/>
    <col min="2134" max="2134" width="11.85546875" style="1" customWidth="1"/>
    <col min="2135" max="2373" width="9.140625" style="1"/>
    <col min="2374" max="2374" width="44.42578125" style="1" customWidth="1"/>
    <col min="2375" max="2382" width="11" style="1" customWidth="1"/>
    <col min="2383" max="2383" width="11.42578125" style="1" bestFit="1" customWidth="1"/>
    <col min="2384" max="2389" width="9.140625" style="1"/>
    <col min="2390" max="2390" width="11.85546875" style="1" customWidth="1"/>
    <col min="2391" max="2629" width="9.140625" style="1"/>
    <col min="2630" max="2630" width="44.42578125" style="1" customWidth="1"/>
    <col min="2631" max="2638" width="11" style="1" customWidth="1"/>
    <col min="2639" max="2639" width="11.42578125" style="1" bestFit="1" customWidth="1"/>
    <col min="2640" max="2645" width="9.140625" style="1"/>
    <col min="2646" max="2646" width="11.85546875" style="1" customWidth="1"/>
    <col min="2647" max="2885" width="9.140625" style="1"/>
    <col min="2886" max="2886" width="44.42578125" style="1" customWidth="1"/>
    <col min="2887" max="2894" width="11" style="1" customWidth="1"/>
    <col min="2895" max="2895" width="11.42578125" style="1" bestFit="1" customWidth="1"/>
    <col min="2896" max="2901" width="9.140625" style="1"/>
    <col min="2902" max="2902" width="11.85546875" style="1" customWidth="1"/>
    <col min="2903" max="3141" width="9.140625" style="1"/>
    <col min="3142" max="3142" width="44.42578125" style="1" customWidth="1"/>
    <col min="3143" max="3150" width="11" style="1" customWidth="1"/>
    <col min="3151" max="3151" width="11.42578125" style="1" bestFit="1" customWidth="1"/>
    <col min="3152" max="3157" width="9.140625" style="1"/>
    <col min="3158" max="3158" width="11.85546875" style="1" customWidth="1"/>
    <col min="3159" max="3397" width="9.140625" style="1"/>
    <col min="3398" max="3398" width="44.42578125" style="1" customWidth="1"/>
    <col min="3399" max="3406" width="11" style="1" customWidth="1"/>
    <col min="3407" max="3407" width="11.42578125" style="1" bestFit="1" customWidth="1"/>
    <col min="3408" max="3413" width="9.140625" style="1"/>
    <col min="3414" max="3414" width="11.85546875" style="1" customWidth="1"/>
    <col min="3415" max="3653" width="9.140625" style="1"/>
    <col min="3654" max="3654" width="44.42578125" style="1" customWidth="1"/>
    <col min="3655" max="3662" width="11" style="1" customWidth="1"/>
    <col min="3663" max="3663" width="11.42578125" style="1" bestFit="1" customWidth="1"/>
    <col min="3664" max="3669" width="9.140625" style="1"/>
    <col min="3670" max="3670" width="11.85546875" style="1" customWidth="1"/>
    <col min="3671" max="3909" width="9.140625" style="1"/>
    <col min="3910" max="3910" width="44.42578125" style="1" customWidth="1"/>
    <col min="3911" max="3918" width="11" style="1" customWidth="1"/>
    <col min="3919" max="3919" width="11.42578125" style="1" bestFit="1" customWidth="1"/>
    <col min="3920" max="3925" width="9.140625" style="1"/>
    <col min="3926" max="3926" width="11.85546875" style="1" customWidth="1"/>
    <col min="3927" max="4165" width="9.140625" style="1"/>
    <col min="4166" max="4166" width="44.42578125" style="1" customWidth="1"/>
    <col min="4167" max="4174" width="11" style="1" customWidth="1"/>
    <col min="4175" max="4175" width="11.42578125" style="1" bestFit="1" customWidth="1"/>
    <col min="4176" max="4181" width="9.140625" style="1"/>
    <col min="4182" max="4182" width="11.85546875" style="1" customWidth="1"/>
    <col min="4183" max="4421" width="9.140625" style="1"/>
    <col min="4422" max="4422" width="44.42578125" style="1" customWidth="1"/>
    <col min="4423" max="4430" width="11" style="1" customWidth="1"/>
    <col min="4431" max="4431" width="11.42578125" style="1" bestFit="1" customWidth="1"/>
    <col min="4432" max="4437" width="9.140625" style="1"/>
    <col min="4438" max="4438" width="11.85546875" style="1" customWidth="1"/>
    <col min="4439" max="4677" width="9.140625" style="1"/>
    <col min="4678" max="4678" width="44.42578125" style="1" customWidth="1"/>
    <col min="4679" max="4686" width="11" style="1" customWidth="1"/>
    <col min="4687" max="4687" width="11.42578125" style="1" bestFit="1" customWidth="1"/>
    <col min="4688" max="4693" width="9.140625" style="1"/>
    <col min="4694" max="4694" width="11.85546875" style="1" customWidth="1"/>
    <col min="4695" max="4933" width="9.140625" style="1"/>
    <col min="4934" max="4934" width="44.42578125" style="1" customWidth="1"/>
    <col min="4935" max="4942" width="11" style="1" customWidth="1"/>
    <col min="4943" max="4943" width="11.42578125" style="1" bestFit="1" customWidth="1"/>
    <col min="4944" max="4949" width="9.140625" style="1"/>
    <col min="4950" max="4950" width="11.85546875" style="1" customWidth="1"/>
    <col min="4951" max="5189" width="9.140625" style="1"/>
    <col min="5190" max="5190" width="44.42578125" style="1" customWidth="1"/>
    <col min="5191" max="5198" width="11" style="1" customWidth="1"/>
    <col min="5199" max="5199" width="11.42578125" style="1" bestFit="1" customWidth="1"/>
    <col min="5200" max="5205" width="9.140625" style="1"/>
    <col min="5206" max="5206" width="11.85546875" style="1" customWidth="1"/>
    <col min="5207" max="5445" width="9.140625" style="1"/>
    <col min="5446" max="5446" width="44.42578125" style="1" customWidth="1"/>
    <col min="5447" max="5454" width="11" style="1" customWidth="1"/>
    <col min="5455" max="5455" width="11.42578125" style="1" bestFit="1" customWidth="1"/>
    <col min="5456" max="5461" width="9.140625" style="1"/>
    <col min="5462" max="5462" width="11.85546875" style="1" customWidth="1"/>
    <col min="5463" max="5701" width="9.140625" style="1"/>
    <col min="5702" max="5702" width="44.42578125" style="1" customWidth="1"/>
    <col min="5703" max="5710" width="11" style="1" customWidth="1"/>
    <col min="5711" max="5711" width="11.42578125" style="1" bestFit="1" customWidth="1"/>
    <col min="5712" max="5717" width="9.140625" style="1"/>
    <col min="5718" max="5718" width="11.85546875" style="1" customWidth="1"/>
    <col min="5719" max="5957" width="9.140625" style="1"/>
    <col min="5958" max="5958" width="44.42578125" style="1" customWidth="1"/>
    <col min="5959" max="5966" width="11" style="1" customWidth="1"/>
    <col min="5967" max="5967" width="11.42578125" style="1" bestFit="1" customWidth="1"/>
    <col min="5968" max="5973" width="9.140625" style="1"/>
    <col min="5974" max="5974" width="11.85546875" style="1" customWidth="1"/>
    <col min="5975" max="6213" width="9.140625" style="1"/>
    <col min="6214" max="6214" width="44.42578125" style="1" customWidth="1"/>
    <col min="6215" max="6222" width="11" style="1" customWidth="1"/>
    <col min="6223" max="6223" width="11.42578125" style="1" bestFit="1" customWidth="1"/>
    <col min="6224" max="6229" width="9.140625" style="1"/>
    <col min="6230" max="6230" width="11.85546875" style="1" customWidth="1"/>
    <col min="6231" max="6469" width="9.140625" style="1"/>
    <col min="6470" max="6470" width="44.42578125" style="1" customWidth="1"/>
    <col min="6471" max="6478" width="11" style="1" customWidth="1"/>
    <col min="6479" max="6479" width="11.42578125" style="1" bestFit="1" customWidth="1"/>
    <col min="6480" max="6485" width="9.140625" style="1"/>
    <col min="6486" max="6486" width="11.85546875" style="1" customWidth="1"/>
    <col min="6487" max="6725" width="9.140625" style="1"/>
    <col min="6726" max="6726" width="44.42578125" style="1" customWidth="1"/>
    <col min="6727" max="6734" width="11" style="1" customWidth="1"/>
    <col min="6735" max="6735" width="11.42578125" style="1" bestFit="1" customWidth="1"/>
    <col min="6736" max="6741" width="9.140625" style="1"/>
    <col min="6742" max="6742" width="11.85546875" style="1" customWidth="1"/>
    <col min="6743" max="6981" width="9.140625" style="1"/>
    <col min="6982" max="6982" width="44.42578125" style="1" customWidth="1"/>
    <col min="6983" max="6990" width="11" style="1" customWidth="1"/>
    <col min="6991" max="6991" width="11.42578125" style="1" bestFit="1" customWidth="1"/>
    <col min="6992" max="6997" width="9.140625" style="1"/>
    <col min="6998" max="6998" width="11.85546875" style="1" customWidth="1"/>
    <col min="6999" max="7237" width="9.140625" style="1"/>
    <col min="7238" max="7238" width="44.42578125" style="1" customWidth="1"/>
    <col min="7239" max="7246" width="11" style="1" customWidth="1"/>
    <col min="7247" max="7247" width="11.42578125" style="1" bestFit="1" customWidth="1"/>
    <col min="7248" max="7253" width="9.140625" style="1"/>
    <col min="7254" max="7254" width="11.85546875" style="1" customWidth="1"/>
    <col min="7255" max="7493" width="9.140625" style="1"/>
    <col min="7494" max="7494" width="44.42578125" style="1" customWidth="1"/>
    <col min="7495" max="7502" width="11" style="1" customWidth="1"/>
    <col min="7503" max="7503" width="11.42578125" style="1" bestFit="1" customWidth="1"/>
    <col min="7504" max="7509" width="9.140625" style="1"/>
    <col min="7510" max="7510" width="11.85546875" style="1" customWidth="1"/>
    <col min="7511" max="7749" width="9.140625" style="1"/>
    <col min="7750" max="7750" width="44.42578125" style="1" customWidth="1"/>
    <col min="7751" max="7758" width="11" style="1" customWidth="1"/>
    <col min="7759" max="7759" width="11.42578125" style="1" bestFit="1" customWidth="1"/>
    <col min="7760" max="7765" width="9.140625" style="1"/>
    <col min="7766" max="7766" width="11.85546875" style="1" customWidth="1"/>
    <col min="7767" max="8005" width="9.140625" style="1"/>
    <col min="8006" max="8006" width="44.42578125" style="1" customWidth="1"/>
    <col min="8007" max="8014" width="11" style="1" customWidth="1"/>
    <col min="8015" max="8015" width="11.42578125" style="1" bestFit="1" customWidth="1"/>
    <col min="8016" max="8021" width="9.140625" style="1"/>
    <col min="8022" max="8022" width="11.85546875" style="1" customWidth="1"/>
    <col min="8023" max="8261" width="9.140625" style="1"/>
    <col min="8262" max="8262" width="44.42578125" style="1" customWidth="1"/>
    <col min="8263" max="8270" width="11" style="1" customWidth="1"/>
    <col min="8271" max="8271" width="11.42578125" style="1" bestFit="1" customWidth="1"/>
    <col min="8272" max="8277" width="9.140625" style="1"/>
    <col min="8278" max="8278" width="11.85546875" style="1" customWidth="1"/>
    <col min="8279" max="8517" width="9.140625" style="1"/>
    <col min="8518" max="8518" width="44.42578125" style="1" customWidth="1"/>
    <col min="8519" max="8526" width="11" style="1" customWidth="1"/>
    <col min="8527" max="8527" width="11.42578125" style="1" bestFit="1" customWidth="1"/>
    <col min="8528" max="8533" width="9.140625" style="1"/>
    <col min="8534" max="8534" width="11.85546875" style="1" customWidth="1"/>
    <col min="8535" max="8773" width="9.140625" style="1"/>
    <col min="8774" max="8774" width="44.42578125" style="1" customWidth="1"/>
    <col min="8775" max="8782" width="11" style="1" customWidth="1"/>
    <col min="8783" max="8783" width="11.42578125" style="1" bestFit="1" customWidth="1"/>
    <col min="8784" max="8789" width="9.140625" style="1"/>
    <col min="8790" max="8790" width="11.85546875" style="1" customWidth="1"/>
    <col min="8791" max="9029" width="9.140625" style="1"/>
    <col min="9030" max="9030" width="44.42578125" style="1" customWidth="1"/>
    <col min="9031" max="9038" width="11" style="1" customWidth="1"/>
    <col min="9039" max="9039" width="11.42578125" style="1" bestFit="1" customWidth="1"/>
    <col min="9040" max="9045" width="9.140625" style="1"/>
    <col min="9046" max="9046" width="11.85546875" style="1" customWidth="1"/>
    <col min="9047" max="9285" width="9.140625" style="1"/>
    <col min="9286" max="9286" width="44.42578125" style="1" customWidth="1"/>
    <col min="9287" max="9294" width="11" style="1" customWidth="1"/>
    <col min="9295" max="9295" width="11.42578125" style="1" bestFit="1" customWidth="1"/>
    <col min="9296" max="9301" width="9.140625" style="1"/>
    <col min="9302" max="9302" width="11.85546875" style="1" customWidth="1"/>
    <col min="9303" max="9541" width="9.140625" style="1"/>
    <col min="9542" max="9542" width="44.42578125" style="1" customWidth="1"/>
    <col min="9543" max="9550" width="11" style="1" customWidth="1"/>
    <col min="9551" max="9551" width="11.42578125" style="1" bestFit="1" customWidth="1"/>
    <col min="9552" max="9557" width="9.140625" style="1"/>
    <col min="9558" max="9558" width="11.85546875" style="1" customWidth="1"/>
    <col min="9559" max="9797" width="9.140625" style="1"/>
    <col min="9798" max="9798" width="44.42578125" style="1" customWidth="1"/>
    <col min="9799" max="9806" width="11" style="1" customWidth="1"/>
    <col min="9807" max="9807" width="11.42578125" style="1" bestFit="1" customWidth="1"/>
    <col min="9808" max="9813" width="9.140625" style="1"/>
    <col min="9814" max="9814" width="11.85546875" style="1" customWidth="1"/>
    <col min="9815" max="10053" width="9.140625" style="1"/>
    <col min="10054" max="10054" width="44.42578125" style="1" customWidth="1"/>
    <col min="10055" max="10062" width="11" style="1" customWidth="1"/>
    <col min="10063" max="10063" width="11.42578125" style="1" bestFit="1" customWidth="1"/>
    <col min="10064" max="10069" width="9.140625" style="1"/>
    <col min="10070" max="10070" width="11.85546875" style="1" customWidth="1"/>
    <col min="10071" max="10309" width="9.140625" style="1"/>
    <col min="10310" max="10310" width="44.42578125" style="1" customWidth="1"/>
    <col min="10311" max="10318" width="11" style="1" customWidth="1"/>
    <col min="10319" max="10319" width="11.42578125" style="1" bestFit="1" customWidth="1"/>
    <col min="10320" max="10325" width="9.140625" style="1"/>
    <col min="10326" max="10326" width="11.85546875" style="1" customWidth="1"/>
    <col min="10327" max="10565" width="9.140625" style="1"/>
    <col min="10566" max="10566" width="44.42578125" style="1" customWidth="1"/>
    <col min="10567" max="10574" width="11" style="1" customWidth="1"/>
    <col min="10575" max="10575" width="11.42578125" style="1" bestFit="1" customWidth="1"/>
    <col min="10576" max="10581" width="9.140625" style="1"/>
    <col min="10582" max="10582" width="11.85546875" style="1" customWidth="1"/>
    <col min="10583" max="10821" width="9.140625" style="1"/>
    <col min="10822" max="10822" width="44.42578125" style="1" customWidth="1"/>
    <col min="10823" max="10830" width="11" style="1" customWidth="1"/>
    <col min="10831" max="10831" width="11.42578125" style="1" bestFit="1" customWidth="1"/>
    <col min="10832" max="10837" width="9.140625" style="1"/>
    <col min="10838" max="10838" width="11.85546875" style="1" customWidth="1"/>
    <col min="10839" max="11077" width="9.140625" style="1"/>
    <col min="11078" max="11078" width="44.42578125" style="1" customWidth="1"/>
    <col min="11079" max="11086" width="11" style="1" customWidth="1"/>
    <col min="11087" max="11087" width="11.42578125" style="1" bestFit="1" customWidth="1"/>
    <col min="11088" max="11093" width="9.140625" style="1"/>
    <col min="11094" max="11094" width="11.85546875" style="1" customWidth="1"/>
    <col min="11095" max="11333" width="9.140625" style="1"/>
    <col min="11334" max="11334" width="44.42578125" style="1" customWidth="1"/>
    <col min="11335" max="11342" width="11" style="1" customWidth="1"/>
    <col min="11343" max="11343" width="11.42578125" style="1" bestFit="1" customWidth="1"/>
    <col min="11344" max="11349" width="9.140625" style="1"/>
    <col min="11350" max="11350" width="11.85546875" style="1" customWidth="1"/>
    <col min="11351" max="11589" width="9.140625" style="1"/>
    <col min="11590" max="11590" width="44.42578125" style="1" customWidth="1"/>
    <col min="11591" max="11598" width="11" style="1" customWidth="1"/>
    <col min="11599" max="11599" width="11.42578125" style="1" bestFit="1" customWidth="1"/>
    <col min="11600" max="11605" width="9.140625" style="1"/>
    <col min="11606" max="11606" width="11.85546875" style="1" customWidth="1"/>
    <col min="11607" max="11845" width="9.140625" style="1"/>
    <col min="11846" max="11846" width="44.42578125" style="1" customWidth="1"/>
    <col min="11847" max="11854" width="11" style="1" customWidth="1"/>
    <col min="11855" max="11855" width="11.42578125" style="1" bestFit="1" customWidth="1"/>
    <col min="11856" max="11861" width="9.140625" style="1"/>
    <col min="11862" max="11862" width="11.85546875" style="1" customWidth="1"/>
    <col min="11863" max="12101" width="9.140625" style="1"/>
    <col min="12102" max="12102" width="44.42578125" style="1" customWidth="1"/>
    <col min="12103" max="12110" width="11" style="1" customWidth="1"/>
    <col min="12111" max="12111" width="11.42578125" style="1" bestFit="1" customWidth="1"/>
    <col min="12112" max="12117" width="9.140625" style="1"/>
    <col min="12118" max="12118" width="11.85546875" style="1" customWidth="1"/>
    <col min="12119" max="12357" width="9.140625" style="1"/>
    <col min="12358" max="12358" width="44.42578125" style="1" customWidth="1"/>
    <col min="12359" max="12366" width="11" style="1" customWidth="1"/>
    <col min="12367" max="12367" width="11.42578125" style="1" bestFit="1" customWidth="1"/>
    <col min="12368" max="12373" width="9.140625" style="1"/>
    <col min="12374" max="12374" width="11.85546875" style="1" customWidth="1"/>
    <col min="12375" max="12613" width="9.140625" style="1"/>
    <col min="12614" max="12614" width="44.42578125" style="1" customWidth="1"/>
    <col min="12615" max="12622" width="11" style="1" customWidth="1"/>
    <col min="12623" max="12623" width="11.42578125" style="1" bestFit="1" customWidth="1"/>
    <col min="12624" max="12629" width="9.140625" style="1"/>
    <col min="12630" max="12630" width="11.85546875" style="1" customWidth="1"/>
    <col min="12631" max="12869" width="9.140625" style="1"/>
    <col min="12870" max="12870" width="44.42578125" style="1" customWidth="1"/>
    <col min="12871" max="12878" width="11" style="1" customWidth="1"/>
    <col min="12879" max="12879" width="11.42578125" style="1" bestFit="1" customWidth="1"/>
    <col min="12880" max="12885" width="9.140625" style="1"/>
    <col min="12886" max="12886" width="11.85546875" style="1" customWidth="1"/>
    <col min="12887" max="13125" width="9.140625" style="1"/>
    <col min="13126" max="13126" width="44.42578125" style="1" customWidth="1"/>
    <col min="13127" max="13134" width="11" style="1" customWidth="1"/>
    <col min="13135" max="13135" width="11.42578125" style="1" bestFit="1" customWidth="1"/>
    <col min="13136" max="13141" width="9.140625" style="1"/>
    <col min="13142" max="13142" width="11.85546875" style="1" customWidth="1"/>
    <col min="13143" max="13381" width="9.140625" style="1"/>
    <col min="13382" max="13382" width="44.42578125" style="1" customWidth="1"/>
    <col min="13383" max="13390" width="11" style="1" customWidth="1"/>
    <col min="13391" max="13391" width="11.42578125" style="1" bestFit="1" customWidth="1"/>
    <col min="13392" max="13397" width="9.140625" style="1"/>
    <col min="13398" max="13398" width="11.85546875" style="1" customWidth="1"/>
    <col min="13399" max="13637" width="9.140625" style="1"/>
    <col min="13638" max="13638" width="44.42578125" style="1" customWidth="1"/>
    <col min="13639" max="13646" width="11" style="1" customWidth="1"/>
    <col min="13647" max="13647" width="11.42578125" style="1" bestFit="1" customWidth="1"/>
    <col min="13648" max="13653" width="9.140625" style="1"/>
    <col min="13654" max="13654" width="11.85546875" style="1" customWidth="1"/>
    <col min="13655" max="13893" width="9.140625" style="1"/>
    <col min="13894" max="13894" width="44.42578125" style="1" customWidth="1"/>
    <col min="13895" max="13902" width="11" style="1" customWidth="1"/>
    <col min="13903" max="13903" width="11.42578125" style="1" bestFit="1" customWidth="1"/>
    <col min="13904" max="13909" width="9.140625" style="1"/>
    <col min="13910" max="13910" width="11.85546875" style="1" customWidth="1"/>
    <col min="13911" max="14149" width="9.140625" style="1"/>
    <col min="14150" max="14150" width="44.42578125" style="1" customWidth="1"/>
    <col min="14151" max="14158" width="11" style="1" customWidth="1"/>
    <col min="14159" max="14159" width="11.42578125" style="1" bestFit="1" customWidth="1"/>
    <col min="14160" max="14165" width="9.140625" style="1"/>
    <col min="14166" max="14166" width="11.85546875" style="1" customWidth="1"/>
    <col min="14167" max="14405" width="9.140625" style="1"/>
    <col min="14406" max="14406" width="44.42578125" style="1" customWidth="1"/>
    <col min="14407" max="14414" width="11" style="1" customWidth="1"/>
    <col min="14415" max="14415" width="11.42578125" style="1" bestFit="1" customWidth="1"/>
    <col min="14416" max="14421" width="9.140625" style="1"/>
    <col min="14422" max="14422" width="11.85546875" style="1" customWidth="1"/>
    <col min="14423" max="14661" width="9.140625" style="1"/>
    <col min="14662" max="14662" width="44.42578125" style="1" customWidth="1"/>
    <col min="14663" max="14670" width="11" style="1" customWidth="1"/>
    <col min="14671" max="14671" width="11.42578125" style="1" bestFit="1" customWidth="1"/>
    <col min="14672" max="14677" width="9.140625" style="1"/>
    <col min="14678" max="14678" width="11.85546875" style="1" customWidth="1"/>
    <col min="14679" max="14917" width="9.140625" style="1"/>
    <col min="14918" max="14918" width="44.42578125" style="1" customWidth="1"/>
    <col min="14919" max="14926" width="11" style="1" customWidth="1"/>
    <col min="14927" max="14927" width="11.42578125" style="1" bestFit="1" customWidth="1"/>
    <col min="14928" max="14933" width="9.140625" style="1"/>
    <col min="14934" max="14934" width="11.85546875" style="1" customWidth="1"/>
    <col min="14935" max="15173" width="9.140625" style="1"/>
    <col min="15174" max="15174" width="44.42578125" style="1" customWidth="1"/>
    <col min="15175" max="15182" width="11" style="1" customWidth="1"/>
    <col min="15183" max="15183" width="11.42578125" style="1" bestFit="1" customWidth="1"/>
    <col min="15184" max="15189" width="9.140625" style="1"/>
    <col min="15190" max="15190" width="11.85546875" style="1" customWidth="1"/>
    <col min="15191" max="15429" width="9.140625" style="1"/>
    <col min="15430" max="15430" width="44.42578125" style="1" customWidth="1"/>
    <col min="15431" max="15438" width="11" style="1" customWidth="1"/>
    <col min="15439" max="15439" width="11.42578125" style="1" bestFit="1" customWidth="1"/>
    <col min="15440" max="15445" width="9.140625" style="1"/>
    <col min="15446" max="15446" width="11.85546875" style="1" customWidth="1"/>
    <col min="15447" max="15685" width="9.140625" style="1"/>
    <col min="15686" max="15686" width="44.42578125" style="1" customWidth="1"/>
    <col min="15687" max="15694" width="11" style="1" customWidth="1"/>
    <col min="15695" max="15695" width="11.42578125" style="1" bestFit="1" customWidth="1"/>
    <col min="15696" max="15701" width="9.140625" style="1"/>
    <col min="15702" max="15702" width="11.85546875" style="1" customWidth="1"/>
    <col min="15703" max="15941" width="9.140625" style="1"/>
    <col min="15942" max="15942" width="44.42578125" style="1" customWidth="1"/>
    <col min="15943" max="15950" width="11" style="1" customWidth="1"/>
    <col min="15951" max="15951" width="11.42578125" style="1" bestFit="1" customWidth="1"/>
    <col min="15952" max="15957" width="9.140625" style="1"/>
    <col min="15958" max="15958" width="11.85546875" style="1" customWidth="1"/>
    <col min="15959" max="16384" width="9.140625" style="1"/>
  </cols>
  <sheetData>
    <row r="1" spans="1:9" ht="30" customHeight="1" x14ac:dyDescent="0.2">
      <c r="A1" s="42" t="s">
        <v>76</v>
      </c>
      <c r="B1" s="43"/>
      <c r="C1" s="43"/>
      <c r="D1" s="43"/>
      <c r="E1" s="43"/>
      <c r="F1" s="43"/>
      <c r="G1" s="43"/>
      <c r="H1" s="43"/>
      <c r="I1" s="43"/>
    </row>
    <row r="2" spans="1:9" ht="35.25" customHeight="1" x14ac:dyDescent="0.2">
      <c r="A2" s="18" t="s">
        <v>0</v>
      </c>
      <c r="B2" s="19" t="s">
        <v>75</v>
      </c>
      <c r="C2" s="19" t="s">
        <v>1</v>
      </c>
      <c r="D2" s="19" t="s">
        <v>2</v>
      </c>
      <c r="E2" s="19" t="s">
        <v>3</v>
      </c>
      <c r="F2" s="19" t="s">
        <v>4</v>
      </c>
      <c r="G2" s="19" t="s">
        <v>5</v>
      </c>
      <c r="H2" s="19" t="s">
        <v>6</v>
      </c>
      <c r="I2" s="20" t="s">
        <v>7</v>
      </c>
    </row>
    <row r="3" spans="1:9" ht="20.25" customHeight="1" x14ac:dyDescent="0.2">
      <c r="A3" s="7" t="s">
        <v>8</v>
      </c>
      <c r="B3" s="26">
        <v>624</v>
      </c>
      <c r="C3" s="27">
        <v>109</v>
      </c>
      <c r="D3" s="27">
        <v>47</v>
      </c>
      <c r="E3" s="27">
        <v>106</v>
      </c>
      <c r="F3" s="27">
        <v>75</v>
      </c>
      <c r="G3" s="27">
        <v>65</v>
      </c>
      <c r="H3" s="27">
        <v>112</v>
      </c>
      <c r="I3" s="41">
        <v>110</v>
      </c>
    </row>
    <row r="4" spans="1:9" ht="12.75" customHeight="1" x14ac:dyDescent="0.2">
      <c r="A4" s="7" t="s">
        <v>9</v>
      </c>
      <c r="B4" s="21">
        <v>1989</v>
      </c>
      <c r="C4" s="22">
        <v>333</v>
      </c>
      <c r="D4" s="22">
        <v>221</v>
      </c>
      <c r="E4" s="22">
        <v>289</v>
      </c>
      <c r="F4" s="22">
        <v>262</v>
      </c>
      <c r="G4" s="22">
        <v>272</v>
      </c>
      <c r="H4" s="22">
        <v>263</v>
      </c>
      <c r="I4" s="47">
        <v>350</v>
      </c>
    </row>
    <row r="5" spans="1:9" ht="12.75" customHeight="1" x14ac:dyDescent="0.2">
      <c r="A5" s="7" t="s">
        <v>57</v>
      </c>
      <c r="B5" s="21">
        <v>2783</v>
      </c>
      <c r="C5" s="22">
        <v>524</v>
      </c>
      <c r="D5" s="22">
        <v>350</v>
      </c>
      <c r="E5" s="22">
        <v>403</v>
      </c>
      <c r="F5" s="22">
        <v>337</v>
      </c>
      <c r="G5" s="22">
        <v>380</v>
      </c>
      <c r="H5" s="22">
        <v>343</v>
      </c>
      <c r="I5" s="47">
        <v>446</v>
      </c>
    </row>
    <row r="6" spans="1:9" ht="12.75" customHeight="1" x14ac:dyDescent="0.2">
      <c r="A6" s="7" t="s">
        <v>10</v>
      </c>
      <c r="B6" s="21">
        <v>1625</v>
      </c>
      <c r="C6" s="22">
        <v>261</v>
      </c>
      <c r="D6" s="22">
        <v>180</v>
      </c>
      <c r="E6" s="22">
        <v>271</v>
      </c>
      <c r="F6" s="22">
        <v>193</v>
      </c>
      <c r="G6" s="22">
        <v>228</v>
      </c>
      <c r="H6" s="22">
        <v>239</v>
      </c>
      <c r="I6" s="47">
        <v>253</v>
      </c>
    </row>
    <row r="7" spans="1:9" ht="12.75" customHeight="1" x14ac:dyDescent="0.2">
      <c r="A7" s="8" t="s">
        <v>11</v>
      </c>
      <c r="B7" s="28">
        <v>56</v>
      </c>
      <c r="C7" s="29">
        <v>9</v>
      </c>
      <c r="D7" s="29">
        <v>7</v>
      </c>
      <c r="E7" s="29">
        <v>13</v>
      </c>
      <c r="F7" s="29">
        <v>5</v>
      </c>
      <c r="G7" s="29">
        <v>6</v>
      </c>
      <c r="H7" s="29">
        <v>7</v>
      </c>
      <c r="I7" s="47">
        <v>9</v>
      </c>
    </row>
    <row r="8" spans="1:9" ht="12.75" customHeight="1" x14ac:dyDescent="0.2">
      <c r="A8" s="8" t="s">
        <v>12</v>
      </c>
      <c r="B8" s="28">
        <v>23</v>
      </c>
      <c r="C8" s="29">
        <v>3</v>
      </c>
      <c r="D8" s="29">
        <v>5</v>
      </c>
      <c r="E8" s="29">
        <v>2</v>
      </c>
      <c r="F8" s="29">
        <v>2</v>
      </c>
      <c r="G8" s="29">
        <v>4</v>
      </c>
      <c r="H8" s="29">
        <v>4</v>
      </c>
      <c r="I8" s="47">
        <v>3</v>
      </c>
    </row>
    <row r="9" spans="1:9" ht="18" customHeight="1" x14ac:dyDescent="0.2">
      <c r="A9" s="40" t="s">
        <v>111</v>
      </c>
      <c r="B9" s="30"/>
      <c r="C9" s="31"/>
      <c r="D9" s="31"/>
      <c r="E9" s="31"/>
      <c r="F9" s="31"/>
      <c r="G9" s="31"/>
      <c r="H9" s="31"/>
      <c r="I9" s="50"/>
    </row>
    <row r="10" spans="1:9" ht="12.75" customHeight="1" x14ac:dyDescent="0.2">
      <c r="A10" s="8" t="s">
        <v>13</v>
      </c>
      <c r="B10" s="21">
        <v>1005807.3074</v>
      </c>
      <c r="C10" s="22">
        <v>163849.28770000002</v>
      </c>
      <c r="D10" s="22">
        <v>161373.41959999999</v>
      </c>
      <c r="E10" s="22">
        <v>194386.81479999999</v>
      </c>
      <c r="F10" s="22">
        <v>112687.93189999998</v>
      </c>
      <c r="G10" s="22">
        <v>137673.9877</v>
      </c>
      <c r="H10" s="22">
        <v>103195.81189999999</v>
      </c>
      <c r="I10" s="47">
        <v>132640.05380000002</v>
      </c>
    </row>
    <row r="11" spans="1:9" ht="12.75" customHeight="1" x14ac:dyDescent="0.2">
      <c r="A11" s="9" t="s">
        <v>49</v>
      </c>
      <c r="B11" s="21">
        <v>488526.8126</v>
      </c>
      <c r="C11" s="22">
        <v>86133.056000000011</v>
      </c>
      <c r="D11" s="22">
        <v>56830.516899999988</v>
      </c>
      <c r="E11" s="22">
        <v>90149.115399999995</v>
      </c>
      <c r="F11" s="22">
        <v>62036.811900000015</v>
      </c>
      <c r="G11" s="22">
        <v>49717.963199999991</v>
      </c>
      <c r="H11" s="22">
        <v>66049.755399999995</v>
      </c>
      <c r="I11" s="47">
        <v>77609.593800000002</v>
      </c>
    </row>
    <row r="12" spans="1:9" ht="12.75" customHeight="1" x14ac:dyDescent="0.2">
      <c r="A12" s="10" t="s">
        <v>38</v>
      </c>
      <c r="B12" s="21">
        <v>297938.23099999997</v>
      </c>
      <c r="C12" s="22">
        <v>58738.810799999992</v>
      </c>
      <c r="D12" s="22">
        <v>16157.6528</v>
      </c>
      <c r="E12" s="22">
        <v>58872.149199999993</v>
      </c>
      <c r="F12" s="22">
        <v>45944.302000000003</v>
      </c>
      <c r="G12" s="22">
        <v>16311.024399999998</v>
      </c>
      <c r="H12" s="22">
        <v>44915.625</v>
      </c>
      <c r="I12" s="47">
        <v>56998.666799999985</v>
      </c>
    </row>
    <row r="13" spans="1:9" ht="12.75" customHeight="1" x14ac:dyDescent="0.2">
      <c r="A13" s="10" t="s">
        <v>39</v>
      </c>
      <c r="B13" s="21">
        <v>13956.398699999998</v>
      </c>
      <c r="C13" s="22">
        <v>3027.6207000000004</v>
      </c>
      <c r="D13" s="22">
        <v>1162.4699000000001</v>
      </c>
      <c r="E13" s="22">
        <v>2200.3131999999996</v>
      </c>
      <c r="F13" s="22">
        <v>1798.4098000000001</v>
      </c>
      <c r="G13" s="22">
        <v>1204.6233999999999</v>
      </c>
      <c r="H13" s="22">
        <v>1859.9932999999996</v>
      </c>
      <c r="I13" s="47">
        <v>2702.9683999999988</v>
      </c>
    </row>
    <row r="14" spans="1:9" ht="12.75" customHeight="1" x14ac:dyDescent="0.2">
      <c r="A14" s="10" t="s">
        <v>40</v>
      </c>
      <c r="B14" s="21">
        <v>1994.7060000000001</v>
      </c>
      <c r="C14" s="22">
        <v>93.578900000000004</v>
      </c>
      <c r="D14" s="22">
        <v>128.81950000000001</v>
      </c>
      <c r="E14" s="22">
        <v>76.894199999999998</v>
      </c>
      <c r="F14" s="22">
        <v>153.30380000000005</v>
      </c>
      <c r="G14" s="22">
        <v>880.74220000000003</v>
      </c>
      <c r="H14" s="22">
        <v>604.40219999999999</v>
      </c>
      <c r="I14" s="47">
        <v>56.96520000000001</v>
      </c>
    </row>
    <row r="15" spans="1:9" ht="12.75" customHeight="1" x14ac:dyDescent="0.2">
      <c r="A15" s="10" t="s">
        <v>41</v>
      </c>
      <c r="B15" s="21">
        <v>174637.47690000004</v>
      </c>
      <c r="C15" s="22">
        <v>24273.045600000005</v>
      </c>
      <c r="D15" s="22">
        <v>39381.574700000005</v>
      </c>
      <c r="E15" s="22">
        <v>28999.758800000003</v>
      </c>
      <c r="F15" s="22">
        <v>14140.7963</v>
      </c>
      <c r="G15" s="22">
        <v>31321.573199999999</v>
      </c>
      <c r="H15" s="22">
        <v>18669.734900000003</v>
      </c>
      <c r="I15" s="47">
        <v>17850.993399999996</v>
      </c>
    </row>
    <row r="16" spans="1:9" ht="12.75" customHeight="1" x14ac:dyDescent="0.2">
      <c r="A16" s="9" t="s">
        <v>50</v>
      </c>
      <c r="B16" s="21">
        <v>517280.49480000004</v>
      </c>
      <c r="C16" s="22">
        <v>77716.231699999989</v>
      </c>
      <c r="D16" s="22">
        <v>104542.90270000001</v>
      </c>
      <c r="E16" s="22">
        <v>104237.69939999998</v>
      </c>
      <c r="F16" s="22">
        <v>50651.12</v>
      </c>
      <c r="G16" s="22">
        <v>87956.02449999997</v>
      </c>
      <c r="H16" s="22">
        <v>37146.056499999999</v>
      </c>
      <c r="I16" s="47">
        <v>55030.460000000021</v>
      </c>
    </row>
    <row r="17" spans="1:9" ht="12.75" customHeight="1" x14ac:dyDescent="0.2">
      <c r="A17" s="10" t="s">
        <v>42</v>
      </c>
      <c r="B17" s="21">
        <v>381628.98630000011</v>
      </c>
      <c r="C17" s="22">
        <v>53208.220900000008</v>
      </c>
      <c r="D17" s="22">
        <v>79108.837800000008</v>
      </c>
      <c r="E17" s="22">
        <v>76160.810400000017</v>
      </c>
      <c r="F17" s="22">
        <v>37389.264899999995</v>
      </c>
      <c r="G17" s="22">
        <v>73008.301000000007</v>
      </c>
      <c r="H17" s="22">
        <v>23631.466800000002</v>
      </c>
      <c r="I17" s="47">
        <v>39122.084499999997</v>
      </c>
    </row>
    <row r="18" spans="1:9" ht="12.75" customHeight="1" x14ac:dyDescent="0.2">
      <c r="A18" s="10" t="s">
        <v>43</v>
      </c>
      <c r="B18" s="21">
        <v>46690.583099999996</v>
      </c>
      <c r="C18" s="22">
        <v>9075.433500000001</v>
      </c>
      <c r="D18" s="22">
        <v>7403.3108999999995</v>
      </c>
      <c r="E18" s="22">
        <v>13635.262500000001</v>
      </c>
      <c r="F18" s="22">
        <v>4683.0036999999993</v>
      </c>
      <c r="G18" s="22">
        <v>3277.105599999999</v>
      </c>
      <c r="H18" s="22">
        <v>4055.2201</v>
      </c>
      <c r="I18" s="47">
        <v>4561.246799999999</v>
      </c>
    </row>
    <row r="19" spans="1:9" ht="12.75" customHeight="1" x14ac:dyDescent="0.2">
      <c r="A19" s="10" t="s">
        <v>44</v>
      </c>
      <c r="B19" s="21">
        <v>11485.3298</v>
      </c>
      <c r="C19" s="22">
        <v>2795.9438000000009</v>
      </c>
      <c r="D19" s="22">
        <v>854.45439999999996</v>
      </c>
      <c r="E19" s="22">
        <v>2029.4680999999996</v>
      </c>
      <c r="F19" s="22">
        <v>1553.4936000000002</v>
      </c>
      <c r="G19" s="22">
        <v>835.66329999999994</v>
      </c>
      <c r="H19" s="22">
        <v>1511.1767</v>
      </c>
      <c r="I19" s="47">
        <v>1905.1298999999997</v>
      </c>
    </row>
    <row r="20" spans="1:9" ht="12.75" customHeight="1" x14ac:dyDescent="0.2">
      <c r="A20" s="10" t="s">
        <v>45</v>
      </c>
      <c r="B20" s="21">
        <v>77475.595600000001</v>
      </c>
      <c r="C20" s="22">
        <v>12636.6335</v>
      </c>
      <c r="D20" s="22">
        <v>17176.299600000002</v>
      </c>
      <c r="E20" s="22">
        <v>12412.158399999998</v>
      </c>
      <c r="F20" s="22">
        <v>7025.3577999999998</v>
      </c>
      <c r="G20" s="22">
        <v>10834.954600000001</v>
      </c>
      <c r="H20" s="22">
        <v>7948.1929</v>
      </c>
      <c r="I20" s="47">
        <v>9441.9988000000012</v>
      </c>
    </row>
    <row r="21" spans="1:9" ht="18" customHeight="1" x14ac:dyDescent="0.2">
      <c r="A21" s="39" t="s">
        <v>110</v>
      </c>
      <c r="B21" s="32"/>
      <c r="C21" s="33"/>
      <c r="D21" s="33"/>
      <c r="E21" s="33"/>
      <c r="F21" s="33"/>
      <c r="G21" s="33"/>
      <c r="H21" s="33"/>
      <c r="I21" s="51"/>
    </row>
    <row r="22" spans="1:9" ht="12.75" customHeight="1" x14ac:dyDescent="0.2">
      <c r="A22" s="7" t="s">
        <v>14</v>
      </c>
      <c r="B22" s="21">
        <v>653227</v>
      </c>
      <c r="C22" s="22">
        <v>202172</v>
      </c>
      <c r="D22" s="22">
        <v>61655</v>
      </c>
      <c r="E22" s="22">
        <v>89564</v>
      </c>
      <c r="F22" s="22">
        <v>72912</v>
      </c>
      <c r="G22" s="22">
        <v>51061</v>
      </c>
      <c r="H22" s="22">
        <v>71602</v>
      </c>
      <c r="I22" s="47">
        <v>104261</v>
      </c>
    </row>
    <row r="23" spans="1:9" ht="12.75" customHeight="1" x14ac:dyDescent="0.2">
      <c r="A23" s="9" t="s">
        <v>36</v>
      </c>
      <c r="B23" s="21">
        <v>322004</v>
      </c>
      <c r="C23" s="22">
        <v>99002</v>
      </c>
      <c r="D23" s="22">
        <v>30930</v>
      </c>
      <c r="E23" s="22">
        <v>44062</v>
      </c>
      <c r="F23" s="22">
        <v>35956</v>
      </c>
      <c r="G23" s="22">
        <v>25479</v>
      </c>
      <c r="H23" s="22">
        <v>35389</v>
      </c>
      <c r="I23" s="47">
        <v>51186</v>
      </c>
    </row>
    <row r="24" spans="1:9" ht="12.75" customHeight="1" x14ac:dyDescent="0.2">
      <c r="A24" s="11" t="s">
        <v>37</v>
      </c>
      <c r="B24" s="21">
        <v>331223</v>
      </c>
      <c r="C24" s="22">
        <v>103170</v>
      </c>
      <c r="D24" s="22">
        <v>30725</v>
      </c>
      <c r="E24" s="22">
        <v>45502</v>
      </c>
      <c r="F24" s="22">
        <v>36956</v>
      </c>
      <c r="G24" s="22">
        <v>25582</v>
      </c>
      <c r="H24" s="22">
        <v>36213</v>
      </c>
      <c r="I24" s="47">
        <v>53075</v>
      </c>
    </row>
    <row r="25" spans="1:9" ht="12.75" customHeight="1" x14ac:dyDescent="0.2">
      <c r="A25" s="8" t="s">
        <v>100</v>
      </c>
      <c r="B25" s="21">
        <v>100376</v>
      </c>
      <c r="C25" s="22">
        <v>33010</v>
      </c>
      <c r="D25" s="22">
        <v>9415</v>
      </c>
      <c r="E25" s="22">
        <v>13046</v>
      </c>
      <c r="F25" s="22">
        <v>10850</v>
      </c>
      <c r="G25" s="22">
        <v>7694</v>
      </c>
      <c r="H25" s="22">
        <v>10694</v>
      </c>
      <c r="I25" s="47">
        <v>15667</v>
      </c>
    </row>
    <row r="26" spans="1:9" ht="12.75" customHeight="1" x14ac:dyDescent="0.2">
      <c r="A26" s="9" t="s">
        <v>36</v>
      </c>
      <c r="B26" s="21">
        <v>51505</v>
      </c>
      <c r="C26" s="22">
        <v>16923</v>
      </c>
      <c r="D26" s="22">
        <v>4909</v>
      </c>
      <c r="E26" s="22">
        <v>6591</v>
      </c>
      <c r="F26" s="22">
        <v>5583</v>
      </c>
      <c r="G26" s="22">
        <v>3943</v>
      </c>
      <c r="H26" s="22">
        <v>5519</v>
      </c>
      <c r="I26" s="47">
        <v>8037</v>
      </c>
    </row>
    <row r="27" spans="1:9" ht="12.75" customHeight="1" x14ac:dyDescent="0.2">
      <c r="A27" s="9" t="s">
        <v>37</v>
      </c>
      <c r="B27" s="28">
        <v>48871</v>
      </c>
      <c r="C27" s="22">
        <v>16087</v>
      </c>
      <c r="D27" s="22">
        <v>4506</v>
      </c>
      <c r="E27" s="22">
        <v>6455</v>
      </c>
      <c r="F27" s="22">
        <v>5267</v>
      </c>
      <c r="G27" s="22">
        <v>3751</v>
      </c>
      <c r="H27" s="22">
        <v>5175</v>
      </c>
      <c r="I27" s="47">
        <v>7630</v>
      </c>
    </row>
    <row r="28" spans="1:9" ht="12.75" customHeight="1" x14ac:dyDescent="0.2">
      <c r="A28" s="8" t="s">
        <v>101</v>
      </c>
      <c r="B28" s="21">
        <v>410412</v>
      </c>
      <c r="C28" s="22">
        <v>128145</v>
      </c>
      <c r="D28" s="22">
        <v>39792</v>
      </c>
      <c r="E28" s="22">
        <v>55263</v>
      </c>
      <c r="F28" s="22">
        <v>45130</v>
      </c>
      <c r="G28" s="22">
        <v>32348</v>
      </c>
      <c r="H28" s="22">
        <v>44933</v>
      </c>
      <c r="I28" s="47">
        <v>64801</v>
      </c>
    </row>
    <row r="29" spans="1:9" ht="12.75" customHeight="1" x14ac:dyDescent="0.2">
      <c r="A29" s="9" t="s">
        <v>36</v>
      </c>
      <c r="B29" s="21">
        <v>208446</v>
      </c>
      <c r="C29" s="22">
        <v>64361</v>
      </c>
      <c r="D29" s="22">
        <v>20480</v>
      </c>
      <c r="E29" s="22">
        <v>28185</v>
      </c>
      <c r="F29" s="22">
        <v>23004</v>
      </c>
      <c r="G29" s="22">
        <v>16631</v>
      </c>
      <c r="H29" s="22">
        <v>22946</v>
      </c>
      <c r="I29" s="47">
        <v>32839</v>
      </c>
    </row>
    <row r="30" spans="1:9" ht="12.75" customHeight="1" x14ac:dyDescent="0.2">
      <c r="A30" s="9" t="s">
        <v>37</v>
      </c>
      <c r="B30" s="21">
        <v>201966</v>
      </c>
      <c r="C30" s="22">
        <v>63784</v>
      </c>
      <c r="D30" s="22">
        <v>19312</v>
      </c>
      <c r="E30" s="22">
        <v>27078</v>
      </c>
      <c r="F30" s="22">
        <v>22126</v>
      </c>
      <c r="G30" s="22">
        <v>15717</v>
      </c>
      <c r="H30" s="22">
        <v>21987</v>
      </c>
      <c r="I30" s="47">
        <v>31962</v>
      </c>
    </row>
    <row r="31" spans="1:9" ht="12.75" customHeight="1" x14ac:dyDescent="0.2">
      <c r="A31" s="8" t="s">
        <v>102</v>
      </c>
      <c r="B31" s="21">
        <v>142439</v>
      </c>
      <c r="C31" s="22">
        <v>41017</v>
      </c>
      <c r="D31" s="22">
        <v>12448</v>
      </c>
      <c r="E31" s="22">
        <v>21255</v>
      </c>
      <c r="F31" s="22">
        <v>16932</v>
      </c>
      <c r="G31" s="22">
        <v>11019</v>
      </c>
      <c r="H31" s="22">
        <v>15975</v>
      </c>
      <c r="I31" s="47">
        <v>23793</v>
      </c>
    </row>
    <row r="32" spans="1:9" ht="12.75" customHeight="1" x14ac:dyDescent="0.2">
      <c r="A32" s="9" t="s">
        <v>36</v>
      </c>
      <c r="B32" s="28">
        <v>62053</v>
      </c>
      <c r="C32" s="22">
        <v>17718</v>
      </c>
      <c r="D32" s="22">
        <v>5541</v>
      </c>
      <c r="E32" s="22">
        <v>9286</v>
      </c>
      <c r="F32" s="22">
        <v>7369</v>
      </c>
      <c r="G32" s="22">
        <v>4905</v>
      </c>
      <c r="H32" s="22">
        <v>6924</v>
      </c>
      <c r="I32" s="47">
        <v>10310</v>
      </c>
    </row>
    <row r="33" spans="1:9" ht="12.75" customHeight="1" x14ac:dyDescent="0.2">
      <c r="A33" s="9" t="s">
        <v>37</v>
      </c>
      <c r="B33" s="28">
        <v>80386</v>
      </c>
      <c r="C33" s="22">
        <v>23299</v>
      </c>
      <c r="D33" s="22">
        <v>6907</v>
      </c>
      <c r="E33" s="22">
        <v>11969</v>
      </c>
      <c r="F33" s="22">
        <v>9563</v>
      </c>
      <c r="G33" s="22">
        <v>6114</v>
      </c>
      <c r="H33" s="22">
        <v>9051</v>
      </c>
      <c r="I33" s="47">
        <v>13483</v>
      </c>
    </row>
    <row r="34" spans="1:9" ht="12.75" customHeight="1" x14ac:dyDescent="0.2">
      <c r="A34" s="8" t="s">
        <v>112</v>
      </c>
      <c r="B34" s="28">
        <v>5082</v>
      </c>
      <c r="C34" s="22">
        <v>1707</v>
      </c>
      <c r="D34" s="22">
        <v>468</v>
      </c>
      <c r="E34" s="22">
        <v>658</v>
      </c>
      <c r="F34" s="22">
        <v>530</v>
      </c>
      <c r="G34" s="22">
        <v>391</v>
      </c>
      <c r="H34" s="22">
        <v>549</v>
      </c>
      <c r="I34" s="47">
        <v>779</v>
      </c>
    </row>
    <row r="35" spans="1:9" ht="18" customHeight="1" x14ac:dyDescent="0.2">
      <c r="A35" s="8" t="s">
        <v>113</v>
      </c>
      <c r="B35" s="28">
        <v>6938</v>
      </c>
      <c r="C35" s="22">
        <v>2068</v>
      </c>
      <c r="D35" s="22">
        <v>609</v>
      </c>
      <c r="E35" s="22">
        <v>1045</v>
      </c>
      <c r="F35" s="22">
        <v>785</v>
      </c>
      <c r="G35" s="22">
        <v>558</v>
      </c>
      <c r="H35" s="22">
        <v>821</v>
      </c>
      <c r="I35" s="47">
        <v>1052</v>
      </c>
    </row>
    <row r="36" spans="1:9" ht="12.75" customHeight="1" x14ac:dyDescent="0.2">
      <c r="A36" s="8" t="s">
        <v>114</v>
      </c>
      <c r="B36" s="28">
        <v>-1856</v>
      </c>
      <c r="C36" s="22">
        <v>-361</v>
      </c>
      <c r="D36" s="22">
        <v>-141</v>
      </c>
      <c r="E36" s="22">
        <v>-387</v>
      </c>
      <c r="F36" s="22">
        <v>-255</v>
      </c>
      <c r="G36" s="22">
        <v>-167</v>
      </c>
      <c r="H36" s="22">
        <v>-272</v>
      </c>
      <c r="I36" s="47">
        <v>-273</v>
      </c>
    </row>
    <row r="37" spans="1:9" ht="12.75" customHeight="1" x14ac:dyDescent="0.2">
      <c r="A37" s="8" t="s">
        <v>15</v>
      </c>
      <c r="B37" s="28">
        <v>9853</v>
      </c>
      <c r="C37" s="22">
        <v>4894</v>
      </c>
      <c r="D37" s="22">
        <v>1584</v>
      </c>
      <c r="E37" s="22">
        <v>1608</v>
      </c>
      <c r="F37" s="22">
        <v>2045</v>
      </c>
      <c r="G37" s="22">
        <v>1088</v>
      </c>
      <c r="H37" s="22">
        <v>1755</v>
      </c>
      <c r="I37" s="47">
        <v>2594</v>
      </c>
    </row>
    <row r="38" spans="1:9" ht="12.75" customHeight="1" x14ac:dyDescent="0.2">
      <c r="A38" s="12" t="s">
        <v>16</v>
      </c>
      <c r="B38" s="28">
        <v>9275</v>
      </c>
      <c r="C38" s="22">
        <v>4287</v>
      </c>
      <c r="D38" s="22">
        <v>1860</v>
      </c>
      <c r="E38" s="22">
        <v>1903</v>
      </c>
      <c r="F38" s="22">
        <v>1729</v>
      </c>
      <c r="G38" s="22">
        <v>1334</v>
      </c>
      <c r="H38" s="22">
        <v>1645</v>
      </c>
      <c r="I38" s="47">
        <v>2232</v>
      </c>
    </row>
    <row r="39" spans="1:9" ht="12.75" customHeight="1" x14ac:dyDescent="0.2">
      <c r="A39" s="8" t="s">
        <v>17</v>
      </c>
      <c r="B39" s="28">
        <v>578</v>
      </c>
      <c r="C39" s="22">
        <v>607</v>
      </c>
      <c r="D39" s="22">
        <v>-276</v>
      </c>
      <c r="E39" s="22">
        <v>-295</v>
      </c>
      <c r="F39" s="22">
        <v>316</v>
      </c>
      <c r="G39" s="22">
        <v>-246</v>
      </c>
      <c r="H39" s="22">
        <v>110</v>
      </c>
      <c r="I39" s="47">
        <v>362</v>
      </c>
    </row>
    <row r="40" spans="1:9" ht="12.75" customHeight="1" x14ac:dyDescent="0.2">
      <c r="A40" s="8" t="s">
        <v>18</v>
      </c>
      <c r="B40" s="28">
        <v>-1278</v>
      </c>
      <c r="C40" s="22">
        <v>246</v>
      </c>
      <c r="D40" s="22">
        <v>-417</v>
      </c>
      <c r="E40" s="22">
        <v>-682</v>
      </c>
      <c r="F40" s="22">
        <v>61</v>
      </c>
      <c r="G40" s="22">
        <v>-413</v>
      </c>
      <c r="H40" s="22">
        <v>-162</v>
      </c>
      <c r="I40" s="47">
        <v>89</v>
      </c>
    </row>
    <row r="41" spans="1:9" ht="12.75" customHeight="1" x14ac:dyDescent="0.2">
      <c r="A41" s="12" t="s">
        <v>19</v>
      </c>
      <c r="B41" s="28">
        <v>2684</v>
      </c>
      <c r="C41" s="22">
        <v>859</v>
      </c>
      <c r="D41" s="22">
        <v>255</v>
      </c>
      <c r="E41" s="22">
        <v>354</v>
      </c>
      <c r="F41" s="22">
        <v>308</v>
      </c>
      <c r="G41" s="22">
        <v>197</v>
      </c>
      <c r="H41" s="22">
        <v>277</v>
      </c>
      <c r="I41" s="47">
        <v>434</v>
      </c>
    </row>
    <row r="42" spans="1:9" ht="12.75" customHeight="1" x14ac:dyDescent="0.2">
      <c r="A42" s="8" t="s">
        <v>20</v>
      </c>
      <c r="B42" s="28">
        <v>1270</v>
      </c>
      <c r="C42" s="22">
        <v>396</v>
      </c>
      <c r="D42" s="22">
        <v>117</v>
      </c>
      <c r="E42" s="22">
        <v>168</v>
      </c>
      <c r="F42" s="22">
        <v>141</v>
      </c>
      <c r="G42" s="22">
        <v>95</v>
      </c>
      <c r="H42" s="22">
        <v>132</v>
      </c>
      <c r="I42" s="47">
        <v>221</v>
      </c>
    </row>
    <row r="43" spans="1:9" ht="12.75" customHeight="1" x14ac:dyDescent="0.2">
      <c r="A43" s="8" t="s">
        <v>51</v>
      </c>
      <c r="B43" s="54">
        <v>43.589112970000002</v>
      </c>
      <c r="C43" s="35">
        <v>42.68536692</v>
      </c>
      <c r="D43" s="35">
        <v>42.851423240000003</v>
      </c>
      <c r="E43" s="35">
        <v>44.571848060000001</v>
      </c>
      <c r="F43" s="35">
        <v>44.354084380000003</v>
      </c>
      <c r="G43" s="35">
        <v>43.594886510000002</v>
      </c>
      <c r="H43" s="35">
        <v>43.95388397</v>
      </c>
      <c r="I43" s="45">
        <v>44.145294020000001</v>
      </c>
    </row>
    <row r="44" spans="1:9" ht="12.75" customHeight="1" x14ac:dyDescent="0.2">
      <c r="A44" s="14" t="s">
        <v>36</v>
      </c>
      <c r="B44" s="34">
        <v>42.26170793</v>
      </c>
      <c r="C44" s="35">
        <v>41.387416420000001</v>
      </c>
      <c r="D44" s="35">
        <v>41.672389269999996</v>
      </c>
      <c r="E44" s="35">
        <v>43.265307980000003</v>
      </c>
      <c r="F44" s="35">
        <v>42.917037489999998</v>
      </c>
      <c r="G44" s="35">
        <v>42.412162960000003</v>
      </c>
      <c r="H44" s="35">
        <v>42.479654689999997</v>
      </c>
      <c r="I44" s="45">
        <v>42.758996600000003</v>
      </c>
    </row>
    <row r="45" spans="1:9" x14ac:dyDescent="0.2">
      <c r="A45" s="14" t="s">
        <v>37</v>
      </c>
      <c r="B45" s="34">
        <v>44.879572070000002</v>
      </c>
      <c r="C45" s="35">
        <v>43.930881069999998</v>
      </c>
      <c r="D45" s="35">
        <v>44.038323839999997</v>
      </c>
      <c r="E45" s="35">
        <v>45.837040129999998</v>
      </c>
      <c r="F45" s="35">
        <v>45.752245909999999</v>
      </c>
      <c r="G45" s="35">
        <v>44.772848099999997</v>
      </c>
      <c r="H45" s="35">
        <v>45.394568249999999</v>
      </c>
      <c r="I45" s="45">
        <v>45.482251529999999</v>
      </c>
    </row>
    <row r="46" spans="1:9" ht="12.75" customHeight="1" x14ac:dyDescent="0.2">
      <c r="A46" s="13" t="s">
        <v>53</v>
      </c>
      <c r="B46" s="34">
        <v>141.9054356</v>
      </c>
      <c r="C46" s="35">
        <f t="shared" ref="C46:I46" si="0">+C31/C25*100</f>
        <v>124.25628597394729</v>
      </c>
      <c r="D46" s="35">
        <f t="shared" si="0"/>
        <v>132.21455124800849</v>
      </c>
      <c r="E46" s="35">
        <f t="shared" si="0"/>
        <v>162.92350145638511</v>
      </c>
      <c r="F46" s="35">
        <f t="shared" si="0"/>
        <v>156.05529953917051</v>
      </c>
      <c r="G46" s="35">
        <f t="shared" si="0"/>
        <v>143.21549259162984</v>
      </c>
      <c r="H46" s="35">
        <f t="shared" si="0"/>
        <v>149.38283149429589</v>
      </c>
      <c r="I46" s="45">
        <f t="shared" si="0"/>
        <v>151.86698155358397</v>
      </c>
    </row>
    <row r="47" spans="1:9" ht="12.75" customHeight="1" x14ac:dyDescent="0.2">
      <c r="A47" s="13" t="s">
        <v>77</v>
      </c>
      <c r="B47" s="34">
        <v>64.945541277541921</v>
      </c>
      <c r="C47" s="35">
        <v>123.38900146466733</v>
      </c>
      <c r="D47" s="35">
        <v>38.2064159964049</v>
      </c>
      <c r="E47" s="35">
        <v>46.075141512118648</v>
      </c>
      <c r="F47" s="35">
        <v>64.70258063188399</v>
      </c>
      <c r="G47" s="35">
        <v>37.08834243347772</v>
      </c>
      <c r="H47" s="35">
        <v>69.384598736802033</v>
      </c>
      <c r="I47" s="45">
        <v>78.604461482810393</v>
      </c>
    </row>
    <row r="48" spans="1:9" ht="12.75" customHeight="1" x14ac:dyDescent="0.2">
      <c r="A48" s="13" t="s">
        <v>52</v>
      </c>
      <c r="B48" s="21">
        <v>413650</v>
      </c>
      <c r="C48" s="22">
        <v>133265</v>
      </c>
      <c r="D48" s="22">
        <v>32865</v>
      </c>
      <c r="E48" s="22">
        <v>57810</v>
      </c>
      <c r="F48" s="22">
        <v>46690</v>
      </c>
      <c r="G48" s="22">
        <v>27722</v>
      </c>
      <c r="H48" s="22">
        <v>43426</v>
      </c>
      <c r="I48" s="47">
        <v>71872</v>
      </c>
    </row>
    <row r="49" spans="1:9" ht="12.75" customHeight="1" x14ac:dyDescent="0.2">
      <c r="A49" s="8" t="s">
        <v>21</v>
      </c>
      <c r="B49" s="55">
        <v>63.324081827603571</v>
      </c>
      <c r="C49" s="35">
        <f>+C48/C22*100</f>
        <v>65.916645232772098</v>
      </c>
      <c r="D49" s="35">
        <f t="shared" ref="D49:I49" si="1">+D48/D22*100</f>
        <v>53.304679263644474</v>
      </c>
      <c r="E49" s="35">
        <f t="shared" si="1"/>
        <v>64.546022955651821</v>
      </c>
      <c r="F49" s="35">
        <f t="shared" si="1"/>
        <v>64.036098310291862</v>
      </c>
      <c r="G49" s="35">
        <f t="shared" si="1"/>
        <v>54.291925344196159</v>
      </c>
      <c r="H49" s="35">
        <f t="shared" si="1"/>
        <v>60.649143878662606</v>
      </c>
      <c r="I49" s="45">
        <f t="shared" si="1"/>
        <v>68.934692742252608</v>
      </c>
    </row>
    <row r="50" spans="1:9" ht="22.5" customHeight="1" x14ac:dyDescent="0.2">
      <c r="A50" s="38" t="s">
        <v>106</v>
      </c>
      <c r="B50" s="55"/>
      <c r="C50" s="44"/>
      <c r="D50" s="44"/>
      <c r="E50" s="44"/>
      <c r="F50" s="44"/>
      <c r="G50" s="44"/>
      <c r="H50" s="44"/>
      <c r="I50" s="45"/>
    </row>
    <row r="51" spans="1:9" x14ac:dyDescent="0.2">
      <c r="A51" s="57" t="s">
        <v>78</v>
      </c>
      <c r="B51" s="48">
        <v>72</v>
      </c>
      <c r="C51" s="46">
        <v>16</v>
      </c>
      <c r="D51" s="46">
        <v>8</v>
      </c>
      <c r="E51" s="46">
        <v>14</v>
      </c>
      <c r="F51" s="46">
        <v>8</v>
      </c>
      <c r="G51" s="46">
        <v>6</v>
      </c>
      <c r="H51" s="46">
        <v>9</v>
      </c>
      <c r="I51" s="47">
        <v>11</v>
      </c>
    </row>
    <row r="52" spans="1:9" x14ac:dyDescent="0.2">
      <c r="A52" s="7" t="s">
        <v>79</v>
      </c>
      <c r="B52" s="48">
        <v>3262</v>
      </c>
      <c r="C52" s="46">
        <v>942</v>
      </c>
      <c r="D52" s="46">
        <v>196</v>
      </c>
      <c r="E52" s="46">
        <v>585</v>
      </c>
      <c r="F52" s="46">
        <v>657</v>
      </c>
      <c r="G52" s="46">
        <v>149</v>
      </c>
      <c r="H52" s="46">
        <v>225</v>
      </c>
      <c r="I52" s="47">
        <v>508</v>
      </c>
    </row>
    <row r="53" spans="1:9" x14ac:dyDescent="0.2">
      <c r="A53" s="7" t="s">
        <v>80</v>
      </c>
      <c r="B53" s="48">
        <v>531</v>
      </c>
      <c r="C53" s="46">
        <v>102</v>
      </c>
      <c r="D53" s="46">
        <v>46</v>
      </c>
      <c r="E53" s="46">
        <v>96</v>
      </c>
      <c r="F53" s="46">
        <v>51</v>
      </c>
      <c r="G53" s="46">
        <v>62</v>
      </c>
      <c r="H53" s="46">
        <v>89</v>
      </c>
      <c r="I53" s="47">
        <v>85</v>
      </c>
    </row>
    <row r="54" spans="1:9" x14ac:dyDescent="0.2">
      <c r="A54" s="7" t="s">
        <v>81</v>
      </c>
      <c r="B54" s="48">
        <v>366</v>
      </c>
      <c r="C54" s="46">
        <v>78</v>
      </c>
      <c r="D54" s="46">
        <v>42</v>
      </c>
      <c r="E54" s="46">
        <v>76</v>
      </c>
      <c r="F54" s="46">
        <v>34</v>
      </c>
      <c r="G54" s="46">
        <v>43</v>
      </c>
      <c r="H54" s="46">
        <v>48</v>
      </c>
      <c r="I54" s="47">
        <v>45</v>
      </c>
    </row>
    <row r="55" spans="1:9" x14ac:dyDescent="0.2">
      <c r="A55" s="7" t="s">
        <v>82</v>
      </c>
      <c r="B55" s="48">
        <v>351</v>
      </c>
      <c r="C55" s="46">
        <v>51</v>
      </c>
      <c r="D55" s="46">
        <v>21</v>
      </c>
      <c r="E55" s="46">
        <v>48</v>
      </c>
      <c r="F55" s="46">
        <v>52</v>
      </c>
      <c r="G55" s="46">
        <v>30</v>
      </c>
      <c r="H55" s="46">
        <v>76</v>
      </c>
      <c r="I55" s="47">
        <v>73</v>
      </c>
    </row>
    <row r="56" spans="1:9" x14ac:dyDescent="0.2">
      <c r="A56" s="7" t="s">
        <v>83</v>
      </c>
      <c r="B56" s="48">
        <v>252</v>
      </c>
      <c r="C56" s="46">
        <v>58</v>
      </c>
      <c r="D56" s="49">
        <v>17</v>
      </c>
      <c r="E56" s="49">
        <v>52</v>
      </c>
      <c r="F56" s="46">
        <v>24</v>
      </c>
      <c r="G56" s="46">
        <v>22</v>
      </c>
      <c r="H56" s="46">
        <v>53</v>
      </c>
      <c r="I56" s="47">
        <v>26</v>
      </c>
    </row>
    <row r="57" spans="1:9" x14ac:dyDescent="0.2">
      <c r="A57" s="57" t="s">
        <v>84</v>
      </c>
      <c r="B57" s="48">
        <v>7164</v>
      </c>
      <c r="C57" s="46">
        <v>1360</v>
      </c>
      <c r="D57" s="46">
        <v>879</v>
      </c>
      <c r="E57" s="46">
        <v>1001</v>
      </c>
      <c r="F57" s="46">
        <v>818</v>
      </c>
      <c r="G57" s="46">
        <v>904</v>
      </c>
      <c r="H57" s="46">
        <v>1085</v>
      </c>
      <c r="I57" s="47">
        <v>1117</v>
      </c>
    </row>
    <row r="58" spans="1:9" x14ac:dyDescent="0.2">
      <c r="A58" s="7" t="s">
        <v>85</v>
      </c>
      <c r="B58" s="48">
        <v>89</v>
      </c>
      <c r="C58" s="46">
        <v>17</v>
      </c>
      <c r="D58" s="46">
        <v>13</v>
      </c>
      <c r="E58" s="46">
        <v>11</v>
      </c>
      <c r="F58" s="46">
        <v>9</v>
      </c>
      <c r="G58" s="46">
        <v>17</v>
      </c>
      <c r="H58" s="46">
        <v>13</v>
      </c>
      <c r="I58" s="47">
        <v>9</v>
      </c>
    </row>
    <row r="59" spans="1:9" ht="22.5" x14ac:dyDescent="0.2">
      <c r="A59" s="7" t="s">
        <v>103</v>
      </c>
      <c r="B59" s="48">
        <v>163</v>
      </c>
      <c r="C59" s="46">
        <v>35</v>
      </c>
      <c r="D59" s="46">
        <v>18</v>
      </c>
      <c r="E59" s="46">
        <v>34</v>
      </c>
      <c r="F59" s="46">
        <v>15</v>
      </c>
      <c r="G59" s="46">
        <v>17</v>
      </c>
      <c r="H59" s="46">
        <v>18</v>
      </c>
      <c r="I59" s="47">
        <v>26</v>
      </c>
    </row>
    <row r="60" spans="1:9" ht="22.5" x14ac:dyDescent="0.2">
      <c r="A60" s="7" t="s">
        <v>86</v>
      </c>
      <c r="B60" s="48">
        <v>425</v>
      </c>
      <c r="C60" s="46">
        <v>83</v>
      </c>
      <c r="D60" s="46">
        <v>27</v>
      </c>
      <c r="E60" s="46">
        <v>73</v>
      </c>
      <c r="F60" s="46">
        <v>52</v>
      </c>
      <c r="G60" s="46">
        <v>43</v>
      </c>
      <c r="H60" s="46">
        <v>75</v>
      </c>
      <c r="I60" s="47">
        <v>72</v>
      </c>
    </row>
    <row r="61" spans="1:9" x14ac:dyDescent="0.2">
      <c r="A61" s="58" t="s">
        <v>87</v>
      </c>
      <c r="B61" s="48">
        <v>47</v>
      </c>
      <c r="C61" s="46">
        <v>8</v>
      </c>
      <c r="D61" s="46">
        <v>8</v>
      </c>
      <c r="E61" s="46">
        <v>8</v>
      </c>
      <c r="F61" s="46">
        <v>5</v>
      </c>
      <c r="G61" s="46">
        <v>6</v>
      </c>
      <c r="H61" s="46">
        <v>6</v>
      </c>
      <c r="I61" s="47">
        <v>6</v>
      </c>
    </row>
    <row r="62" spans="1:9" x14ac:dyDescent="0.2">
      <c r="A62" s="7" t="s">
        <v>88</v>
      </c>
      <c r="B62" s="48">
        <v>81</v>
      </c>
      <c r="C62" s="46">
        <v>21</v>
      </c>
      <c r="D62" s="46">
        <v>9</v>
      </c>
      <c r="E62" s="46">
        <v>13</v>
      </c>
      <c r="F62" s="46">
        <v>7</v>
      </c>
      <c r="G62" s="46">
        <v>9</v>
      </c>
      <c r="H62" s="46">
        <v>11</v>
      </c>
      <c r="I62" s="47">
        <v>11</v>
      </c>
    </row>
    <row r="63" spans="1:9" x14ac:dyDescent="0.2">
      <c r="A63" s="7" t="s">
        <v>89</v>
      </c>
      <c r="B63" s="48">
        <v>309</v>
      </c>
      <c r="C63" s="46">
        <v>54</v>
      </c>
      <c r="D63" s="46">
        <v>33</v>
      </c>
      <c r="E63" s="46">
        <v>59</v>
      </c>
      <c r="F63" s="46">
        <v>33</v>
      </c>
      <c r="G63" s="46">
        <v>34</v>
      </c>
      <c r="H63" s="46">
        <v>47</v>
      </c>
      <c r="I63" s="47">
        <v>49</v>
      </c>
    </row>
    <row r="64" spans="1:9" x14ac:dyDescent="0.2">
      <c r="A64" s="7" t="s">
        <v>90</v>
      </c>
      <c r="B64" s="48">
        <v>143</v>
      </c>
      <c r="C64" s="46">
        <v>31</v>
      </c>
      <c r="D64" s="46">
        <v>22</v>
      </c>
      <c r="E64" s="46">
        <v>21</v>
      </c>
      <c r="F64" s="46">
        <v>12</v>
      </c>
      <c r="G64" s="46">
        <v>16</v>
      </c>
      <c r="H64" s="46">
        <v>17</v>
      </c>
      <c r="I64" s="47">
        <v>24</v>
      </c>
    </row>
    <row r="65" spans="1:9" x14ac:dyDescent="0.2">
      <c r="A65" s="7" t="s">
        <v>91</v>
      </c>
      <c r="B65" s="48">
        <v>48</v>
      </c>
      <c r="C65" s="46">
        <v>8</v>
      </c>
      <c r="D65" s="46">
        <v>8</v>
      </c>
      <c r="E65" s="46">
        <v>7</v>
      </c>
      <c r="F65" s="46">
        <v>3</v>
      </c>
      <c r="G65" s="46">
        <v>6</v>
      </c>
      <c r="H65" s="46">
        <v>6</v>
      </c>
      <c r="I65" s="47">
        <v>10</v>
      </c>
    </row>
    <row r="66" spans="1:9" ht="18.75" customHeight="1" x14ac:dyDescent="0.2">
      <c r="A66" s="12" t="s">
        <v>92</v>
      </c>
      <c r="B66" s="48">
        <v>499</v>
      </c>
      <c r="C66" s="46">
        <v>98</v>
      </c>
      <c r="D66" s="46">
        <v>43</v>
      </c>
      <c r="E66" s="46">
        <v>84</v>
      </c>
      <c r="F66" s="46">
        <v>59</v>
      </c>
      <c r="G66" s="46">
        <v>54</v>
      </c>
      <c r="H66" s="46">
        <v>77</v>
      </c>
      <c r="I66" s="47">
        <v>84</v>
      </c>
    </row>
    <row r="67" spans="1:9" x14ac:dyDescent="0.2">
      <c r="A67" s="12" t="s">
        <v>93</v>
      </c>
      <c r="B67" s="48">
        <v>539</v>
      </c>
      <c r="C67" s="46">
        <v>102</v>
      </c>
      <c r="D67" s="46">
        <v>43</v>
      </c>
      <c r="E67" s="46">
        <v>93</v>
      </c>
      <c r="F67" s="46">
        <v>62</v>
      </c>
      <c r="G67" s="46">
        <v>54</v>
      </c>
      <c r="H67" s="46">
        <v>94</v>
      </c>
      <c r="I67" s="47">
        <v>91</v>
      </c>
    </row>
    <row r="68" spans="1:9" x14ac:dyDescent="0.2">
      <c r="A68" s="7" t="s">
        <v>94</v>
      </c>
      <c r="B68" s="48">
        <v>83</v>
      </c>
      <c r="C68" s="46">
        <v>14</v>
      </c>
      <c r="D68" s="46">
        <v>11</v>
      </c>
      <c r="E68" s="46">
        <v>10</v>
      </c>
      <c r="F68" s="46">
        <v>5</v>
      </c>
      <c r="G68" s="46">
        <v>19</v>
      </c>
      <c r="H68" s="46">
        <v>12</v>
      </c>
      <c r="I68" s="47">
        <v>12</v>
      </c>
    </row>
    <row r="69" spans="1:9" x14ac:dyDescent="0.2">
      <c r="A69" s="7" t="s">
        <v>95</v>
      </c>
      <c r="B69" s="48">
        <v>14</v>
      </c>
      <c r="C69" s="49">
        <v>2</v>
      </c>
      <c r="D69" s="49">
        <v>4</v>
      </c>
      <c r="E69" s="46">
        <v>2</v>
      </c>
      <c r="F69" s="46">
        <v>2</v>
      </c>
      <c r="G69" s="46">
        <v>2</v>
      </c>
      <c r="H69" s="46">
        <v>1</v>
      </c>
      <c r="I69" s="52">
        <v>1</v>
      </c>
    </row>
    <row r="70" spans="1:9" ht="18.75" customHeight="1" x14ac:dyDescent="0.2">
      <c r="A70" s="39" t="s">
        <v>109</v>
      </c>
      <c r="B70" s="48"/>
      <c r="C70" s="46"/>
      <c r="D70" s="49"/>
      <c r="E70" s="46"/>
      <c r="F70" s="46"/>
      <c r="G70" s="46"/>
      <c r="H70" s="46"/>
      <c r="I70" s="47"/>
    </row>
    <row r="71" spans="1:9" x14ac:dyDescent="0.2">
      <c r="A71" s="59" t="s">
        <v>22</v>
      </c>
      <c r="B71" s="48">
        <v>154509</v>
      </c>
      <c r="C71" s="46">
        <v>52498</v>
      </c>
      <c r="D71" s="46">
        <v>14310</v>
      </c>
      <c r="E71" s="46">
        <v>19703</v>
      </c>
      <c r="F71" s="46">
        <v>16489</v>
      </c>
      <c r="G71" s="46">
        <v>11867</v>
      </c>
      <c r="H71" s="46">
        <v>15308</v>
      </c>
      <c r="I71" s="47">
        <v>24334</v>
      </c>
    </row>
    <row r="72" spans="1:9" x14ac:dyDescent="0.2">
      <c r="A72" s="12" t="s">
        <v>58</v>
      </c>
      <c r="B72" s="48"/>
      <c r="C72" s="46"/>
      <c r="D72" s="46"/>
      <c r="E72" s="46"/>
      <c r="F72" s="46"/>
      <c r="G72" s="46"/>
      <c r="H72" s="46"/>
      <c r="I72" s="47"/>
    </row>
    <row r="73" spans="1:9" x14ac:dyDescent="0.2">
      <c r="A73" s="23" t="s">
        <v>25</v>
      </c>
      <c r="B73" s="48">
        <v>11838</v>
      </c>
      <c r="C73" s="46">
        <v>2284</v>
      </c>
      <c r="D73" s="46">
        <v>1271</v>
      </c>
      <c r="E73" s="46">
        <v>2104</v>
      </c>
      <c r="F73" s="46">
        <v>1359</v>
      </c>
      <c r="G73" s="46">
        <v>1448</v>
      </c>
      <c r="H73" s="46">
        <v>1529</v>
      </c>
      <c r="I73" s="47">
        <v>1843</v>
      </c>
    </row>
    <row r="74" spans="1:9" x14ac:dyDescent="0.2">
      <c r="A74" s="23" t="s">
        <v>26</v>
      </c>
      <c r="B74" s="48">
        <v>18950</v>
      </c>
      <c r="C74" s="46">
        <v>6311</v>
      </c>
      <c r="D74" s="46">
        <v>1699</v>
      </c>
      <c r="E74" s="46">
        <v>2289</v>
      </c>
      <c r="F74" s="46">
        <v>2114</v>
      </c>
      <c r="G74" s="46">
        <v>1503</v>
      </c>
      <c r="H74" s="46">
        <v>1951</v>
      </c>
      <c r="I74" s="47">
        <v>3083</v>
      </c>
    </row>
    <row r="75" spans="1:9" x14ac:dyDescent="0.2">
      <c r="A75" s="23" t="s">
        <v>27</v>
      </c>
      <c r="B75" s="48">
        <v>19938</v>
      </c>
      <c r="C75" s="46">
        <v>6362</v>
      </c>
      <c r="D75" s="46">
        <v>1749</v>
      </c>
      <c r="E75" s="46">
        <v>2668</v>
      </c>
      <c r="F75" s="46">
        <v>2135</v>
      </c>
      <c r="G75" s="46">
        <v>1715</v>
      </c>
      <c r="H75" s="46">
        <v>1969</v>
      </c>
      <c r="I75" s="47">
        <v>3340</v>
      </c>
    </row>
    <row r="76" spans="1:9" x14ac:dyDescent="0.2">
      <c r="A76" s="23" t="s">
        <v>28</v>
      </c>
      <c r="B76" s="48">
        <v>21023</v>
      </c>
      <c r="C76" s="46">
        <v>7482</v>
      </c>
      <c r="D76" s="46">
        <v>1653</v>
      </c>
      <c r="E76" s="46">
        <v>2720</v>
      </c>
      <c r="F76" s="46">
        <v>2204</v>
      </c>
      <c r="G76" s="46">
        <v>1482</v>
      </c>
      <c r="H76" s="46">
        <v>2092</v>
      </c>
      <c r="I76" s="47">
        <v>3390</v>
      </c>
    </row>
    <row r="77" spans="1:9" x14ac:dyDescent="0.2">
      <c r="A77" s="23" t="s">
        <v>29</v>
      </c>
      <c r="B77" s="48">
        <v>3846</v>
      </c>
      <c r="C77" s="46">
        <v>1409</v>
      </c>
      <c r="D77" s="46">
        <v>339</v>
      </c>
      <c r="E77" s="46">
        <v>374</v>
      </c>
      <c r="F77" s="46">
        <v>432</v>
      </c>
      <c r="G77" s="46">
        <v>292</v>
      </c>
      <c r="H77" s="46">
        <v>396</v>
      </c>
      <c r="I77" s="47">
        <v>604</v>
      </c>
    </row>
    <row r="78" spans="1:9" x14ac:dyDescent="0.2">
      <c r="A78" s="23" t="s">
        <v>30</v>
      </c>
      <c r="B78" s="48">
        <v>10596</v>
      </c>
      <c r="C78" s="46">
        <v>3402</v>
      </c>
      <c r="D78" s="46">
        <v>1669</v>
      </c>
      <c r="E78" s="46">
        <v>1709</v>
      </c>
      <c r="F78" s="46">
        <v>881</v>
      </c>
      <c r="G78" s="46">
        <v>921</v>
      </c>
      <c r="H78" s="46">
        <v>792</v>
      </c>
      <c r="I78" s="47">
        <v>1222</v>
      </c>
    </row>
    <row r="79" spans="1:9" x14ac:dyDescent="0.2">
      <c r="A79" s="23" t="s">
        <v>56</v>
      </c>
      <c r="B79" s="48">
        <v>1749</v>
      </c>
      <c r="C79" s="46">
        <v>345</v>
      </c>
      <c r="D79" s="46">
        <v>116</v>
      </c>
      <c r="E79" s="46">
        <v>266</v>
      </c>
      <c r="F79" s="46">
        <v>242</v>
      </c>
      <c r="G79" s="46">
        <v>183</v>
      </c>
      <c r="H79" s="46">
        <v>276</v>
      </c>
      <c r="I79" s="47">
        <v>321</v>
      </c>
    </row>
    <row r="80" spans="1:9" x14ac:dyDescent="0.2">
      <c r="A80" s="25" t="s">
        <v>31</v>
      </c>
      <c r="B80" s="48">
        <v>5511</v>
      </c>
      <c r="C80" s="46">
        <v>2272</v>
      </c>
      <c r="D80" s="46">
        <v>424</v>
      </c>
      <c r="E80" s="46">
        <v>617</v>
      </c>
      <c r="F80" s="46">
        <v>562</v>
      </c>
      <c r="G80" s="46">
        <v>374</v>
      </c>
      <c r="H80" s="46">
        <v>492</v>
      </c>
      <c r="I80" s="47">
        <v>770</v>
      </c>
    </row>
    <row r="81" spans="1:9" x14ac:dyDescent="0.2">
      <c r="A81" s="17" t="s">
        <v>59</v>
      </c>
      <c r="B81" s="48"/>
      <c r="C81" s="46"/>
      <c r="D81" s="46"/>
      <c r="E81" s="46"/>
      <c r="F81" s="46"/>
      <c r="G81" s="46"/>
      <c r="H81" s="46"/>
      <c r="I81" s="47"/>
    </row>
    <row r="82" spans="1:9" x14ac:dyDescent="0.2">
      <c r="A82" s="23" t="s">
        <v>46</v>
      </c>
      <c r="B82" s="48">
        <v>116188</v>
      </c>
      <c r="C82" s="46">
        <v>38032</v>
      </c>
      <c r="D82" s="46">
        <v>10547</v>
      </c>
      <c r="E82" s="46">
        <v>14953</v>
      </c>
      <c r="F82" s="46">
        <v>12639</v>
      </c>
      <c r="G82" s="46">
        <v>9141</v>
      </c>
      <c r="H82" s="46">
        <v>11966</v>
      </c>
      <c r="I82" s="47">
        <v>18910</v>
      </c>
    </row>
    <row r="83" spans="1:9" x14ac:dyDescent="0.2">
      <c r="A83" s="24" t="s">
        <v>32</v>
      </c>
      <c r="B83" s="48">
        <v>102095</v>
      </c>
      <c r="C83" s="46">
        <v>33654</v>
      </c>
      <c r="D83" s="46">
        <v>9264</v>
      </c>
      <c r="E83" s="46">
        <v>13141</v>
      </c>
      <c r="F83" s="46">
        <v>11138</v>
      </c>
      <c r="G83" s="46">
        <v>7802</v>
      </c>
      <c r="H83" s="46">
        <v>10383</v>
      </c>
      <c r="I83" s="47">
        <v>16713</v>
      </c>
    </row>
    <row r="84" spans="1:9" x14ac:dyDescent="0.2">
      <c r="A84" s="24" t="s">
        <v>35</v>
      </c>
      <c r="B84" s="48">
        <v>5100</v>
      </c>
      <c r="C84" s="46">
        <v>954</v>
      </c>
      <c r="D84" s="46">
        <v>506</v>
      </c>
      <c r="E84" s="46">
        <v>796</v>
      </c>
      <c r="F84" s="46">
        <v>624</v>
      </c>
      <c r="G84" s="46">
        <v>698</v>
      </c>
      <c r="H84" s="46">
        <v>711</v>
      </c>
      <c r="I84" s="47">
        <v>811</v>
      </c>
    </row>
    <row r="85" spans="1:9" x14ac:dyDescent="0.2">
      <c r="A85" s="24" t="s">
        <v>33</v>
      </c>
      <c r="B85" s="48">
        <v>7538</v>
      </c>
      <c r="C85" s="46">
        <v>2878</v>
      </c>
      <c r="D85" s="46">
        <v>582</v>
      </c>
      <c r="E85" s="46">
        <v>861</v>
      </c>
      <c r="F85" s="46">
        <v>734</v>
      </c>
      <c r="G85" s="46">
        <v>541</v>
      </c>
      <c r="H85" s="46">
        <v>722</v>
      </c>
      <c r="I85" s="47">
        <v>1220</v>
      </c>
    </row>
    <row r="86" spans="1:9" x14ac:dyDescent="0.2">
      <c r="A86" s="23" t="s">
        <v>47</v>
      </c>
      <c r="B86" s="48">
        <v>38321</v>
      </c>
      <c r="C86" s="46">
        <v>14466</v>
      </c>
      <c r="D86" s="46">
        <v>3763</v>
      </c>
      <c r="E86" s="46">
        <v>4750</v>
      </c>
      <c r="F86" s="46">
        <v>3850</v>
      </c>
      <c r="G86" s="46">
        <v>2726</v>
      </c>
      <c r="H86" s="46">
        <v>3342</v>
      </c>
      <c r="I86" s="47">
        <v>5424</v>
      </c>
    </row>
    <row r="87" spans="1:9" x14ac:dyDescent="0.2">
      <c r="A87" s="24" t="s">
        <v>34</v>
      </c>
      <c r="B87" s="48">
        <v>20177</v>
      </c>
      <c r="C87" s="46">
        <v>8952</v>
      </c>
      <c r="D87" s="46">
        <v>1944</v>
      </c>
      <c r="E87" s="46">
        <v>2214</v>
      </c>
      <c r="F87" s="46">
        <v>1664</v>
      </c>
      <c r="G87" s="46">
        <v>1237</v>
      </c>
      <c r="H87" s="46">
        <v>1405</v>
      </c>
      <c r="I87" s="47">
        <v>2761</v>
      </c>
    </row>
    <row r="88" spans="1:9" x14ac:dyDescent="0.2">
      <c r="A88" s="24" t="s">
        <v>23</v>
      </c>
      <c r="B88" s="48">
        <v>666</v>
      </c>
      <c r="C88" s="46">
        <v>321</v>
      </c>
      <c r="D88" s="46">
        <v>34</v>
      </c>
      <c r="E88" s="46">
        <v>81</v>
      </c>
      <c r="F88" s="46">
        <v>50</v>
      </c>
      <c r="G88" s="46">
        <v>40</v>
      </c>
      <c r="H88" s="46">
        <v>49</v>
      </c>
      <c r="I88" s="47">
        <v>91</v>
      </c>
    </row>
    <row r="89" spans="1:9" x14ac:dyDescent="0.2">
      <c r="A89" s="24" t="s">
        <v>60</v>
      </c>
      <c r="B89" s="48">
        <v>19199</v>
      </c>
      <c r="C89" s="46">
        <v>8473</v>
      </c>
      <c r="D89" s="46">
        <v>1885</v>
      </c>
      <c r="E89" s="46">
        <v>2110</v>
      </c>
      <c r="F89" s="46">
        <v>1591</v>
      </c>
      <c r="G89" s="46">
        <v>1175</v>
      </c>
      <c r="H89" s="46">
        <v>1327</v>
      </c>
      <c r="I89" s="47">
        <v>2638</v>
      </c>
    </row>
    <row r="90" spans="1:9" x14ac:dyDescent="0.2">
      <c r="A90" s="24" t="s">
        <v>48</v>
      </c>
      <c r="B90" s="48">
        <v>521</v>
      </c>
      <c r="C90" s="46">
        <v>299</v>
      </c>
      <c r="D90" s="46">
        <v>26</v>
      </c>
      <c r="E90" s="46">
        <v>50</v>
      </c>
      <c r="F90" s="46">
        <v>48</v>
      </c>
      <c r="G90" s="46">
        <v>21</v>
      </c>
      <c r="H90" s="46">
        <v>37</v>
      </c>
      <c r="I90" s="47">
        <v>40</v>
      </c>
    </row>
    <row r="91" spans="1:9" x14ac:dyDescent="0.2">
      <c r="A91" s="7" t="s">
        <v>61</v>
      </c>
      <c r="B91" s="30"/>
      <c r="C91" s="36"/>
      <c r="D91" s="36"/>
      <c r="E91" s="36"/>
      <c r="F91" s="36"/>
      <c r="G91" s="36"/>
      <c r="H91" s="36"/>
      <c r="I91" s="53"/>
    </row>
    <row r="92" spans="1:9" x14ac:dyDescent="0.2">
      <c r="A92" s="15" t="s">
        <v>54</v>
      </c>
      <c r="B92" s="21">
        <v>76623</v>
      </c>
      <c r="C92" s="22">
        <v>26153</v>
      </c>
      <c r="D92" s="22">
        <v>7636</v>
      </c>
      <c r="E92" s="22">
        <v>9862</v>
      </c>
      <c r="F92" s="22">
        <v>7950</v>
      </c>
      <c r="G92" s="22">
        <v>5926</v>
      </c>
      <c r="H92" s="22">
        <v>7316</v>
      </c>
      <c r="I92" s="47">
        <v>11780</v>
      </c>
    </row>
    <row r="93" spans="1:9" x14ac:dyDescent="0.2">
      <c r="A93" s="15" t="s">
        <v>24</v>
      </c>
      <c r="B93" s="21">
        <v>59848</v>
      </c>
      <c r="C93" s="22">
        <v>19525</v>
      </c>
      <c r="D93" s="22">
        <v>5056</v>
      </c>
      <c r="E93" s="22">
        <v>7735</v>
      </c>
      <c r="F93" s="22">
        <v>6733</v>
      </c>
      <c r="G93" s="22">
        <v>4602</v>
      </c>
      <c r="H93" s="22">
        <v>6283</v>
      </c>
      <c r="I93" s="47">
        <v>9914</v>
      </c>
    </row>
    <row r="94" spans="1:9" x14ac:dyDescent="0.2">
      <c r="A94" s="15" t="s">
        <v>96</v>
      </c>
      <c r="B94" s="21">
        <v>13809</v>
      </c>
      <c r="C94" s="22">
        <v>5304</v>
      </c>
      <c r="D94" s="22">
        <v>1214</v>
      </c>
      <c r="E94" s="22">
        <v>1599</v>
      </c>
      <c r="F94" s="22">
        <v>1365</v>
      </c>
      <c r="G94" s="22">
        <v>1022</v>
      </c>
      <c r="H94" s="22">
        <v>1278</v>
      </c>
      <c r="I94" s="47">
        <v>2027</v>
      </c>
    </row>
    <row r="95" spans="1:9" x14ac:dyDescent="0.2">
      <c r="A95" s="15" t="s">
        <v>97</v>
      </c>
      <c r="B95" s="21">
        <v>3319</v>
      </c>
      <c r="C95" s="22">
        <v>1183</v>
      </c>
      <c r="D95" s="22">
        <v>326</v>
      </c>
      <c r="E95" s="22">
        <v>401</v>
      </c>
      <c r="F95" s="22">
        <v>348</v>
      </c>
      <c r="G95" s="22">
        <v>257</v>
      </c>
      <c r="H95" s="22">
        <v>329</v>
      </c>
      <c r="I95" s="47">
        <v>475</v>
      </c>
    </row>
    <row r="96" spans="1:9" x14ac:dyDescent="0.2">
      <c r="A96" s="15" t="s">
        <v>98</v>
      </c>
      <c r="B96" s="21">
        <v>786</v>
      </c>
      <c r="C96" s="16">
        <v>276</v>
      </c>
      <c r="D96" s="16">
        <v>67</v>
      </c>
      <c r="E96" s="22">
        <v>93</v>
      </c>
      <c r="F96" s="22">
        <v>82</v>
      </c>
      <c r="G96" s="22">
        <v>54</v>
      </c>
      <c r="H96" s="22">
        <v>90</v>
      </c>
      <c r="I96" s="47">
        <v>124</v>
      </c>
    </row>
    <row r="97" spans="1:9" x14ac:dyDescent="0.2">
      <c r="A97" s="15" t="s">
        <v>99</v>
      </c>
      <c r="B97" s="21">
        <v>124</v>
      </c>
      <c r="C97" s="22">
        <v>57</v>
      </c>
      <c r="D97" s="22">
        <v>11</v>
      </c>
      <c r="E97" s="22">
        <v>13</v>
      </c>
      <c r="F97" s="22">
        <v>11</v>
      </c>
      <c r="G97" s="22">
        <v>6</v>
      </c>
      <c r="H97" s="22">
        <v>12</v>
      </c>
      <c r="I97" s="47">
        <v>14</v>
      </c>
    </row>
    <row r="98" spans="1:9" ht="18" customHeight="1" x14ac:dyDescent="0.2">
      <c r="A98" s="38" t="s">
        <v>107</v>
      </c>
      <c r="B98" s="21"/>
      <c r="C98" s="22"/>
      <c r="D98" s="22"/>
      <c r="E98" s="22"/>
      <c r="F98" s="22"/>
      <c r="G98" s="22"/>
      <c r="H98" s="22"/>
      <c r="I98" s="47"/>
    </row>
    <row r="99" spans="1:9" x14ac:dyDescent="0.2">
      <c r="A99" s="15" t="s">
        <v>62</v>
      </c>
      <c r="B99" s="34">
        <v>3.5981154800000001</v>
      </c>
      <c r="C99" s="35">
        <v>3.10364532</v>
      </c>
      <c r="D99" s="35">
        <v>5.3132117000000001</v>
      </c>
      <c r="E99" s="35">
        <v>3.3622949100000001</v>
      </c>
      <c r="F99" s="35">
        <v>3.6147522799999998</v>
      </c>
      <c r="G99" s="35">
        <v>3.2151285700000001</v>
      </c>
      <c r="H99" s="35">
        <v>3.7095483599999999</v>
      </c>
      <c r="I99" s="45">
        <v>3.82248338</v>
      </c>
    </row>
    <row r="100" spans="1:9" x14ac:dyDescent="0.2">
      <c r="A100" s="60" t="s">
        <v>63</v>
      </c>
      <c r="B100" s="34">
        <v>3.31097851</v>
      </c>
      <c r="C100" s="35">
        <v>2.6708501099999999</v>
      </c>
      <c r="D100" s="35">
        <v>5.0029256899999996</v>
      </c>
      <c r="E100" s="35">
        <v>3.1516604400000001</v>
      </c>
      <c r="F100" s="35">
        <v>3.0095939</v>
      </c>
      <c r="G100" s="35">
        <v>3.3611940300000001</v>
      </c>
      <c r="H100" s="35">
        <v>3.6708420300000002</v>
      </c>
      <c r="I100" s="45">
        <v>3.5729528699999999</v>
      </c>
    </row>
    <row r="101" spans="1:9" x14ac:dyDescent="0.2">
      <c r="A101" s="61" t="s">
        <v>64</v>
      </c>
      <c r="B101" s="34">
        <v>3.8936208099999998</v>
      </c>
      <c r="C101" s="35">
        <v>3.5389615499999998</v>
      </c>
      <c r="D101" s="35">
        <v>5.6403928199999998</v>
      </c>
      <c r="E101" s="35">
        <v>3.5808339400000002</v>
      </c>
      <c r="F101" s="35">
        <v>4.2374791500000004</v>
      </c>
      <c r="G101" s="35">
        <v>3.0610316800000001</v>
      </c>
      <c r="H101" s="35">
        <v>3.75</v>
      </c>
      <c r="I101" s="45">
        <v>4.0793272199999997</v>
      </c>
    </row>
    <row r="102" spans="1:9" s="6" customFormat="1" ht="18" customHeight="1" x14ac:dyDescent="0.2">
      <c r="A102" s="56" t="s">
        <v>55</v>
      </c>
      <c r="B102" s="21"/>
      <c r="C102" s="22"/>
      <c r="D102" s="22"/>
      <c r="E102" s="22"/>
      <c r="F102" s="22"/>
      <c r="G102" s="22"/>
      <c r="H102" s="22"/>
      <c r="I102" s="47"/>
    </row>
    <row r="103" spans="1:9" x14ac:dyDescent="0.2">
      <c r="A103" s="15" t="s">
        <v>104</v>
      </c>
      <c r="B103" s="21">
        <v>1569</v>
      </c>
      <c r="C103" s="22">
        <v>711</v>
      </c>
      <c r="D103" s="22">
        <v>155</v>
      </c>
      <c r="E103" s="22">
        <v>196</v>
      </c>
      <c r="F103" s="22">
        <v>86</v>
      </c>
      <c r="G103" s="22">
        <v>145</v>
      </c>
      <c r="H103" s="22">
        <v>149</v>
      </c>
      <c r="I103" s="47">
        <v>127</v>
      </c>
    </row>
    <row r="104" spans="1:9" x14ac:dyDescent="0.2">
      <c r="A104" s="15" t="s">
        <v>105</v>
      </c>
      <c r="B104" s="21">
        <v>17023</v>
      </c>
      <c r="C104" s="22">
        <v>7489</v>
      </c>
      <c r="D104" s="22">
        <v>1944</v>
      </c>
      <c r="E104" s="22">
        <v>1867</v>
      </c>
      <c r="F104" s="22">
        <v>1023</v>
      </c>
      <c r="G104" s="22">
        <v>1374</v>
      </c>
      <c r="H104" s="22">
        <v>1416</v>
      </c>
      <c r="I104" s="47">
        <v>1910</v>
      </c>
    </row>
    <row r="105" spans="1:9" ht="18" customHeight="1" x14ac:dyDescent="0.2">
      <c r="A105" s="56" t="s">
        <v>108</v>
      </c>
      <c r="B105" s="21"/>
      <c r="C105" s="22"/>
      <c r="D105" s="22"/>
      <c r="E105" s="22"/>
      <c r="F105" s="22"/>
      <c r="G105" s="22"/>
      <c r="H105" s="22"/>
      <c r="I105" s="47"/>
    </row>
    <row r="106" spans="1:9" x14ac:dyDescent="0.2">
      <c r="A106" s="12" t="s">
        <v>65</v>
      </c>
      <c r="B106" s="21"/>
      <c r="C106" s="22"/>
      <c r="D106" s="22"/>
      <c r="E106" s="22"/>
      <c r="F106" s="22"/>
      <c r="G106" s="22"/>
      <c r="H106" s="22"/>
      <c r="I106" s="47"/>
    </row>
    <row r="107" spans="1:9" x14ac:dyDescent="0.2">
      <c r="A107" s="23" t="s">
        <v>66</v>
      </c>
      <c r="B107" s="21">
        <v>1246</v>
      </c>
      <c r="C107" s="22">
        <v>162</v>
      </c>
      <c r="D107" s="22">
        <v>326</v>
      </c>
      <c r="E107" s="22">
        <v>300</v>
      </c>
      <c r="F107" s="22">
        <v>89</v>
      </c>
      <c r="G107" s="22">
        <v>202</v>
      </c>
      <c r="H107" s="22">
        <v>55</v>
      </c>
      <c r="I107" s="47">
        <v>112</v>
      </c>
    </row>
    <row r="108" spans="1:9" x14ac:dyDescent="0.2">
      <c r="A108" s="15" t="s">
        <v>67</v>
      </c>
      <c r="B108" s="21">
        <v>20792</v>
      </c>
      <c r="C108" s="22">
        <v>3227</v>
      </c>
      <c r="D108" s="22">
        <v>5051</v>
      </c>
      <c r="E108" s="22">
        <v>4679</v>
      </c>
      <c r="F108" s="22">
        <v>1917</v>
      </c>
      <c r="G108" s="22">
        <v>2432</v>
      </c>
      <c r="H108" s="22">
        <v>1138</v>
      </c>
      <c r="I108" s="47">
        <v>2348</v>
      </c>
    </row>
    <row r="109" spans="1:9" x14ac:dyDescent="0.2">
      <c r="A109" s="15" t="s">
        <v>68</v>
      </c>
      <c r="B109" s="21">
        <v>60575</v>
      </c>
      <c r="C109" s="16">
        <v>8229</v>
      </c>
      <c r="D109" s="22">
        <v>15800</v>
      </c>
      <c r="E109" s="22">
        <v>13459</v>
      </c>
      <c r="F109" s="22">
        <v>5748</v>
      </c>
      <c r="G109" s="22">
        <v>7288</v>
      </c>
      <c r="H109" s="16">
        <v>3540</v>
      </c>
      <c r="I109" s="52">
        <v>6511</v>
      </c>
    </row>
    <row r="110" spans="1:9" x14ac:dyDescent="0.2">
      <c r="A110" s="23" t="s">
        <v>69</v>
      </c>
      <c r="B110" s="21">
        <v>13273</v>
      </c>
      <c r="C110" s="16">
        <v>1262</v>
      </c>
      <c r="D110" s="22">
        <v>4059</v>
      </c>
      <c r="E110" s="22">
        <v>3329</v>
      </c>
      <c r="F110" s="22">
        <v>978</v>
      </c>
      <c r="G110" s="22">
        <v>1655</v>
      </c>
      <c r="H110" s="22">
        <v>981</v>
      </c>
      <c r="I110" s="47">
        <v>1009</v>
      </c>
    </row>
    <row r="111" spans="1:9" x14ac:dyDescent="0.2">
      <c r="A111" s="12" t="s">
        <v>70</v>
      </c>
      <c r="B111" s="21">
        <v>1749686</v>
      </c>
      <c r="C111" s="16">
        <v>373353</v>
      </c>
      <c r="D111" s="22">
        <v>613046</v>
      </c>
      <c r="E111" s="22">
        <v>273042</v>
      </c>
      <c r="F111" s="22">
        <v>123759</v>
      </c>
      <c r="G111" s="22">
        <v>152780</v>
      </c>
      <c r="H111" s="22">
        <v>60299</v>
      </c>
      <c r="I111" s="47">
        <v>153407</v>
      </c>
    </row>
    <row r="112" spans="1:9" x14ac:dyDescent="0.2">
      <c r="A112" s="25" t="s">
        <v>71</v>
      </c>
      <c r="B112" s="21">
        <v>1234825</v>
      </c>
      <c r="C112" s="16">
        <v>210255</v>
      </c>
      <c r="D112" s="22">
        <v>358531</v>
      </c>
      <c r="E112" s="22">
        <v>240972</v>
      </c>
      <c r="F112" s="22">
        <v>104779</v>
      </c>
      <c r="G112" s="22">
        <v>135794</v>
      </c>
      <c r="H112" s="22">
        <v>53270</v>
      </c>
      <c r="I112" s="47">
        <v>131224</v>
      </c>
    </row>
    <row r="113" spans="1:9" x14ac:dyDescent="0.2">
      <c r="A113" s="25" t="s">
        <v>72</v>
      </c>
      <c r="B113" s="21">
        <v>514861</v>
      </c>
      <c r="C113" s="16">
        <v>163098</v>
      </c>
      <c r="D113" s="22">
        <v>254515</v>
      </c>
      <c r="E113" s="22">
        <v>32070</v>
      </c>
      <c r="F113" s="22">
        <v>18980</v>
      </c>
      <c r="G113" s="22">
        <v>16986</v>
      </c>
      <c r="H113" s="22">
        <v>7029</v>
      </c>
      <c r="I113" s="47">
        <v>22183</v>
      </c>
    </row>
    <row r="114" spans="1:9" x14ac:dyDescent="0.2">
      <c r="A114" s="17" t="s">
        <v>73</v>
      </c>
      <c r="B114" s="21">
        <v>4607854</v>
      </c>
      <c r="C114" s="16">
        <v>703419</v>
      </c>
      <c r="D114" s="22">
        <v>1414381</v>
      </c>
      <c r="E114" s="22">
        <v>1020927</v>
      </c>
      <c r="F114" s="22">
        <v>371828</v>
      </c>
      <c r="G114" s="22">
        <v>441129</v>
      </c>
      <c r="H114" s="22">
        <v>166485</v>
      </c>
      <c r="I114" s="47">
        <v>489685</v>
      </c>
    </row>
    <row r="115" spans="1:9" x14ac:dyDescent="0.2">
      <c r="A115" s="23" t="s">
        <v>71</v>
      </c>
      <c r="B115" s="21">
        <v>3588869</v>
      </c>
      <c r="C115" s="16">
        <v>427653</v>
      </c>
      <c r="D115" s="22">
        <v>877565</v>
      </c>
      <c r="E115" s="22">
        <v>955186</v>
      </c>
      <c r="F115" s="22">
        <v>329978</v>
      </c>
      <c r="G115" s="22">
        <v>404590</v>
      </c>
      <c r="H115" s="22">
        <v>150899</v>
      </c>
      <c r="I115" s="47">
        <v>442998</v>
      </c>
    </row>
    <row r="116" spans="1:9" x14ac:dyDescent="0.2">
      <c r="A116" s="23" t="s">
        <v>72</v>
      </c>
      <c r="B116" s="21">
        <v>1018985</v>
      </c>
      <c r="C116" s="16">
        <v>275766</v>
      </c>
      <c r="D116" s="22">
        <v>536816</v>
      </c>
      <c r="E116" s="22">
        <v>65741</v>
      </c>
      <c r="F116" s="22">
        <v>41850</v>
      </c>
      <c r="G116" s="22">
        <v>36539</v>
      </c>
      <c r="H116" s="22">
        <v>15586</v>
      </c>
      <c r="I116" s="47">
        <v>46687</v>
      </c>
    </row>
    <row r="117" spans="1:9" x14ac:dyDescent="0.2">
      <c r="A117" s="12" t="s">
        <v>74</v>
      </c>
      <c r="B117" s="34">
        <v>2.6</v>
      </c>
      <c r="C117" s="37">
        <v>1.8840587862</v>
      </c>
      <c r="D117" s="35">
        <v>2.3071368216999999</v>
      </c>
      <c r="E117" s="35">
        <v>3.7390840970000001</v>
      </c>
      <c r="F117" s="35">
        <v>3.0044522014999999</v>
      </c>
      <c r="G117" s="35">
        <v>2.8873478204</v>
      </c>
      <c r="H117" s="35">
        <v>2.7609910611999999</v>
      </c>
      <c r="I117" s="45">
        <v>3.1920642473999998</v>
      </c>
    </row>
    <row r="118" spans="1:9" x14ac:dyDescent="0.2">
      <c r="A118" s="3"/>
      <c r="B118" s="4"/>
      <c r="C118" s="5"/>
      <c r="D118" s="5"/>
      <c r="E118" s="5"/>
      <c r="F118" s="5"/>
      <c r="G118" s="5"/>
      <c r="H118" s="5"/>
      <c r="I118" s="5"/>
    </row>
  </sheetData>
  <pageMargins left="0.70866141732283472" right="0.70866141732283472" top="0.78740157480314965" bottom="0.78740157480314965" header="0.31496062992125984" footer="0.31496062992125984"/>
  <pageSetup paperSize="9" orientation="landscape" r:id="rId1"/>
  <headerFooter>
    <oddFooter>&amp;C&amp;"Arial,Tučné"&amp;8Statistický průvodce obcemi Jihočeského kraje 2025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706d4909-85dc-4ad5-a043-c63c4da30c08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8AA9EF54E4A6046AD45AA3166DF9823" ma:contentTypeVersion="12" ma:contentTypeDescription="Vytvoří nový dokument" ma:contentTypeScope="" ma:versionID="f8fc2491e13f2a54b5c23aef2e65f5a1">
  <xsd:schema xmlns:xsd="http://www.w3.org/2001/XMLSchema" xmlns:xs="http://www.w3.org/2001/XMLSchema" xmlns:p="http://schemas.microsoft.com/office/2006/metadata/properties" xmlns:ns3="706d4909-85dc-4ad5-a043-c63c4da30c08" targetNamespace="http://schemas.microsoft.com/office/2006/metadata/properties" ma:root="true" ma:fieldsID="0cfe59fc68607c8a358f88b981d59d89" ns3:_="">
    <xsd:import namespace="706d4909-85dc-4ad5-a043-c63c4da30c0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SystemTag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6d4909-85dc-4ad5-a043-c63c4da30c0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2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_activity" ma:index="19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C02AC24-23DA-41EB-A7DC-96943CA134A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8466C3A-1F56-4560-A498-91C235FB050B}">
  <ds:schemaRefs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dcmitype/"/>
    <ds:schemaRef ds:uri="http://www.w3.org/XML/1998/namespace"/>
    <ds:schemaRef ds:uri="706d4909-85dc-4ad5-a043-c63c4da30c08"/>
    <ds:schemaRef ds:uri="http://schemas.microsoft.com/office/2006/metadata/properties"/>
    <ds:schemaRef ds:uri="http://schemas.microsoft.com/office/infopath/2007/PartnerControl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5243F7F7-0CB7-4B4A-9FDC-47C8F2F1057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06d4909-85dc-4ad5-a043-c63c4da30c0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901</vt:lpstr>
      <vt:lpstr>'901'!Názvy_tisku</vt:lpstr>
    </vt:vector>
  </TitlesOfParts>
  <Company>CSU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operator</dc:creator>
  <cp:lastModifiedBy>Dolejšová Petra</cp:lastModifiedBy>
  <cp:lastPrinted>2025-07-22T06:12:55Z</cp:lastPrinted>
  <dcterms:created xsi:type="dcterms:W3CDTF">2015-07-08T12:43:29Z</dcterms:created>
  <dcterms:modified xsi:type="dcterms:W3CDTF">2025-07-22T06:31:37Z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0x01010098AA9EF54E4A6046AD45AA3166DF9823</vt:lpwstr>
  </property>
</Properties>
</file>