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120" yWindow="-120" windowWidth="29040" windowHeight="15840"/>
  </bookViews>
  <sheets>
    <sheet name="5-6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C21" i="2"/>
  <c r="B21" i="2" s="1"/>
  <c r="D20" i="2"/>
  <c r="C20" i="2"/>
  <c r="D19" i="2"/>
  <c r="C19" i="2"/>
  <c r="D18" i="2"/>
  <c r="C18" i="2"/>
  <c r="D17" i="2"/>
  <c r="C17" i="2"/>
  <c r="B17" i="2" s="1"/>
  <c r="D16" i="2"/>
  <c r="C16" i="2"/>
  <c r="D15" i="2"/>
  <c r="C15" i="2"/>
  <c r="D14" i="2"/>
  <c r="C14" i="2"/>
  <c r="D13" i="2"/>
  <c r="C13" i="2"/>
  <c r="B13" i="2" s="1"/>
  <c r="D12" i="2"/>
  <c r="C12" i="2"/>
  <c r="D11" i="2"/>
  <c r="C11" i="2"/>
  <c r="D10" i="2"/>
  <c r="C10" i="2"/>
  <c r="D9" i="2"/>
  <c r="C9" i="2"/>
  <c r="B9" i="2" s="1"/>
  <c r="D8" i="2"/>
  <c r="C8" i="2"/>
  <c r="H7" i="2"/>
  <c r="G7" i="2"/>
  <c r="F7" i="2"/>
  <c r="E7" i="2"/>
  <c r="B12" i="2" l="1"/>
  <c r="B16" i="2"/>
  <c r="B20" i="2"/>
  <c r="B10" i="2"/>
  <c r="B14" i="2"/>
  <c r="B18" i="2"/>
  <c r="B11" i="2"/>
  <c r="B15" i="2"/>
  <c r="B19" i="2"/>
  <c r="B8" i="2"/>
  <c r="D7" i="2"/>
  <c r="C7" i="2"/>
  <c r="B7" i="2" l="1"/>
</calcChain>
</file>

<file path=xl/sharedStrings.xml><?xml version="1.0" encoding="utf-8"?>
<sst xmlns="http://schemas.openxmlformats.org/spreadsheetml/2006/main" count="30" uniqueCount="26">
  <si>
    <t>Brno</t>
  </si>
  <si>
    <t>Břeclav</t>
  </si>
  <si>
    <t>České Budějovice</t>
  </si>
  <si>
    <t>Hradec Králové</t>
  </si>
  <si>
    <t>Liberec</t>
  </si>
  <si>
    <t>Litoměřice</t>
  </si>
  <si>
    <t>Olomouc</t>
  </si>
  <si>
    <t>Ostrava</t>
  </si>
  <si>
    <t>Ostrov</t>
  </si>
  <si>
    <t>Plzeň</t>
  </si>
  <si>
    <t>Teplice</t>
  </si>
  <si>
    <r>
      <t xml:space="preserve">Celkem / </t>
    </r>
    <r>
      <rPr>
        <b/>
        <i/>
        <sz val="8"/>
        <rFont val="Arial CE"/>
        <charset val="238"/>
      </rPr>
      <t>Total</t>
    </r>
  </si>
  <si>
    <t>Pramen: Generální ředitelství Vězeňské služby</t>
  </si>
  <si>
    <t>Source: General Directorate of the Prison Service</t>
  </si>
  <si>
    <t>Znojmo</t>
  </si>
  <si>
    <r>
      <t xml:space="preserve">Vazební věznice a věznice
</t>
    </r>
    <r>
      <rPr>
        <i/>
        <sz val="8"/>
        <rFont val="Arial CE"/>
        <charset val="238"/>
      </rPr>
      <t>Custodial establishments
and prisons</t>
    </r>
  </si>
  <si>
    <r>
      <t xml:space="preserve">Dospělí
</t>
    </r>
    <r>
      <rPr>
        <i/>
        <sz val="8"/>
        <rFont val="Arial CE"/>
        <charset val="238"/>
      </rPr>
      <t>Adults</t>
    </r>
  </si>
  <si>
    <r>
      <t xml:space="preserve">Mladiství
</t>
    </r>
    <r>
      <rPr>
        <i/>
        <sz val="8"/>
        <rFont val="Arial CE"/>
        <charset val="238"/>
      </rPr>
      <t>Juveniles</t>
    </r>
  </si>
  <si>
    <r>
      <t xml:space="preserve">muži
</t>
    </r>
    <r>
      <rPr>
        <i/>
        <sz val="8"/>
        <rFont val="Arial CE"/>
        <charset val="238"/>
      </rPr>
      <t>Males</t>
    </r>
  </si>
  <si>
    <r>
      <t xml:space="preserve">ženy
</t>
    </r>
    <r>
      <rPr>
        <i/>
        <sz val="8"/>
        <rFont val="Arial CE"/>
        <charset val="238"/>
      </rPr>
      <t>Females</t>
    </r>
  </si>
  <si>
    <t>Praha-Pankrác</t>
  </si>
  <si>
    <t>Praha-Ruzyně</t>
  </si>
  <si>
    <t>5-6. Obvinění cizinci ve věznicích a vazebních věznicích podle pohlaví a místa k 31. 12. 2023</t>
  </si>
  <si>
    <t xml:space="preserve">        Accused foreigners in custodial establishments and prisons by sex and place as at 31 December 2023</t>
  </si>
  <si>
    <r>
      <t xml:space="preserve">Celkem
obvinění
</t>
    </r>
    <r>
      <rPr>
        <i/>
        <sz val="8"/>
        <rFont val="Arial CE"/>
        <charset val="238"/>
      </rPr>
      <t>The accused, 
total</t>
    </r>
  </si>
  <si>
    <t>v 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</si>
</sst>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;\-\ "/>
  </numFmts>
  <fonts count="9" x14ac:knownFonts="1">
    <font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i/>
      <sz val="9"/>
      <name val="Arial CE"/>
      <charset val="238"/>
    </font>
    <font>
      <sz val="7"/>
      <name val="Arial CE"/>
      <charset val="238"/>
    </font>
    <font>
      <i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/>
    <xf numFmtId="3" fontId="3" fillId="0" borderId="0" xfId="0" applyNumberFormat="1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1"/>
    </xf>
    <xf numFmtId="164" fontId="3" fillId="0" borderId="15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1" fillId="0" borderId="1" xfId="0" applyFont="1" applyFill="1" applyBorder="1"/>
    <xf numFmtId="3" fontId="7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5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164" fontId="1" fillId="0" borderId="14" xfId="0" applyNumberFormat="1" applyFont="1" applyFill="1" applyBorder="1" applyAlignment="1"/>
    <xf numFmtId="164" fontId="1" fillId="0" borderId="15" xfId="0" applyNumberFormat="1" applyFont="1" applyFill="1" applyBorder="1" applyAlignment="1"/>
    <xf numFmtId="164" fontId="3" fillId="0" borderId="7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I1" sqref="I1"/>
    </sheetView>
  </sheetViews>
  <sheetFormatPr defaultColWidth="9.33203125" defaultRowHeight="10.199999999999999" x14ac:dyDescent="0.2"/>
  <cols>
    <col min="1" max="1" width="18.77734375" style="1" customWidth="1"/>
    <col min="2" max="2" width="10.6640625" style="1" customWidth="1"/>
    <col min="3" max="8" width="9.44140625" style="1" customWidth="1"/>
    <col min="9" max="16384" width="9.33203125" style="1"/>
  </cols>
  <sheetData>
    <row r="1" spans="1:8" ht="15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</row>
    <row r="2" spans="1:8" ht="15" customHeight="1" x14ac:dyDescent="0.2">
      <c r="A2" s="9" t="s">
        <v>23</v>
      </c>
      <c r="B2" s="9"/>
      <c r="C2" s="9"/>
      <c r="D2" s="9"/>
      <c r="E2" s="9"/>
      <c r="F2" s="9"/>
      <c r="G2" s="9"/>
      <c r="H2" s="9"/>
    </row>
    <row r="3" spans="1:8" ht="13.05" customHeight="1" thickBot="1" x14ac:dyDescent="0.25">
      <c r="A3" s="7" t="s">
        <v>12</v>
      </c>
      <c r="B3" s="7"/>
      <c r="C3" s="7"/>
      <c r="D3" s="7"/>
      <c r="E3" s="2"/>
      <c r="F3" s="2"/>
      <c r="G3" s="5"/>
      <c r="H3" s="8" t="s">
        <v>13</v>
      </c>
    </row>
    <row r="4" spans="1:8" ht="12.45" customHeight="1" x14ac:dyDescent="0.2">
      <c r="A4" s="23" t="s">
        <v>15</v>
      </c>
      <c r="B4" s="18" t="s">
        <v>24</v>
      </c>
      <c r="C4" s="18" t="s">
        <v>25</v>
      </c>
      <c r="D4" s="18"/>
      <c r="E4" s="18" t="s">
        <v>16</v>
      </c>
      <c r="F4" s="18"/>
      <c r="G4" s="18" t="s">
        <v>17</v>
      </c>
      <c r="H4" s="20"/>
    </row>
    <row r="5" spans="1:8" ht="13.8" customHeight="1" x14ac:dyDescent="0.2">
      <c r="A5" s="24"/>
      <c r="B5" s="19"/>
      <c r="C5" s="19" t="s">
        <v>18</v>
      </c>
      <c r="D5" s="19" t="s">
        <v>19</v>
      </c>
      <c r="E5" s="19"/>
      <c r="F5" s="19"/>
      <c r="G5" s="19"/>
      <c r="H5" s="21"/>
    </row>
    <row r="6" spans="1:8" ht="27.6" customHeight="1" thickBot="1" x14ac:dyDescent="0.25">
      <c r="A6" s="25"/>
      <c r="B6" s="22"/>
      <c r="C6" s="22"/>
      <c r="D6" s="22"/>
      <c r="E6" s="11" t="s">
        <v>18</v>
      </c>
      <c r="F6" s="11" t="s">
        <v>19</v>
      </c>
      <c r="G6" s="11" t="s">
        <v>18</v>
      </c>
      <c r="H6" s="12" t="s">
        <v>19</v>
      </c>
    </row>
    <row r="7" spans="1:8" ht="12" customHeight="1" x14ac:dyDescent="0.2">
      <c r="A7" s="6" t="s">
        <v>11</v>
      </c>
      <c r="B7" s="15">
        <f>SUM(B8:B21)</f>
        <v>483</v>
      </c>
      <c r="C7" s="13">
        <f>SUM(C8:C21)</f>
        <v>456</v>
      </c>
      <c r="D7" s="13">
        <f>SUM(D8:D21)</f>
        <v>27</v>
      </c>
      <c r="E7" s="13">
        <f>SUM(E8:E21)</f>
        <v>455</v>
      </c>
      <c r="F7" s="13">
        <f t="shared" ref="F7:H7" si="0">SUM(F8:F21)</f>
        <v>25</v>
      </c>
      <c r="G7" s="13">
        <f t="shared" si="0"/>
        <v>1</v>
      </c>
      <c r="H7" s="14">
        <f t="shared" si="0"/>
        <v>2</v>
      </c>
    </row>
    <row r="8" spans="1:8" ht="11.55" customHeight="1" x14ac:dyDescent="0.2">
      <c r="A8" s="3" t="s">
        <v>0</v>
      </c>
      <c r="B8" s="16">
        <f t="shared" ref="B8:B21" si="1">SUM(C8:D8)</f>
        <v>48</v>
      </c>
      <c r="C8" s="4">
        <f t="shared" ref="C8:C21" si="2">E8+G8</f>
        <v>46</v>
      </c>
      <c r="D8" s="4">
        <f t="shared" ref="D8:D21" si="3">F8+H8</f>
        <v>2</v>
      </c>
      <c r="E8" s="4">
        <v>46</v>
      </c>
      <c r="F8" s="4">
        <v>2</v>
      </c>
      <c r="G8" s="4">
        <v>0</v>
      </c>
      <c r="H8" s="17">
        <v>0</v>
      </c>
    </row>
    <row r="9" spans="1:8" ht="11.55" customHeight="1" x14ac:dyDescent="0.2">
      <c r="A9" s="3" t="s">
        <v>1</v>
      </c>
      <c r="B9" s="16">
        <f t="shared" si="1"/>
        <v>19</v>
      </c>
      <c r="C9" s="4">
        <f t="shared" si="2"/>
        <v>19</v>
      </c>
      <c r="D9" s="4">
        <f t="shared" si="3"/>
        <v>0</v>
      </c>
      <c r="E9" s="4">
        <v>19</v>
      </c>
      <c r="F9" s="4">
        <v>0</v>
      </c>
      <c r="G9" s="4">
        <v>0</v>
      </c>
      <c r="H9" s="17">
        <v>0</v>
      </c>
    </row>
    <row r="10" spans="1:8" ht="11.55" customHeight="1" x14ac:dyDescent="0.2">
      <c r="A10" s="3" t="s">
        <v>2</v>
      </c>
      <c r="B10" s="16">
        <f t="shared" si="1"/>
        <v>10</v>
      </c>
      <c r="C10" s="4">
        <f t="shared" si="2"/>
        <v>10</v>
      </c>
      <c r="D10" s="4">
        <f t="shared" si="3"/>
        <v>0</v>
      </c>
      <c r="E10" s="4">
        <v>10</v>
      </c>
      <c r="F10" s="4">
        <v>0</v>
      </c>
      <c r="G10" s="4">
        <v>0</v>
      </c>
      <c r="H10" s="17">
        <v>0</v>
      </c>
    </row>
    <row r="11" spans="1:8" ht="11.55" customHeight="1" x14ac:dyDescent="0.2">
      <c r="A11" s="3" t="s">
        <v>3</v>
      </c>
      <c r="B11" s="16">
        <f t="shared" si="1"/>
        <v>18</v>
      </c>
      <c r="C11" s="4">
        <f t="shared" si="2"/>
        <v>17</v>
      </c>
      <c r="D11" s="4">
        <f t="shared" si="3"/>
        <v>1</v>
      </c>
      <c r="E11" s="4">
        <v>17</v>
      </c>
      <c r="F11" s="4">
        <v>1</v>
      </c>
      <c r="G11" s="4">
        <v>0</v>
      </c>
      <c r="H11" s="17">
        <v>0</v>
      </c>
    </row>
    <row r="12" spans="1:8" ht="11.55" customHeight="1" x14ac:dyDescent="0.2">
      <c r="A12" s="3" t="s">
        <v>4</v>
      </c>
      <c r="B12" s="16">
        <f t="shared" si="1"/>
        <v>11</v>
      </c>
      <c r="C12" s="4">
        <f t="shared" si="2"/>
        <v>11</v>
      </c>
      <c r="D12" s="4">
        <f t="shared" si="3"/>
        <v>0</v>
      </c>
      <c r="E12" s="4">
        <v>11</v>
      </c>
      <c r="F12" s="4">
        <v>0</v>
      </c>
      <c r="G12" s="4">
        <v>0</v>
      </c>
      <c r="H12" s="17">
        <v>0</v>
      </c>
    </row>
    <row r="13" spans="1:8" ht="11.55" customHeight="1" x14ac:dyDescent="0.2">
      <c r="A13" s="3" t="s">
        <v>5</v>
      </c>
      <c r="B13" s="16">
        <f t="shared" si="1"/>
        <v>27</v>
      </c>
      <c r="C13" s="4">
        <f t="shared" si="2"/>
        <v>27</v>
      </c>
      <c r="D13" s="4">
        <f t="shared" si="3"/>
        <v>0</v>
      </c>
      <c r="E13" s="4">
        <v>27</v>
      </c>
      <c r="F13" s="4">
        <v>0</v>
      </c>
      <c r="G13" s="4">
        <v>0</v>
      </c>
      <c r="H13" s="17">
        <v>0</v>
      </c>
    </row>
    <row r="14" spans="1:8" ht="11.55" customHeight="1" x14ac:dyDescent="0.2">
      <c r="A14" s="3" t="s">
        <v>6</v>
      </c>
      <c r="B14" s="16">
        <f t="shared" si="1"/>
        <v>19</v>
      </c>
      <c r="C14" s="4">
        <f t="shared" si="2"/>
        <v>18</v>
      </c>
      <c r="D14" s="4">
        <f t="shared" si="3"/>
        <v>1</v>
      </c>
      <c r="E14" s="4">
        <v>18</v>
      </c>
      <c r="F14" s="4">
        <v>1</v>
      </c>
      <c r="G14" s="4">
        <v>0</v>
      </c>
      <c r="H14" s="17">
        <v>0</v>
      </c>
    </row>
    <row r="15" spans="1:8" ht="11.55" customHeight="1" x14ac:dyDescent="0.2">
      <c r="A15" s="3" t="s">
        <v>7</v>
      </c>
      <c r="B15" s="16">
        <f t="shared" si="1"/>
        <v>20</v>
      </c>
      <c r="C15" s="4">
        <f t="shared" si="2"/>
        <v>20</v>
      </c>
      <c r="D15" s="4">
        <f t="shared" si="3"/>
        <v>0</v>
      </c>
      <c r="E15" s="4">
        <v>20</v>
      </c>
      <c r="F15" s="4">
        <v>0</v>
      </c>
      <c r="G15" s="4">
        <v>0</v>
      </c>
      <c r="H15" s="17">
        <v>0</v>
      </c>
    </row>
    <row r="16" spans="1:8" ht="11.55" customHeight="1" x14ac:dyDescent="0.2">
      <c r="A16" s="3" t="s">
        <v>8</v>
      </c>
      <c r="B16" s="16">
        <f t="shared" si="1"/>
        <v>10</v>
      </c>
      <c r="C16" s="4">
        <f t="shared" si="2"/>
        <v>10</v>
      </c>
      <c r="D16" s="4">
        <f t="shared" si="3"/>
        <v>0</v>
      </c>
      <c r="E16" s="4">
        <v>10</v>
      </c>
      <c r="F16" s="4">
        <v>0</v>
      </c>
      <c r="G16" s="4">
        <v>0</v>
      </c>
      <c r="H16" s="17">
        <v>0</v>
      </c>
    </row>
    <row r="17" spans="1:8" ht="11.55" customHeight="1" x14ac:dyDescent="0.2">
      <c r="A17" s="3" t="s">
        <v>9</v>
      </c>
      <c r="B17" s="16">
        <f t="shared" si="1"/>
        <v>29</v>
      </c>
      <c r="C17" s="4">
        <f t="shared" si="2"/>
        <v>28</v>
      </c>
      <c r="D17" s="4">
        <f t="shared" si="3"/>
        <v>1</v>
      </c>
      <c r="E17" s="4">
        <v>28</v>
      </c>
      <c r="F17" s="4">
        <v>1</v>
      </c>
      <c r="G17" s="4">
        <v>0</v>
      </c>
      <c r="H17" s="17">
        <v>0</v>
      </c>
    </row>
    <row r="18" spans="1:8" ht="11.55" customHeight="1" x14ac:dyDescent="0.2">
      <c r="A18" s="3" t="s">
        <v>20</v>
      </c>
      <c r="B18" s="16">
        <f t="shared" si="1"/>
        <v>162</v>
      </c>
      <c r="C18" s="4">
        <f t="shared" si="2"/>
        <v>150</v>
      </c>
      <c r="D18" s="4">
        <f t="shared" si="3"/>
        <v>12</v>
      </c>
      <c r="E18" s="4">
        <v>149</v>
      </c>
      <c r="F18" s="4">
        <v>10</v>
      </c>
      <c r="G18" s="4">
        <v>1</v>
      </c>
      <c r="H18" s="17">
        <v>2</v>
      </c>
    </row>
    <row r="19" spans="1:8" ht="11.55" customHeight="1" x14ac:dyDescent="0.2">
      <c r="A19" s="3" t="s">
        <v>21</v>
      </c>
      <c r="B19" s="16">
        <f t="shared" si="1"/>
        <v>99</v>
      </c>
      <c r="C19" s="4">
        <f t="shared" si="2"/>
        <v>89</v>
      </c>
      <c r="D19" s="4">
        <f t="shared" si="3"/>
        <v>10</v>
      </c>
      <c r="E19" s="4">
        <v>89</v>
      </c>
      <c r="F19" s="4">
        <v>10</v>
      </c>
      <c r="G19" s="4">
        <v>0</v>
      </c>
      <c r="H19" s="17">
        <v>0</v>
      </c>
    </row>
    <row r="20" spans="1:8" ht="11.55" customHeight="1" x14ac:dyDescent="0.2">
      <c r="A20" s="3" t="s">
        <v>10</v>
      </c>
      <c r="B20" s="16">
        <f t="shared" si="1"/>
        <v>9</v>
      </c>
      <c r="C20" s="4">
        <f t="shared" si="2"/>
        <v>9</v>
      </c>
      <c r="D20" s="4">
        <f t="shared" si="3"/>
        <v>0</v>
      </c>
      <c r="E20" s="4">
        <v>9</v>
      </c>
      <c r="F20" s="4">
        <v>0</v>
      </c>
      <c r="G20" s="4">
        <v>0</v>
      </c>
      <c r="H20" s="17">
        <v>0</v>
      </c>
    </row>
    <row r="21" spans="1:8" ht="11.55" customHeight="1" x14ac:dyDescent="0.2">
      <c r="A21" s="3" t="s">
        <v>14</v>
      </c>
      <c r="B21" s="16">
        <f t="shared" si="1"/>
        <v>2</v>
      </c>
      <c r="C21" s="4">
        <f t="shared" si="2"/>
        <v>2</v>
      </c>
      <c r="D21" s="4">
        <f t="shared" si="3"/>
        <v>0</v>
      </c>
      <c r="E21" s="4">
        <v>2</v>
      </c>
      <c r="F21" s="4">
        <v>0</v>
      </c>
      <c r="G21" s="4">
        <v>0</v>
      </c>
      <c r="H21" s="17">
        <v>0</v>
      </c>
    </row>
  </sheetData>
  <mergeCells count="7">
    <mergeCell ref="E4:F5"/>
    <mergeCell ref="G4:H5"/>
    <mergeCell ref="B4:B6"/>
    <mergeCell ref="A4:A6"/>
    <mergeCell ref="C4:D4"/>
    <mergeCell ref="C5:C6"/>
    <mergeCell ref="D5:D6"/>
  </mergeCells>
  <pageMargins left="0.78740157480314965" right="0.78740157480314965" top="0.78740157480314965" bottom="0.98425196850393704" header="0.35433070866141736" footer="0.47244094488188981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8D244-62F2-41C9-8719-464EF5BE62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223A1-8D90-4BAF-9FDC-FB819861F8DF}">
  <ds:schemaRefs>
    <ds:schemaRef ds:uri="84741387-5250-4d47-a469-b415fb3fd39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d3d665c2-7705-4bda-b012-b2db6944df8c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F5A6AF6-CF9D-4B38-8D6B-4E598833D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5-6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Krejzová Jaroslava</dc:creator>
  <cp:lastModifiedBy>Mgr. Jaroslava Krejzová</cp:lastModifiedBy>
  <cp:lastPrinted>2024-11-25T13:04:02Z</cp:lastPrinted>
  <dcterms:created xsi:type="dcterms:W3CDTF">2010-11-26T11:27:47Z</dcterms:created>
  <dcterms:modified xsi:type="dcterms:W3CDTF">2024-11-25T13:04:09Z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