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TECHNOL\oddeleni_6302\1_Věda, technologie a inovace\01_Výzkum a vývoj_VTR 5-01_Johana\4_VÝSTUPY\4_1_publikace\Ukazatele VaV 9601\2024\Tabulky\"/>
    </mc:Choice>
  </mc:AlternateContent>
  <xr:revisionPtr revIDLastSave="0" documentId="13_ncr:1_{6C272DA5-0665-4E29-8D83-2DBD1F5C6E1D}" xr6:coauthVersionLast="47" xr6:coauthVersionMax="47" xr10:uidLastSave="{00000000-0000-0000-0000-000000000000}"/>
  <bookViews>
    <workbookView xWindow="-120" yWindow="-120" windowWidth="29040" windowHeight="15840" tabRatio="881" xr2:uid="{00000000-000D-0000-FFFF-FFFF00000000}"/>
  </bookViews>
  <sheets>
    <sheet name="OBSAH" sheetId="110" r:id="rId1"/>
    <sheet name="3.2.1-3.2.2" sheetId="20" r:id="rId2"/>
    <sheet name="3.2.3" sheetId="21" r:id="rId3"/>
    <sheet name="3.2.4" sheetId="23" r:id="rId4"/>
    <sheet name="3.2.5" sheetId="22" r:id="rId5"/>
    <sheet name="3.2.6" sheetId="25" r:id="rId6"/>
  </sheets>
  <externalReferences>
    <externalReference r:id="rId7"/>
  </externalReferences>
  <definedNames>
    <definedName name="CoherenceInterval">[1]HiddenSettings!$B$4</definedName>
    <definedName name="_xlnm.Print_Area" localSheetId="1">'3.2.1-3.2.2'!$A$1:$G$49</definedName>
    <definedName name="_xlnm.Print_Area" localSheetId="2">'3.2.3'!$A$1:$G$34</definedName>
    <definedName name="_xlnm.Print_Area" localSheetId="3">'3.2.4'!$A$1:$G$34</definedName>
    <definedName name="_xlnm.Print_Area" localSheetId="4">'3.2.5'!$A$1:$G$48</definedName>
    <definedName name="_xlnm.Print_Area" localSheetId="5">'3.2.6'!$A$1:$G$34</definedName>
    <definedName name="_xlnm.Print_Area" localSheetId="0">OBSAH!$A$1:$B$11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3" l="1"/>
  <c r="F29" i="23"/>
  <c r="E29" i="23"/>
  <c r="D29" i="23"/>
  <c r="C29" i="23"/>
  <c r="B29" i="23"/>
  <c r="G25" i="23"/>
  <c r="F25" i="23"/>
  <c r="E25" i="23"/>
  <c r="D25" i="23"/>
  <c r="C25" i="23"/>
  <c r="B25" i="23"/>
  <c r="G21" i="23"/>
  <c r="F21" i="23"/>
  <c r="E21" i="23"/>
  <c r="D21" i="23"/>
  <c r="C21" i="23"/>
  <c r="B21" i="23"/>
  <c r="G17" i="23"/>
  <c r="F17" i="23"/>
  <c r="E17" i="23"/>
  <c r="D17" i="23"/>
  <c r="C17" i="23"/>
  <c r="B17" i="23"/>
  <c r="G13" i="23"/>
  <c r="F13" i="23"/>
  <c r="E13" i="23"/>
  <c r="D13" i="23"/>
  <c r="C13" i="23"/>
  <c r="B13" i="23"/>
  <c r="C9" i="23"/>
  <c r="D9" i="23"/>
  <c r="E9" i="23"/>
  <c r="F9" i="23"/>
  <c r="G9" i="23"/>
  <c r="B9" i="23"/>
  <c r="G5" i="21"/>
  <c r="F5" i="21"/>
  <c r="E5" i="21"/>
  <c r="D5" i="21"/>
  <c r="C5" i="21"/>
  <c r="B5" i="21"/>
  <c r="G9" i="21"/>
  <c r="F9" i="21"/>
  <c r="E9" i="21"/>
  <c r="D9" i="21"/>
  <c r="C9" i="21"/>
  <c r="B9" i="21"/>
  <c r="G29" i="21"/>
  <c r="F29" i="21"/>
  <c r="E29" i="21"/>
  <c r="D29" i="21"/>
  <c r="C29" i="21"/>
  <c r="B29" i="21"/>
  <c r="G25" i="21"/>
  <c r="F25" i="21"/>
  <c r="E25" i="21"/>
  <c r="D25" i="21"/>
  <c r="C25" i="21"/>
  <c r="B25" i="21"/>
  <c r="G21" i="21"/>
  <c r="F21" i="21"/>
  <c r="E21" i="21"/>
  <c r="D21" i="21"/>
  <c r="C21" i="21"/>
  <c r="B21" i="21"/>
  <c r="G17" i="21"/>
  <c r="F17" i="21"/>
  <c r="E17" i="21"/>
  <c r="D17" i="21"/>
  <c r="C17" i="21"/>
  <c r="B17" i="21"/>
  <c r="C13" i="21"/>
  <c r="D13" i="21"/>
  <c r="E13" i="21"/>
  <c r="F13" i="21"/>
  <c r="G13" i="21"/>
  <c r="B13" i="21"/>
</calcChain>
</file>

<file path=xl/sharedStrings.xml><?xml version="1.0" encoding="utf-8"?>
<sst xmlns="http://schemas.openxmlformats.org/spreadsheetml/2006/main" count="348" uniqueCount="52">
  <si>
    <t>3 Ukazatele VaV za vládní a vysokoškolský sektor</t>
  </si>
  <si>
    <t>3.2 Pracovníci ve VaV</t>
  </si>
  <si>
    <t>Tab. 3.2.1</t>
  </si>
  <si>
    <t>Tab. 3.2.2</t>
  </si>
  <si>
    <t>Tab. 3.2.3</t>
  </si>
  <si>
    <t>Pracovníci ve VaV ve vládním sektoru podle převažující vědní oblasti, pracovní činnosti a pohlaví</t>
  </si>
  <si>
    <t>Tab. 3.2.4</t>
  </si>
  <si>
    <t>Pracovníci ve VaV ve vysokoškolském sektoru podle převažující vědní oblasti, pracovní činnosti a pohlaví</t>
  </si>
  <si>
    <t>Tab. 3.2.5</t>
  </si>
  <si>
    <t>Tab. 3.2.6</t>
  </si>
  <si>
    <t>zpět na obsah</t>
  </si>
  <si>
    <t>rok 2024</t>
  </si>
  <si>
    <t>Knihovny, archivy, muzea</t>
  </si>
  <si>
    <t>Zdravotnická zařízení</t>
  </si>
  <si>
    <t>Veřejné a státní vysoké školy</t>
  </si>
  <si>
    <t>Fakultní nemocnice</t>
  </si>
  <si>
    <t>Soukromé vysoké školy</t>
  </si>
  <si>
    <t>-</t>
  </si>
  <si>
    <t>Pozn.: Každé pracoviště VaV má přiřazenu 1 převažující vědní oblast, i když může provádět VaV ve více oblastech.</t>
  </si>
  <si>
    <t>Celkem</t>
  </si>
  <si>
    <t>Přírodní vědy</t>
  </si>
  <si>
    <t>Technické vědy</t>
  </si>
  <si>
    <t>Lékařské vědy</t>
  </si>
  <si>
    <t>Zemědělské vědy</t>
  </si>
  <si>
    <t>Sociální vědy</t>
  </si>
  <si>
    <t>Humanitní vědy</t>
  </si>
  <si>
    <t>Fyzické osoby (HC)</t>
  </si>
  <si>
    <t>Přepočtené osoby (FTE)</t>
  </si>
  <si>
    <t>muži</t>
  </si>
  <si>
    <t>ženy</t>
  </si>
  <si>
    <t xml:space="preserve">Výzkumní pracovníci </t>
  </si>
  <si>
    <t xml:space="preserve">Techničtí pracovníci </t>
  </si>
  <si>
    <t>Ostatní pracovníci</t>
  </si>
  <si>
    <t>Vládní sektor celkem</t>
  </si>
  <si>
    <t>Pracoviště Akademie věd ČR</t>
  </si>
  <si>
    <t>Ostatní veřejné výzkumné instituce</t>
  </si>
  <si>
    <t>Ostatní pracoviště vládního sektoru</t>
  </si>
  <si>
    <t>Vysokoškolský sektor celkem</t>
  </si>
  <si>
    <t>Tab. 3.2.3 Pracovníci ve VaV ve vládním sektoru podle převažující vědní oblasti, pracovní činnosti a pohlaví</t>
  </si>
  <si>
    <t>Vědní oblast,
   Pracovní činnost</t>
  </si>
  <si>
    <t>Tab. 3.2.4 Pracovníci ve VaV ve vysokoškolském sektoru podle převažující vědní oblasti, pracovní činnosti a pohlaví</t>
  </si>
  <si>
    <t>Ukazatele výzkumu a vývoje (VaV) za Českou republiku za rok 2024</t>
  </si>
  <si>
    <t>Pracovníci ve VaV ve vládním sektoru podle typu subjektu, pracovní činnosti a pohlaví</t>
  </si>
  <si>
    <t>Pracovníci ve VaV ve vysokoškolském sektoru podle typu subjektu, pracovní činnosti a pohlaví</t>
  </si>
  <si>
    <t>Pracovníci ve VaV ve vládním sektoru podle typu subjektu, převažující vědní oblasti a pohlaví</t>
  </si>
  <si>
    <t>Pracovníci ve VaV ve vysokoškolském sektoru podle typu subjektu, převažující vědní oblasti a pohlaví</t>
  </si>
  <si>
    <t>Tab. 3.2.1 Pracovníci ve VaV ve vládním sektoru podle typu subjektu, pracovní činnosti a pohlaví</t>
  </si>
  <si>
    <t>Typ subjektu,
   Pracovní činnost</t>
  </si>
  <si>
    <t>Tab. 3.2.2 Pracovníci ve VaV ve vysokoškolském sektoru podle typu subjektu, pracovní činnosti a pohlaví</t>
  </si>
  <si>
    <t>Tab. 3.2.5 Pracovníci ve VaV ve vládním sektoru podle typu subjektu, převažující vědní oblasti a pohlaví</t>
  </si>
  <si>
    <t>Typ subjektu,
   Vědní oblast</t>
  </si>
  <si>
    <t>Tab. 3.2.6 Pracovníci ve VaV ve vysokoškolském sektoru podle typu subjektu, převažující vědní oblasti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</si>
</sst>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####&quot; &quot;"/>
    <numFmt numFmtId="165" formatCode="#,##0&quot; &quot;"/>
    <numFmt numFmtId="166" formatCode="0.0%"/>
    <numFmt numFmtId="167" formatCode="0_)"/>
    <numFmt numFmtId="168" formatCode="#,##0.0"/>
    <numFmt numFmtId="169" formatCode="#,##0__;\-\ #,##0__;* "/>
    <numFmt numFmtId="170" formatCode="#,##0.00\ &quot;Kčs&quot;;\-#,##0.00\ &quot;Kčs&quot;"/>
    <numFmt numFmtId="171" formatCode="#,##0\ &quot;Kčs&quot;;\-#,##0\ &quot;Kčs&quot;"/>
    <numFmt numFmtId="172" formatCode="mmmm\ d\,\ yyyy"/>
    <numFmt numFmtId="173" formatCode="#,##0.0__;\-\ #,##0.0__;* "/>
    <numFmt numFmtId="174" formatCode="#,##0.00__;\-\ #,##0.00__;* "/>
    <numFmt numFmtId="175" formatCode="\$#,##0\ ;\(\$#,##0\)"/>
  </numFmts>
  <fonts count="7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0"/>
      <name val="Arial CE"/>
      <charset val="238"/>
    </font>
    <font>
      <i/>
      <sz val="8"/>
      <name val="Arial CE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sz val="9"/>
      <name val="Arial CE"/>
      <family val="2"/>
      <charset val="238"/>
    </font>
    <font>
      <b/>
      <sz val="8"/>
      <color theme="0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name val="Courier"/>
      <family val="3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1"/>
      <color indexed="8"/>
      <name val="Calibri"/>
      <family val="2"/>
      <charset val="238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  <charset val="238"/>
    </font>
    <font>
      <sz val="10"/>
      <color indexed="62"/>
      <name val="Arial"/>
      <family val="2"/>
    </font>
    <font>
      <b/>
      <sz val="11"/>
      <color indexed="9"/>
      <name val="Calibri"/>
      <family val="2"/>
      <charset val="238"/>
    </font>
    <font>
      <sz val="10"/>
      <color indexed="52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Arial"/>
      <family val="2"/>
    </font>
    <font>
      <sz val="11"/>
      <color indexed="19"/>
      <name val="Calibri"/>
      <family val="2"/>
      <charset val="238"/>
    </font>
    <font>
      <sz val="8"/>
      <color indexed="8"/>
      <name val="Arial"/>
      <family val="2"/>
      <charset val="238"/>
    </font>
    <font>
      <b/>
      <sz val="10"/>
      <color indexed="63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"/>
      <family val="2"/>
    </font>
    <font>
      <u/>
      <sz val="10"/>
      <color theme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u/>
      <sz val="8"/>
      <color indexed="12"/>
      <name val="Arial CE"/>
      <charset val="238"/>
    </font>
    <font>
      <sz val="8"/>
      <color theme="1"/>
      <name val="Arial"/>
      <family val="2"/>
      <charset val="238"/>
    </font>
    <font>
      <b/>
      <sz val="12"/>
      <color rgb="FF009CB5"/>
      <name val="Arial"/>
      <family val="2"/>
      <charset val="238"/>
    </font>
    <font>
      <b/>
      <sz val="11"/>
      <color rgb="FF009CB5"/>
      <name val="Arial"/>
      <family val="2"/>
      <charset val="238"/>
    </font>
    <font>
      <b/>
      <sz val="10"/>
      <color rgb="FF009CB5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23">
    <xf numFmtId="0" fontId="0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6" fillId="0" borderId="0"/>
    <xf numFmtId="0" fontId="13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3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14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18" borderId="0" applyNumberFormat="0" applyBorder="0" applyAlignment="0" applyProtection="0"/>
    <xf numFmtId="0" fontId="21" fillId="3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19" borderId="0" applyNumberFormat="0" applyBorder="0" applyAlignment="0" applyProtection="0"/>
    <xf numFmtId="0" fontId="21" fillId="17" borderId="0" applyNumberFormat="0" applyBorder="0" applyAlignment="0" applyProtection="0"/>
    <xf numFmtId="0" fontId="21" fillId="24" borderId="0" applyNumberFormat="0" applyBorder="0" applyAlignment="0" applyProtection="0"/>
    <xf numFmtId="0" fontId="22" fillId="7" borderId="0" applyNumberFormat="0" applyBorder="0" applyAlignment="0" applyProtection="0"/>
    <xf numFmtId="0" fontId="23" fillId="12" borderId="1" applyNumberFormat="0" applyAlignment="0" applyProtection="0"/>
    <xf numFmtId="0" fontId="24" fillId="0" borderId="2" applyNumberFormat="0" applyFill="0" applyAlignment="0" applyProtection="0"/>
    <xf numFmtId="0" fontId="24" fillId="0" borderId="2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30" fillId="25" borderId="6" applyNumberFormat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11" borderId="1" applyNumberFormat="0" applyAlignment="0" applyProtection="0"/>
    <xf numFmtId="0" fontId="33" fillId="25" borderId="6" applyNumberFormat="0" applyAlignment="0" applyProtection="0"/>
    <xf numFmtId="0" fontId="33" fillId="25" borderId="6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4" applyNumberFormat="0" applyFill="0" applyAlignment="0" applyProtection="0"/>
    <xf numFmtId="0" fontId="36" fillId="0" borderId="4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167" fontId="14" fillId="0" borderId="0"/>
    <xf numFmtId="0" fontId="41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41" fillId="0" borderId="0"/>
    <xf numFmtId="0" fontId="17" fillId="4" borderId="10" applyNumberFormat="0" applyFont="0" applyAlignment="0" applyProtection="0"/>
    <xf numFmtId="0" fontId="42" fillId="12" borderId="11" applyNumberFormat="0" applyAlignment="0" applyProtection="0"/>
    <xf numFmtId="0" fontId="2" fillId="4" borderId="10" applyNumberFormat="0" applyFont="0" applyAlignment="0" applyProtection="0"/>
    <xf numFmtId="0" fontId="18" fillId="4" borderId="10" applyNumberFormat="0" applyFont="0" applyAlignment="0" applyProtection="0"/>
    <xf numFmtId="0" fontId="18" fillId="4" borderId="10" applyNumberFormat="0" applyFont="0" applyAlignment="0" applyProtection="0"/>
    <xf numFmtId="0" fontId="18" fillId="4" borderId="10" applyNumberFormat="0" applyFont="0" applyAlignment="0" applyProtection="0"/>
    <xf numFmtId="0" fontId="18" fillId="4" borderId="10" applyNumberFormat="0" applyFont="0" applyAlignment="0" applyProtection="0"/>
    <xf numFmtId="0" fontId="18" fillId="4" borderId="10" applyNumberFormat="0" applyFont="0" applyAlignment="0" applyProtection="0"/>
    <xf numFmtId="0" fontId="18" fillId="4" borderId="10" applyNumberFormat="0" applyFont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3" fillId="0" borderId="12" applyNumberFormat="0" applyFill="0" applyAlignment="0" applyProtection="0"/>
    <xf numFmtId="0" fontId="43" fillId="0" borderId="12" applyNumberFormat="0" applyFill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3" applyNumberFormat="0" applyFill="0" applyAlignment="0" applyProtection="0"/>
    <xf numFmtId="0" fontId="47" fillId="13" borderId="1" applyNumberFormat="0" applyAlignment="0" applyProtection="0"/>
    <xf numFmtId="0" fontId="47" fillId="13" borderId="1" applyNumberFormat="0" applyAlignment="0" applyProtection="0"/>
    <xf numFmtId="0" fontId="48" fillId="2" borderId="1" applyNumberFormat="0" applyAlignment="0" applyProtection="0"/>
    <xf numFmtId="0" fontId="48" fillId="2" borderId="1" applyNumberFormat="0" applyAlignment="0" applyProtection="0"/>
    <xf numFmtId="0" fontId="49" fillId="2" borderId="11" applyNumberFormat="0" applyAlignment="0" applyProtection="0"/>
    <xf numFmtId="0" fontId="49" fillId="2" borderId="11" applyNumberFormat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29" fillId="0" borderId="5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1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4" fillId="0" borderId="2" applyNumberFormat="0" applyFill="0" applyAlignment="0" applyProtection="0"/>
    <xf numFmtId="0" fontId="29" fillId="0" borderId="5" applyNumberFormat="0" applyFill="0" applyAlignment="0" applyProtection="0"/>
    <xf numFmtId="0" fontId="31" fillId="9" borderId="0" applyNumberFormat="0" applyBorder="0" applyAlignment="0" applyProtection="0"/>
    <xf numFmtId="0" fontId="33" fillId="25" borderId="6" applyNumberFormat="0" applyAlignment="0" applyProtection="0"/>
    <xf numFmtId="0" fontId="35" fillId="0" borderId="8" applyNumberFormat="0" applyFill="0" applyAlignment="0" applyProtection="0"/>
    <xf numFmtId="0" fontId="36" fillId="0" borderId="4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2" fillId="4" borderId="10" applyNumberFormat="0" applyFont="0" applyAlignment="0" applyProtection="0"/>
    <xf numFmtId="0" fontId="43" fillId="0" borderId="12" applyNumberFormat="0" applyFill="0" applyAlignment="0" applyProtection="0"/>
    <xf numFmtId="0" fontId="44" fillId="8" borderId="0" applyNumberFormat="0" applyBorder="0" applyAlignment="0" applyProtection="0"/>
    <xf numFmtId="0" fontId="43" fillId="0" borderId="0" applyNumberFormat="0" applyFill="0" applyBorder="0" applyAlignment="0" applyProtection="0"/>
    <xf numFmtId="0" fontId="47" fillId="13" borderId="1" applyNumberFormat="0" applyAlignment="0" applyProtection="0"/>
    <xf numFmtId="0" fontId="48" fillId="2" borderId="1" applyNumberFormat="0" applyAlignment="0" applyProtection="0"/>
    <xf numFmtId="0" fontId="49" fillId="2" borderId="11" applyNumberFormat="0" applyAlignment="0" applyProtection="0"/>
    <xf numFmtId="0" fontId="50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9" fillId="0" borderId="5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8" fillId="2" borderId="0" applyNumberFormat="0" applyBorder="0" applyAlignment="0" applyProtection="0"/>
    <xf numFmtId="0" fontId="18" fillId="4" borderId="0" applyNumberFormat="0" applyBorder="0" applyAlignment="0" applyProtection="0"/>
    <xf numFmtId="0" fontId="2" fillId="0" borderId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4" fillId="0" borderId="2" applyNumberFormat="0" applyFill="0" applyAlignment="0" applyProtection="0"/>
    <xf numFmtId="0" fontId="31" fillId="9" borderId="0" applyNumberFormat="0" applyBorder="0" applyAlignment="0" applyProtection="0"/>
    <xf numFmtId="0" fontId="33" fillId="25" borderId="6" applyNumberFormat="0" applyAlignment="0" applyProtection="0"/>
    <xf numFmtId="0" fontId="35" fillId="0" borderId="8" applyNumberFormat="0" applyFill="0" applyAlignment="0" applyProtection="0"/>
    <xf numFmtId="0" fontId="36" fillId="0" borderId="4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2" fillId="4" borderId="10" applyNumberFormat="0" applyFont="0" applyAlignment="0" applyProtection="0"/>
    <xf numFmtId="0" fontId="43" fillId="0" borderId="12" applyNumberFormat="0" applyFill="0" applyAlignment="0" applyProtection="0"/>
    <xf numFmtId="0" fontId="44" fillId="8" borderId="0" applyNumberFormat="0" applyBorder="0" applyAlignment="0" applyProtection="0"/>
    <xf numFmtId="0" fontId="43" fillId="0" borderId="0" applyNumberFormat="0" applyFill="0" applyBorder="0" applyAlignment="0" applyProtection="0"/>
    <xf numFmtId="0" fontId="47" fillId="13" borderId="1" applyNumberFormat="0" applyAlignment="0" applyProtection="0"/>
    <xf numFmtId="0" fontId="48" fillId="2" borderId="1" applyNumberFormat="0" applyAlignment="0" applyProtection="0"/>
    <xf numFmtId="0" fontId="49" fillId="2" borderId="11" applyNumberFormat="0" applyAlignment="0" applyProtection="0"/>
    <xf numFmtId="0" fontId="50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4" fillId="0" borderId="2" applyNumberFormat="0" applyFill="0" applyAlignment="0" applyProtection="0"/>
    <xf numFmtId="0" fontId="31" fillId="9" borderId="0" applyNumberFormat="0" applyBorder="0" applyAlignment="0" applyProtection="0"/>
    <xf numFmtId="0" fontId="33" fillId="25" borderId="6" applyNumberFormat="0" applyAlignment="0" applyProtection="0"/>
    <xf numFmtId="0" fontId="35" fillId="0" borderId="8" applyNumberFormat="0" applyFill="0" applyAlignment="0" applyProtection="0"/>
    <xf numFmtId="0" fontId="36" fillId="0" borderId="4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2" fillId="4" borderId="10" applyNumberFormat="0" applyFont="0" applyAlignment="0" applyProtection="0"/>
    <xf numFmtId="0" fontId="43" fillId="0" borderId="12" applyNumberFormat="0" applyFill="0" applyAlignment="0" applyProtection="0"/>
    <xf numFmtId="0" fontId="44" fillId="8" borderId="0" applyNumberFormat="0" applyBorder="0" applyAlignment="0" applyProtection="0"/>
    <xf numFmtId="0" fontId="43" fillId="0" borderId="0" applyNumberFormat="0" applyFill="0" applyBorder="0" applyAlignment="0" applyProtection="0"/>
    <xf numFmtId="0" fontId="47" fillId="13" borderId="1" applyNumberFormat="0" applyAlignment="0" applyProtection="0"/>
    <xf numFmtId="0" fontId="48" fillId="2" borderId="1" applyNumberFormat="0" applyAlignment="0" applyProtection="0"/>
    <xf numFmtId="0" fontId="49" fillId="2" borderId="11" applyNumberFormat="0" applyAlignment="0" applyProtection="0"/>
    <xf numFmtId="0" fontId="50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7" borderId="0" applyNumberFormat="0" applyBorder="0" applyAlignment="0" applyProtection="0"/>
    <xf numFmtId="0" fontId="20" fillId="3" borderId="0" applyNumberFormat="0" applyBorder="0" applyAlignment="0" applyProtection="0"/>
    <xf numFmtId="0" fontId="24" fillId="0" borderId="2" applyNumberFormat="0" applyFill="0" applyAlignment="0" applyProtection="0"/>
    <xf numFmtId="0" fontId="31" fillId="9" borderId="0" applyNumberFormat="0" applyBorder="0" applyAlignment="0" applyProtection="0"/>
    <xf numFmtId="0" fontId="33" fillId="25" borderId="6" applyNumberFormat="0" applyAlignment="0" applyProtection="0"/>
    <xf numFmtId="0" fontId="35" fillId="0" borderId="8" applyNumberFormat="0" applyFill="0" applyAlignment="0" applyProtection="0"/>
    <xf numFmtId="0" fontId="36" fillId="0" borderId="4" applyNumberForma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13" borderId="0" applyNumberFormat="0" applyBorder="0" applyAlignment="0" applyProtection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2" fillId="4" borderId="10" applyNumberFormat="0" applyFont="0" applyAlignment="0" applyProtection="0"/>
    <xf numFmtId="0" fontId="43" fillId="0" borderId="12" applyNumberFormat="0" applyFill="0" applyAlignment="0" applyProtection="0"/>
    <xf numFmtId="0" fontId="44" fillId="8" borderId="0" applyNumberFormat="0" applyBorder="0" applyAlignment="0" applyProtection="0"/>
    <xf numFmtId="0" fontId="43" fillId="0" borderId="0" applyNumberFormat="0" applyFill="0" applyBorder="0" applyAlignment="0" applyProtection="0"/>
    <xf numFmtId="0" fontId="47" fillId="13" borderId="1" applyNumberFormat="0" applyAlignment="0" applyProtection="0"/>
    <xf numFmtId="0" fontId="48" fillId="2" borderId="1" applyNumberFormat="0" applyAlignment="0" applyProtection="0"/>
    <xf numFmtId="0" fontId="49" fillId="2" borderId="11" applyNumberFormat="0" applyAlignment="0" applyProtection="0"/>
    <xf numFmtId="0" fontId="50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22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" fillId="0" borderId="0"/>
    <xf numFmtId="0" fontId="16" fillId="0" borderId="0"/>
    <xf numFmtId="0" fontId="13" fillId="0" borderId="0"/>
    <xf numFmtId="0" fontId="13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6" fillId="0" borderId="0"/>
    <xf numFmtId="0" fontId="16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2" fillId="0" borderId="0"/>
    <xf numFmtId="0" fontId="16" fillId="0" borderId="0"/>
    <xf numFmtId="0" fontId="13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3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0" fontId="16" fillId="0" borderId="0"/>
    <xf numFmtId="0" fontId="2" fillId="0" borderId="0"/>
    <xf numFmtId="172" fontId="17" fillId="0" borderId="0" applyFill="0" applyBorder="0" applyAlignment="0" applyProtection="0"/>
    <xf numFmtId="168" fontId="17" fillId="0" borderId="0" applyFill="0" applyBorder="0" applyAlignment="0" applyProtection="0"/>
    <xf numFmtId="3" fontId="17" fillId="0" borderId="0" applyFill="0" applyBorder="0" applyAlignment="0" applyProtection="0"/>
    <xf numFmtId="171" fontId="17" fillId="0" borderId="0" applyFill="0" applyBorder="0" applyAlignment="0" applyProtection="0"/>
    <xf numFmtId="0" fontId="17" fillId="0" borderId="0"/>
    <xf numFmtId="0" fontId="59" fillId="27" borderId="0" applyNumberFormat="0" applyFont="0" applyFill="0" applyBorder="0" applyAlignment="0" applyProtection="0"/>
    <xf numFmtId="0" fontId="2" fillId="27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0" fontId="17" fillId="0" borderId="0" applyFill="0" applyBorder="0" applyAlignment="0" applyProtection="0"/>
    <xf numFmtId="174" fontId="2" fillId="0" borderId="14" applyFont="0" applyFill="0" applyBorder="0" applyProtection="0">
      <alignment horizontal="righ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9" fillId="27" borderId="0" applyNumberFormat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>
      <alignment horizontal="right"/>
    </xf>
    <xf numFmtId="16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9" fillId="27" borderId="0" applyNumberFormat="0" applyFont="0" applyFill="0" applyBorder="0" applyAlignment="0" applyProtection="0"/>
    <xf numFmtId="0" fontId="59" fillId="27" borderId="0" applyNumberFormat="0" applyFont="0" applyFill="0" applyBorder="0" applyAlignment="0" applyProtection="0"/>
    <xf numFmtId="0" fontId="59" fillId="27" borderId="0" applyNumberFormat="0" applyFont="0" applyFill="0" applyBorder="0" applyAlignment="0" applyProtection="0"/>
    <xf numFmtId="0" fontId="59" fillId="27" borderId="0" applyNumberFormat="0" applyFont="0" applyFill="0" applyBorder="0" applyAlignment="0" applyProtection="0"/>
    <xf numFmtId="0" fontId="59" fillId="27" borderId="0" applyNumberFormat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27" borderId="0" applyFont="0" applyFill="0" applyBorder="0" applyAlignment="0" applyProtection="0"/>
    <xf numFmtId="2" fontId="1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9" fillId="27" borderId="0" applyNumberFormat="0" applyFont="0" applyFill="0" applyBorder="0" applyAlignment="0" applyProtection="0"/>
    <xf numFmtId="0" fontId="59" fillId="27" borderId="0" applyNumberFormat="0" applyFont="0" applyFill="0" applyBorder="0" applyAlignment="0" applyProtection="0"/>
    <xf numFmtId="0" fontId="2" fillId="0" borderId="0" applyFont="0" applyFill="0" applyBorder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75" fontId="2" fillId="27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5" fillId="0" borderId="0"/>
    <xf numFmtId="0" fontId="59" fillId="0" borderId="0"/>
    <xf numFmtId="0" fontId="2" fillId="0" borderId="0"/>
    <xf numFmtId="0" fontId="66" fillId="0" borderId="0"/>
    <xf numFmtId="0" fontId="6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6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0" fillId="0" borderId="0"/>
    <xf numFmtId="0" fontId="2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10" fontId="17" fillId="0" borderId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27" borderId="0" applyFont="0" applyFill="0" applyBorder="0" applyAlignment="0" applyProtection="0"/>
    <xf numFmtId="0" fontId="55" fillId="0" borderId="0">
      <alignment horizontal="left" wrapText="1"/>
    </xf>
    <xf numFmtId="0" fontId="54" fillId="0" borderId="0">
      <alignment horizontal="left" wrapText="1"/>
    </xf>
    <xf numFmtId="0" fontId="56" fillId="0" borderId="0">
      <alignment horizontal="right" wrapText="1"/>
    </xf>
    <xf numFmtId="0" fontId="57" fillId="0" borderId="0" applyFont="0">
      <alignment horizontal="left" wrapText="1" indent="3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15" applyNumberFormat="0" applyFill="0" applyAlignment="0" applyProtection="0"/>
    <xf numFmtId="0" fontId="61" fillId="0" borderId="0" applyNumberFormat="0" applyFill="0" applyBorder="0" applyAlignment="0" applyProtection="0"/>
    <xf numFmtId="0" fontId="62" fillId="27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27" borderId="0" applyNumberForma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9" fillId="0" borderId="0"/>
    <xf numFmtId="0" fontId="60" fillId="0" borderId="0"/>
    <xf numFmtId="0" fontId="59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6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9" fillId="0" borderId="0"/>
    <xf numFmtId="0" fontId="2" fillId="0" borderId="0"/>
    <xf numFmtId="0" fontId="59" fillId="0" borderId="0"/>
    <xf numFmtId="0" fontId="2" fillId="0" borderId="0"/>
    <xf numFmtId="0" fontId="59" fillId="0" borderId="0"/>
    <xf numFmtId="0" fontId="2" fillId="0" borderId="0"/>
    <xf numFmtId="0" fontId="59" fillId="0" borderId="0"/>
    <xf numFmtId="0" fontId="2" fillId="0" borderId="0"/>
    <xf numFmtId="0" fontId="59" fillId="0" borderId="0"/>
    <xf numFmtId="0" fontId="2" fillId="0" borderId="0"/>
    <xf numFmtId="0" fontId="59" fillId="0" borderId="0"/>
    <xf numFmtId="0" fontId="1" fillId="0" borderId="0"/>
    <xf numFmtId="0" fontId="1" fillId="0" borderId="0"/>
    <xf numFmtId="0" fontId="59" fillId="0" borderId="0"/>
    <xf numFmtId="0" fontId="2" fillId="0" borderId="0"/>
    <xf numFmtId="0" fontId="59" fillId="0" borderId="0"/>
    <xf numFmtId="0" fontId="2" fillId="0" borderId="0"/>
    <xf numFmtId="0" fontId="59" fillId="0" borderId="0"/>
    <xf numFmtId="0" fontId="2" fillId="0" borderId="0"/>
    <xf numFmtId="0" fontId="59" fillId="0" borderId="0"/>
    <xf numFmtId="0" fontId="2" fillId="0" borderId="0"/>
    <xf numFmtId="0" fontId="5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9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59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59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59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41" fillId="0" borderId="0"/>
    <xf numFmtId="0" fontId="18" fillId="0" borderId="0"/>
    <xf numFmtId="0" fontId="13" fillId="0" borderId="0"/>
    <xf numFmtId="0" fontId="28" fillId="0" borderId="4" applyNumberFormat="0" applyFill="0" applyAlignment="0" applyProtection="0"/>
    <xf numFmtId="0" fontId="46" fillId="0" borderId="13" applyNumberFormat="0" applyFill="0" applyAlignment="0" applyProtection="0"/>
    <xf numFmtId="0" fontId="13" fillId="0" borderId="0"/>
    <xf numFmtId="0" fontId="1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6" fillId="0" borderId="0"/>
    <xf numFmtId="0" fontId="1" fillId="0" borderId="0"/>
    <xf numFmtId="0" fontId="2" fillId="0" borderId="0"/>
    <xf numFmtId="0" fontId="41" fillId="0" borderId="0"/>
    <xf numFmtId="0" fontId="1" fillId="0" borderId="0"/>
    <xf numFmtId="0" fontId="18" fillId="0" borderId="0"/>
    <xf numFmtId="0" fontId="27" fillId="0" borderId="3" applyNumberFormat="0" applyFill="0" applyAlignment="0" applyProtection="0"/>
    <xf numFmtId="0" fontId="1" fillId="0" borderId="0"/>
    <xf numFmtId="0" fontId="1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6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3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69" fillId="0" borderId="0" xfId="0" applyFont="1"/>
    <xf numFmtId="0" fontId="17" fillId="0" borderId="0" xfId="0" applyFont="1"/>
    <xf numFmtId="0" fontId="70" fillId="0" borderId="0" xfId="2" applyFont="1" applyAlignment="1" applyProtection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74" fillId="0" borderId="0" xfId="0" applyFont="1"/>
    <xf numFmtId="0" fontId="3" fillId="28" borderId="0" xfId="1" applyFont="1" applyFill="1" applyAlignment="1">
      <alignment horizontal="left"/>
    </xf>
    <xf numFmtId="0" fontId="4" fillId="28" borderId="0" xfId="2" applyFill="1" applyBorder="1" applyAlignment="1" applyProtection="1">
      <protection locked="0"/>
    </xf>
    <xf numFmtId="0" fontId="5" fillId="28" borderId="0" xfId="1" applyFont="1" applyFill="1"/>
    <xf numFmtId="0" fontId="5" fillId="28" borderId="0" xfId="1" applyFont="1" applyFill="1" applyAlignment="1">
      <alignment horizontal="right"/>
    </xf>
    <xf numFmtId="0" fontId="7" fillId="28" borderId="0" xfId="1" applyFont="1" applyFill="1"/>
    <xf numFmtId="3" fontId="5" fillId="28" borderId="0" xfId="1" applyNumberFormat="1" applyFont="1" applyFill="1" applyAlignment="1">
      <alignment horizontal="right" vertical="center" indent="1"/>
    </xf>
    <xf numFmtId="0" fontId="3" fillId="28" borderId="0" xfId="1" applyFont="1" applyFill="1"/>
    <xf numFmtId="0" fontId="6" fillId="28" borderId="0" xfId="1" applyFont="1" applyFill="1"/>
    <xf numFmtId="0" fontId="0" fillId="28" borderId="0" xfId="0" applyFill="1"/>
    <xf numFmtId="0" fontId="13" fillId="28" borderId="0" xfId="6" applyFill="1"/>
    <xf numFmtId="0" fontId="9" fillId="28" borderId="0" xfId="1" applyFont="1" applyFill="1" applyAlignment="1">
      <alignment horizontal="right"/>
    </xf>
    <xf numFmtId="3" fontId="9" fillId="28" borderId="0" xfId="1" applyNumberFormat="1" applyFont="1" applyFill="1" applyAlignment="1">
      <alignment horizontal="right" vertical="center" indent="1"/>
    </xf>
    <xf numFmtId="0" fontId="5" fillId="28" borderId="0" xfId="1" applyFont="1" applyFill="1" applyAlignment="1">
      <alignment horizontal="left" indent="1"/>
    </xf>
    <xf numFmtId="165" fontId="5" fillId="28" borderId="0" xfId="1" applyNumberFormat="1" applyFont="1" applyFill="1" applyAlignment="1">
      <alignment horizontal="center"/>
    </xf>
    <xf numFmtId="3" fontId="5" fillId="28" borderId="0" xfId="1" applyNumberFormat="1" applyFont="1" applyFill="1"/>
    <xf numFmtId="0" fontId="3" fillId="28" borderId="0" xfId="1" applyFont="1" applyFill="1" applyAlignment="1">
      <alignment horizontal="left" vertical="top"/>
    </xf>
    <xf numFmtId="0" fontId="3" fillId="28" borderId="0" xfId="1" applyFont="1" applyFill="1" applyAlignment="1">
      <alignment horizontal="left" vertical="top" wrapText="1"/>
    </xf>
    <xf numFmtId="0" fontId="10" fillId="28" borderId="0" xfId="1" applyFont="1" applyFill="1" applyAlignment="1">
      <alignment horizontal="right"/>
    </xf>
    <xf numFmtId="0" fontId="12" fillId="28" borderId="0" xfId="1" applyFont="1" applyFill="1"/>
    <xf numFmtId="166" fontId="8" fillId="28" borderId="0" xfId="7" applyNumberFormat="1" applyFont="1" applyFill="1" applyBorder="1" applyAlignment="1">
      <alignment horizontal="right" vertical="center" indent="1"/>
    </xf>
    <xf numFmtId="0" fontId="13" fillId="28" borderId="0" xfId="6" applyFill="1" applyAlignment="1">
      <alignment wrapText="1"/>
    </xf>
    <xf numFmtId="3" fontId="5" fillId="28" borderId="0" xfId="1" applyNumberFormat="1" applyFont="1" applyFill="1" applyAlignment="1">
      <alignment horizontal="right" vertical="center"/>
    </xf>
    <xf numFmtId="0" fontId="0" fillId="28" borderId="0" xfId="0" applyFill="1" applyAlignment="1">
      <alignment wrapText="1"/>
    </xf>
    <xf numFmtId="0" fontId="5" fillId="28" borderId="0" xfId="1" applyFont="1" applyFill="1" applyAlignment="1">
      <alignment horizontal="left"/>
    </xf>
    <xf numFmtId="9" fontId="8" fillId="28" borderId="0" xfId="3" applyFont="1" applyFill="1" applyBorder="1" applyAlignment="1" applyProtection="1">
      <alignment horizontal="center"/>
    </xf>
    <xf numFmtId="0" fontId="9" fillId="28" borderId="0" xfId="1" applyFont="1" applyFill="1"/>
    <xf numFmtId="0" fontId="11" fillId="28" borderId="0" xfId="1" applyFont="1" applyFill="1"/>
    <xf numFmtId="164" fontId="9" fillId="28" borderId="23" xfId="1" applyNumberFormat="1" applyFont="1" applyFill="1" applyBorder="1" applyAlignment="1">
      <alignment horizontal="center" vertical="center" wrapText="1"/>
    </xf>
    <xf numFmtId="0" fontId="5" fillId="28" borderId="0" xfId="1" applyFont="1" applyFill="1" applyAlignment="1">
      <alignment horizontal="left" vertical="center" indent="1"/>
    </xf>
    <xf numFmtId="0" fontId="9" fillId="28" borderId="0" xfId="1" applyFont="1" applyFill="1" applyAlignment="1">
      <alignment horizontal="left"/>
    </xf>
    <xf numFmtId="164" fontId="9" fillId="28" borderId="22" xfId="1" applyNumberFormat="1" applyFont="1" applyFill="1" applyBorder="1" applyAlignment="1">
      <alignment horizontal="center" vertical="center" wrapText="1"/>
    </xf>
    <xf numFmtId="0" fontId="9" fillId="28" borderId="23" xfId="1" applyFont="1" applyFill="1" applyBorder="1" applyAlignment="1">
      <alignment horizontal="center" vertical="center" wrapText="1"/>
    </xf>
    <xf numFmtId="3" fontId="5" fillId="28" borderId="0" xfId="1" applyNumberFormat="1" applyFont="1" applyFill="1" applyAlignment="1">
      <alignment horizontal="right" indent="1"/>
    </xf>
    <xf numFmtId="165" fontId="9" fillId="28" borderId="0" xfId="1" applyNumberFormat="1" applyFont="1" applyFill="1" applyAlignment="1">
      <alignment horizontal="right" indent="1"/>
    </xf>
    <xf numFmtId="3" fontId="6" fillId="28" borderId="17" xfId="1" applyNumberFormat="1" applyFont="1" applyFill="1" applyBorder="1" applyAlignment="1">
      <alignment horizontal="right"/>
    </xf>
    <xf numFmtId="3" fontId="9" fillId="28" borderId="17" xfId="1" applyNumberFormat="1" applyFont="1" applyFill="1" applyBorder="1" applyAlignment="1">
      <alignment horizontal="right"/>
    </xf>
    <xf numFmtId="3" fontId="6" fillId="28" borderId="18" xfId="1" applyNumberFormat="1" applyFont="1" applyFill="1" applyBorder="1" applyAlignment="1">
      <alignment horizontal="right"/>
    </xf>
    <xf numFmtId="3" fontId="5" fillId="28" borderId="17" xfId="1" applyNumberFormat="1" applyFont="1" applyFill="1" applyBorder="1" applyAlignment="1">
      <alignment horizontal="right"/>
    </xf>
    <xf numFmtId="3" fontId="5" fillId="28" borderId="18" xfId="1" applyNumberFormat="1" applyFont="1" applyFill="1" applyBorder="1" applyAlignment="1">
      <alignment horizontal="right"/>
    </xf>
    <xf numFmtId="165" fontId="6" fillId="28" borderId="17" xfId="1" applyNumberFormat="1" applyFont="1" applyFill="1" applyBorder="1" applyAlignment="1">
      <alignment horizontal="right"/>
    </xf>
    <xf numFmtId="165" fontId="6" fillId="28" borderId="18" xfId="1" applyNumberFormat="1" applyFont="1" applyFill="1" applyBorder="1" applyAlignment="1">
      <alignment horizontal="right"/>
    </xf>
    <xf numFmtId="0" fontId="6" fillId="28" borderId="16" xfId="1" applyFont="1" applyFill="1" applyBorder="1" applyAlignment="1">
      <alignment horizontal="left"/>
    </xf>
    <xf numFmtId="0" fontId="5" fillId="28" borderId="16" xfId="1" applyFont="1" applyFill="1" applyBorder="1" applyAlignment="1">
      <alignment horizontal="left" indent="1"/>
    </xf>
    <xf numFmtId="0" fontId="6" fillId="28" borderId="16" xfId="1" applyFont="1" applyFill="1" applyBorder="1" applyAlignment="1">
      <alignment horizontal="left" wrapText="1"/>
    </xf>
    <xf numFmtId="3" fontId="9" fillId="28" borderId="18" xfId="1" applyNumberFormat="1" applyFont="1" applyFill="1" applyBorder="1" applyAlignment="1">
      <alignment horizontal="right"/>
    </xf>
    <xf numFmtId="165" fontId="9" fillId="28" borderId="18" xfId="1" applyNumberFormat="1" applyFont="1" applyFill="1" applyBorder="1" applyAlignment="1">
      <alignment horizontal="right"/>
    </xf>
    <xf numFmtId="165" fontId="9" fillId="28" borderId="17" xfId="1" applyNumberFormat="1" applyFont="1" applyFill="1" applyBorder="1" applyAlignment="1">
      <alignment horizontal="right"/>
    </xf>
    <xf numFmtId="0" fontId="9" fillId="28" borderId="19" xfId="1" applyFont="1" applyFill="1" applyBorder="1" applyAlignment="1">
      <alignment horizontal="left" vertical="center" wrapText="1"/>
    </xf>
    <xf numFmtId="0" fontId="9" fillId="28" borderId="20" xfId="1" applyFont="1" applyFill="1" applyBorder="1" applyAlignment="1">
      <alignment horizontal="left" vertical="center" wrapText="1"/>
    </xf>
    <xf numFmtId="164" fontId="9" fillId="28" borderId="24" xfId="1" applyNumberFormat="1" applyFont="1" applyFill="1" applyBorder="1" applyAlignment="1">
      <alignment horizontal="center" vertical="center" wrapText="1"/>
    </xf>
    <xf numFmtId="164" fontId="9" fillId="28" borderId="21" xfId="1" applyNumberFormat="1" applyFont="1" applyFill="1" applyBorder="1" applyAlignment="1">
      <alignment horizontal="center" vertical="center" wrapText="1"/>
    </xf>
    <xf numFmtId="0" fontId="3" fillId="28" borderId="0" xfId="1" applyFont="1" applyFill="1" applyAlignment="1">
      <alignment horizontal="left" wrapText="1"/>
    </xf>
    <xf numFmtId="0" fontId="9" fillId="28" borderId="24" xfId="1" applyFont="1" applyFill="1" applyBorder="1" applyAlignment="1">
      <alignment horizontal="center" vertical="center"/>
    </xf>
    <xf numFmtId="0" fontId="9" fillId="28" borderId="21" xfId="1" applyFont="1" applyFill="1" applyBorder="1" applyAlignment="1">
      <alignment horizontal="center" vertical="center"/>
    </xf>
  </cellXfs>
  <cellStyles count="1023">
    <cellStyle name="20 % – Zvýraznění1 2" xfId="17" xr:uid="{00000000-0005-0000-0000-000000000000}"/>
    <cellStyle name="20 % – Zvýraznění1 3" xfId="171" xr:uid="{00000000-0005-0000-0000-000001000000}"/>
    <cellStyle name="20 % – Zvýraznění1 4" xfId="228" xr:uid="{00000000-0005-0000-0000-000002000000}"/>
    <cellStyle name="20 % – Zvýraznění1 5" xfId="283" xr:uid="{00000000-0005-0000-0000-000003000000}"/>
    <cellStyle name="20 % – Zvýraznění1 6" xfId="348" xr:uid="{00000000-0005-0000-0000-000004000000}"/>
    <cellStyle name="20 % – Zvýraznění1 7" xfId="16" xr:uid="{00000000-0005-0000-0000-000005000000}"/>
    <cellStyle name="20 % – Zvýraznění2 2" xfId="19" xr:uid="{00000000-0005-0000-0000-000006000000}"/>
    <cellStyle name="20 % – Zvýraznění2 3" xfId="172" xr:uid="{00000000-0005-0000-0000-000007000000}"/>
    <cellStyle name="20 % – Zvýraznění2 4" xfId="231" xr:uid="{00000000-0005-0000-0000-000008000000}"/>
    <cellStyle name="20 % – Zvýraznění2 5" xfId="284" xr:uid="{00000000-0005-0000-0000-000009000000}"/>
    <cellStyle name="20 % – Zvýraznění2 6" xfId="349" xr:uid="{00000000-0005-0000-0000-00000A000000}"/>
    <cellStyle name="20 % – Zvýraznění2 7" xfId="18" xr:uid="{00000000-0005-0000-0000-00000B000000}"/>
    <cellStyle name="20 % – Zvýraznění3 2" xfId="21" xr:uid="{00000000-0005-0000-0000-00000C000000}"/>
    <cellStyle name="20 % – Zvýraznění3 3" xfId="173" xr:uid="{00000000-0005-0000-0000-00000D000000}"/>
    <cellStyle name="20 % – Zvýraznění3 4" xfId="229" xr:uid="{00000000-0005-0000-0000-00000E000000}"/>
    <cellStyle name="20 % – Zvýraznění3 5" xfId="285" xr:uid="{00000000-0005-0000-0000-00000F000000}"/>
    <cellStyle name="20 % – Zvýraznění3 6" xfId="350" xr:uid="{00000000-0005-0000-0000-000010000000}"/>
    <cellStyle name="20 % – Zvýraznění3 7" xfId="20" xr:uid="{00000000-0005-0000-0000-000011000000}"/>
    <cellStyle name="20 % – Zvýraznění4 2" xfId="23" xr:uid="{00000000-0005-0000-0000-000012000000}"/>
    <cellStyle name="20 % – Zvýraznění4 3" xfId="174" xr:uid="{00000000-0005-0000-0000-000013000000}"/>
    <cellStyle name="20 % – Zvýraznění4 4" xfId="232" xr:uid="{00000000-0005-0000-0000-000014000000}"/>
    <cellStyle name="20 % – Zvýraznění4 5" xfId="286" xr:uid="{00000000-0005-0000-0000-000015000000}"/>
    <cellStyle name="20 % – Zvýraznění4 6" xfId="351" xr:uid="{00000000-0005-0000-0000-000016000000}"/>
    <cellStyle name="20 % – Zvýraznění4 7" xfId="22" xr:uid="{00000000-0005-0000-0000-000017000000}"/>
    <cellStyle name="20 % – Zvýraznění5 2" xfId="25" xr:uid="{00000000-0005-0000-0000-000018000000}"/>
    <cellStyle name="20 % – Zvýraznění5 3" xfId="175" xr:uid="{00000000-0005-0000-0000-000019000000}"/>
    <cellStyle name="20 % – Zvýraznění5 4" xfId="233" xr:uid="{00000000-0005-0000-0000-00001A000000}"/>
    <cellStyle name="20 % – Zvýraznění5 5" xfId="287" xr:uid="{00000000-0005-0000-0000-00001B000000}"/>
    <cellStyle name="20 % – Zvýraznění5 6" xfId="352" xr:uid="{00000000-0005-0000-0000-00001C000000}"/>
    <cellStyle name="20 % – Zvýraznění5 7" xfId="24" xr:uid="{00000000-0005-0000-0000-00001D000000}"/>
    <cellStyle name="20 % – Zvýraznění6 2" xfId="27" xr:uid="{00000000-0005-0000-0000-00001E000000}"/>
    <cellStyle name="20 % – Zvýraznění6 3" xfId="176" xr:uid="{00000000-0005-0000-0000-00001F000000}"/>
    <cellStyle name="20 % – Zvýraznění6 4" xfId="234" xr:uid="{00000000-0005-0000-0000-000020000000}"/>
    <cellStyle name="20 % – Zvýraznění6 5" xfId="288" xr:uid="{00000000-0005-0000-0000-000021000000}"/>
    <cellStyle name="20 % – Zvýraznění6 6" xfId="353" xr:uid="{00000000-0005-0000-0000-000022000000}"/>
    <cellStyle name="20 % – Zvýraznění6 7" xfId="26" xr:uid="{00000000-0005-0000-0000-000023000000}"/>
    <cellStyle name="20% - Accent1" xfId="28" xr:uid="{00000000-0005-0000-0000-000024000000}"/>
    <cellStyle name="20% - Accent2" xfId="29" xr:uid="{00000000-0005-0000-0000-000025000000}"/>
    <cellStyle name="20% - Accent3" xfId="30" xr:uid="{00000000-0005-0000-0000-000026000000}"/>
    <cellStyle name="20% - Accent4" xfId="31" xr:uid="{00000000-0005-0000-0000-000027000000}"/>
    <cellStyle name="20% - Accent5" xfId="32" xr:uid="{00000000-0005-0000-0000-000028000000}"/>
    <cellStyle name="20% - Accent6" xfId="33" xr:uid="{00000000-0005-0000-0000-000029000000}"/>
    <cellStyle name="40 % – Zvýraznění1 2" xfId="35" xr:uid="{00000000-0005-0000-0000-00002A000000}"/>
    <cellStyle name="40 % – Zvýraznění1 3" xfId="177" xr:uid="{00000000-0005-0000-0000-00002B000000}"/>
    <cellStyle name="40 % – Zvýraznění1 4" xfId="235" xr:uid="{00000000-0005-0000-0000-00002C000000}"/>
    <cellStyle name="40 % – Zvýraznění1 5" xfId="289" xr:uid="{00000000-0005-0000-0000-00002D000000}"/>
    <cellStyle name="40 % – Zvýraznění1 6" xfId="354" xr:uid="{00000000-0005-0000-0000-00002E000000}"/>
    <cellStyle name="40 % – Zvýraznění1 7" xfId="34" xr:uid="{00000000-0005-0000-0000-00002F000000}"/>
    <cellStyle name="40 % – Zvýraznění2 2" xfId="37" xr:uid="{00000000-0005-0000-0000-000030000000}"/>
    <cellStyle name="40 % – Zvýraznění2 3" xfId="178" xr:uid="{00000000-0005-0000-0000-000031000000}"/>
    <cellStyle name="40 % – Zvýraznění2 4" xfId="236" xr:uid="{00000000-0005-0000-0000-000032000000}"/>
    <cellStyle name="40 % – Zvýraznění2 5" xfId="290" xr:uid="{00000000-0005-0000-0000-000033000000}"/>
    <cellStyle name="40 % – Zvýraznění2 6" xfId="355" xr:uid="{00000000-0005-0000-0000-000034000000}"/>
    <cellStyle name="40 % – Zvýraznění2 7" xfId="36" xr:uid="{00000000-0005-0000-0000-000035000000}"/>
    <cellStyle name="40 % – Zvýraznění3 2" xfId="39" xr:uid="{00000000-0005-0000-0000-000036000000}"/>
    <cellStyle name="40 % – Zvýraznění3 3" xfId="179" xr:uid="{00000000-0005-0000-0000-000037000000}"/>
    <cellStyle name="40 % – Zvýraznění3 4" xfId="237" xr:uid="{00000000-0005-0000-0000-000038000000}"/>
    <cellStyle name="40 % – Zvýraznění3 5" xfId="291" xr:uid="{00000000-0005-0000-0000-000039000000}"/>
    <cellStyle name="40 % – Zvýraznění3 6" xfId="356" xr:uid="{00000000-0005-0000-0000-00003A000000}"/>
    <cellStyle name="40 % – Zvýraznění3 7" xfId="38" xr:uid="{00000000-0005-0000-0000-00003B000000}"/>
    <cellStyle name="40 % – Zvýraznění4 2" xfId="41" xr:uid="{00000000-0005-0000-0000-00003C000000}"/>
    <cellStyle name="40 % – Zvýraznění4 3" xfId="180" xr:uid="{00000000-0005-0000-0000-00003D000000}"/>
    <cellStyle name="40 % – Zvýraznění4 4" xfId="238" xr:uid="{00000000-0005-0000-0000-00003E000000}"/>
    <cellStyle name="40 % – Zvýraznění4 5" xfId="292" xr:uid="{00000000-0005-0000-0000-00003F000000}"/>
    <cellStyle name="40 % – Zvýraznění4 6" xfId="357" xr:uid="{00000000-0005-0000-0000-000040000000}"/>
    <cellStyle name="40 % – Zvýraznění4 7" xfId="40" xr:uid="{00000000-0005-0000-0000-000041000000}"/>
    <cellStyle name="40 % – Zvýraznění5 2" xfId="43" xr:uid="{00000000-0005-0000-0000-000042000000}"/>
    <cellStyle name="40 % – Zvýraznění5 3" xfId="181" xr:uid="{00000000-0005-0000-0000-000043000000}"/>
    <cellStyle name="40 % – Zvýraznění5 4" xfId="239" xr:uid="{00000000-0005-0000-0000-000044000000}"/>
    <cellStyle name="40 % – Zvýraznění5 5" xfId="293" xr:uid="{00000000-0005-0000-0000-000045000000}"/>
    <cellStyle name="40 % – Zvýraznění5 6" xfId="358" xr:uid="{00000000-0005-0000-0000-000046000000}"/>
    <cellStyle name="40 % – Zvýraznění5 7" xfId="42" xr:uid="{00000000-0005-0000-0000-000047000000}"/>
    <cellStyle name="40 % – Zvýraznění6 2" xfId="45" xr:uid="{00000000-0005-0000-0000-000048000000}"/>
    <cellStyle name="40 % – Zvýraznění6 3" xfId="182" xr:uid="{00000000-0005-0000-0000-000049000000}"/>
    <cellStyle name="40 % – Zvýraznění6 4" xfId="240" xr:uid="{00000000-0005-0000-0000-00004A000000}"/>
    <cellStyle name="40 % – Zvýraznění6 5" xfId="294" xr:uid="{00000000-0005-0000-0000-00004B000000}"/>
    <cellStyle name="40 % – Zvýraznění6 6" xfId="359" xr:uid="{00000000-0005-0000-0000-00004C000000}"/>
    <cellStyle name="40 % – Zvýraznění6 7" xfId="44" xr:uid="{00000000-0005-0000-0000-00004D000000}"/>
    <cellStyle name="40% - Accent1" xfId="46" xr:uid="{00000000-0005-0000-0000-00004E000000}"/>
    <cellStyle name="40% - Accent2" xfId="47" xr:uid="{00000000-0005-0000-0000-00004F000000}"/>
    <cellStyle name="40% - Accent3" xfId="48" xr:uid="{00000000-0005-0000-0000-000050000000}"/>
    <cellStyle name="40% - Accent4" xfId="49" xr:uid="{00000000-0005-0000-0000-000051000000}"/>
    <cellStyle name="40% - Accent5" xfId="50" xr:uid="{00000000-0005-0000-0000-000052000000}"/>
    <cellStyle name="40% - Accent6" xfId="51" xr:uid="{00000000-0005-0000-0000-000053000000}"/>
    <cellStyle name="60 % – Zvýraznění1 2" xfId="53" xr:uid="{00000000-0005-0000-0000-000054000000}"/>
    <cellStyle name="60 % – Zvýraznění1 3" xfId="183" xr:uid="{00000000-0005-0000-0000-000055000000}"/>
    <cellStyle name="60 % – Zvýraznění1 4" xfId="241" xr:uid="{00000000-0005-0000-0000-000056000000}"/>
    <cellStyle name="60 % – Zvýraznění1 5" xfId="295" xr:uid="{00000000-0005-0000-0000-000057000000}"/>
    <cellStyle name="60 % – Zvýraznění1 6" xfId="360" xr:uid="{00000000-0005-0000-0000-000058000000}"/>
    <cellStyle name="60 % – Zvýraznění1 7" xfId="52" xr:uid="{00000000-0005-0000-0000-000059000000}"/>
    <cellStyle name="60 % – Zvýraznění2 2" xfId="55" xr:uid="{00000000-0005-0000-0000-00005A000000}"/>
    <cellStyle name="60 % – Zvýraznění2 3" xfId="184" xr:uid="{00000000-0005-0000-0000-00005B000000}"/>
    <cellStyle name="60 % – Zvýraznění2 4" xfId="242" xr:uid="{00000000-0005-0000-0000-00005C000000}"/>
    <cellStyle name="60 % – Zvýraznění2 5" xfId="296" xr:uid="{00000000-0005-0000-0000-00005D000000}"/>
    <cellStyle name="60 % – Zvýraznění2 6" xfId="361" xr:uid="{00000000-0005-0000-0000-00005E000000}"/>
    <cellStyle name="60 % – Zvýraznění2 7" xfId="54" xr:uid="{00000000-0005-0000-0000-00005F000000}"/>
    <cellStyle name="60 % – Zvýraznění3 2" xfId="57" xr:uid="{00000000-0005-0000-0000-000060000000}"/>
    <cellStyle name="60 % – Zvýraznění3 3" xfId="185" xr:uid="{00000000-0005-0000-0000-000061000000}"/>
    <cellStyle name="60 % – Zvýraznění3 4" xfId="243" xr:uid="{00000000-0005-0000-0000-000062000000}"/>
    <cellStyle name="60 % – Zvýraznění3 5" xfId="297" xr:uid="{00000000-0005-0000-0000-000063000000}"/>
    <cellStyle name="60 % – Zvýraznění3 6" xfId="362" xr:uid="{00000000-0005-0000-0000-000064000000}"/>
    <cellStyle name="60 % – Zvýraznění3 7" xfId="56" xr:uid="{00000000-0005-0000-0000-000065000000}"/>
    <cellStyle name="60 % – Zvýraznění4 2" xfId="59" xr:uid="{00000000-0005-0000-0000-000066000000}"/>
    <cellStyle name="60 % – Zvýraznění4 3" xfId="186" xr:uid="{00000000-0005-0000-0000-000067000000}"/>
    <cellStyle name="60 % – Zvýraznění4 4" xfId="244" xr:uid="{00000000-0005-0000-0000-000068000000}"/>
    <cellStyle name="60 % – Zvýraznění4 5" xfId="298" xr:uid="{00000000-0005-0000-0000-000069000000}"/>
    <cellStyle name="60 % – Zvýraznění4 6" xfId="363" xr:uid="{00000000-0005-0000-0000-00006A000000}"/>
    <cellStyle name="60 % – Zvýraznění4 7" xfId="58" xr:uid="{00000000-0005-0000-0000-00006B000000}"/>
    <cellStyle name="60 % – Zvýraznění5 2" xfId="61" xr:uid="{00000000-0005-0000-0000-00006C000000}"/>
    <cellStyle name="60 % – Zvýraznění5 3" xfId="187" xr:uid="{00000000-0005-0000-0000-00006D000000}"/>
    <cellStyle name="60 % – Zvýraznění5 4" xfId="245" xr:uid="{00000000-0005-0000-0000-00006E000000}"/>
    <cellStyle name="60 % – Zvýraznění5 5" xfId="299" xr:uid="{00000000-0005-0000-0000-00006F000000}"/>
    <cellStyle name="60 % – Zvýraznění5 6" xfId="364" xr:uid="{00000000-0005-0000-0000-000070000000}"/>
    <cellStyle name="60 % – Zvýraznění5 7" xfId="60" xr:uid="{00000000-0005-0000-0000-000071000000}"/>
    <cellStyle name="60 % – Zvýraznění6 2" xfId="63" xr:uid="{00000000-0005-0000-0000-000072000000}"/>
    <cellStyle name="60 % – Zvýraznění6 3" xfId="188" xr:uid="{00000000-0005-0000-0000-000073000000}"/>
    <cellStyle name="60 % – Zvýraznění6 4" xfId="246" xr:uid="{00000000-0005-0000-0000-000074000000}"/>
    <cellStyle name="60 % – Zvýraznění6 5" xfId="300" xr:uid="{00000000-0005-0000-0000-000075000000}"/>
    <cellStyle name="60 % – Zvýraznění6 6" xfId="365" xr:uid="{00000000-0005-0000-0000-000076000000}"/>
    <cellStyle name="60 % – Zvýraznění6 7" xfId="62" xr:uid="{00000000-0005-0000-0000-000077000000}"/>
    <cellStyle name="60% - Accent1" xfId="64" xr:uid="{00000000-0005-0000-0000-000078000000}"/>
    <cellStyle name="60% - Accent2" xfId="65" xr:uid="{00000000-0005-0000-0000-000079000000}"/>
    <cellStyle name="60% - Accent3" xfId="66" xr:uid="{00000000-0005-0000-0000-00007A000000}"/>
    <cellStyle name="60% - Accent4" xfId="67" xr:uid="{00000000-0005-0000-0000-00007B000000}"/>
    <cellStyle name="60% - Accent5" xfId="68" xr:uid="{00000000-0005-0000-0000-00007C000000}"/>
    <cellStyle name="60% - Accent6" xfId="69" xr:uid="{00000000-0005-0000-0000-00007D000000}"/>
    <cellStyle name="Accent1" xfId="70" xr:uid="{00000000-0005-0000-0000-00007E000000}"/>
    <cellStyle name="Accent2" xfId="71" xr:uid="{00000000-0005-0000-0000-00007F000000}"/>
    <cellStyle name="Accent3" xfId="72" xr:uid="{00000000-0005-0000-0000-000080000000}"/>
    <cellStyle name="Accent4" xfId="73" xr:uid="{00000000-0005-0000-0000-000081000000}"/>
    <cellStyle name="Accent5" xfId="74" xr:uid="{00000000-0005-0000-0000-000082000000}"/>
    <cellStyle name="Accent6" xfId="75" xr:uid="{00000000-0005-0000-0000-000083000000}"/>
    <cellStyle name="Bad" xfId="76" xr:uid="{00000000-0005-0000-0000-000084000000}"/>
    <cellStyle name="Calculation" xfId="77" xr:uid="{00000000-0005-0000-0000-000085000000}"/>
    <cellStyle name="celá čísla" xfId="559" xr:uid="{00000000-0005-0000-0000-000086000000}"/>
    <cellStyle name="Celkem 2" xfId="79" xr:uid="{00000000-0005-0000-0000-000087000000}"/>
    <cellStyle name="Celkem 3" xfId="189" xr:uid="{00000000-0005-0000-0000-000088000000}"/>
    <cellStyle name="Celkem 4" xfId="247" xr:uid="{00000000-0005-0000-0000-000089000000}"/>
    <cellStyle name="Celkem 5" xfId="301" xr:uid="{00000000-0005-0000-0000-00008A000000}"/>
    <cellStyle name="Celkem 6" xfId="366" xr:uid="{00000000-0005-0000-0000-00008B000000}"/>
    <cellStyle name="Celkem 7" xfId="78" xr:uid="{00000000-0005-0000-0000-00008C000000}"/>
    <cellStyle name="Comma" xfId="543" xr:uid="{00000000-0005-0000-0000-00008D000000}"/>
    <cellStyle name="Comma0" xfId="544" xr:uid="{00000000-0005-0000-0000-00008E000000}"/>
    <cellStyle name="Currency" xfId="552" xr:uid="{00000000-0005-0000-0000-00008F000000}"/>
    <cellStyle name="Currency0" xfId="545" xr:uid="{00000000-0005-0000-0000-000090000000}"/>
    <cellStyle name="Date" xfId="542" xr:uid="{00000000-0005-0000-0000-000091000000}"/>
    <cellStyle name="Datum" xfId="560" xr:uid="{00000000-0005-0000-0000-000092000000}"/>
    <cellStyle name="Datum 2" xfId="550" xr:uid="{00000000-0005-0000-0000-000093000000}"/>
    <cellStyle name="Datum 3" xfId="555" xr:uid="{00000000-0005-0000-0000-000094000000}"/>
    <cellStyle name="Datum 4" xfId="554" xr:uid="{00000000-0005-0000-0000-000095000000}"/>
    <cellStyle name="Datum 5" xfId="557" xr:uid="{00000000-0005-0000-0000-000096000000}"/>
    <cellStyle name="Datum 6" xfId="551" xr:uid="{00000000-0005-0000-0000-000097000000}"/>
    <cellStyle name="Datum 7" xfId="549" xr:uid="{00000000-0005-0000-0000-000098000000}"/>
    <cellStyle name="Datum 8" xfId="548" xr:uid="{00000000-0005-0000-0000-000099000000}"/>
    <cellStyle name="des. číslo (1)" xfId="558" xr:uid="{00000000-0005-0000-0000-00009A000000}"/>
    <cellStyle name="des. číslo (2)" xfId="553" xr:uid="{00000000-0005-0000-0000-00009B000000}"/>
    <cellStyle name="Explanatory Text" xfId="80" xr:uid="{00000000-0005-0000-0000-00009C000000}"/>
    <cellStyle name="F2" xfId="547" xr:uid="{00000000-0005-0000-0000-00009D000000}"/>
    <cellStyle name="F3" xfId="556" xr:uid="{00000000-0005-0000-0000-00009E000000}"/>
    <cellStyle name="F4" xfId="561" xr:uid="{00000000-0005-0000-0000-00009F000000}"/>
    <cellStyle name="F5" xfId="562" xr:uid="{00000000-0005-0000-0000-0000A0000000}"/>
    <cellStyle name="F6" xfId="563" xr:uid="{00000000-0005-0000-0000-0000A1000000}"/>
    <cellStyle name="F7" xfId="564" xr:uid="{00000000-0005-0000-0000-0000A2000000}"/>
    <cellStyle name="F8" xfId="565" xr:uid="{00000000-0005-0000-0000-0000A3000000}"/>
    <cellStyle name="Finanční0" xfId="566" xr:uid="{00000000-0005-0000-0000-0000A4000000}"/>
    <cellStyle name="Finanční0 2" xfId="567" xr:uid="{00000000-0005-0000-0000-0000A5000000}"/>
    <cellStyle name="Finanční0 3" xfId="568" xr:uid="{00000000-0005-0000-0000-0000A6000000}"/>
    <cellStyle name="Finanční0 4" xfId="569" xr:uid="{00000000-0005-0000-0000-0000A7000000}"/>
    <cellStyle name="Finanční0 5" xfId="570" xr:uid="{00000000-0005-0000-0000-0000A8000000}"/>
    <cellStyle name="Finanční0 6" xfId="571" xr:uid="{00000000-0005-0000-0000-0000A9000000}"/>
    <cellStyle name="Finanční0 7" xfId="572" xr:uid="{00000000-0005-0000-0000-0000AA000000}"/>
    <cellStyle name="Finanční0 8" xfId="573" xr:uid="{00000000-0005-0000-0000-0000AB000000}"/>
    <cellStyle name="Fixed" xfId="574" xr:uid="{00000000-0005-0000-0000-0000AC000000}"/>
    <cellStyle name="Good" xfId="81" xr:uid="{00000000-0005-0000-0000-0000AD000000}"/>
    <cellStyle name="Heading 1" xfId="82" xr:uid="{00000000-0005-0000-0000-0000AE000000}"/>
    <cellStyle name="Heading 1 2" xfId="919" xr:uid="{00000000-0005-0000-0000-0000AF000000}"/>
    <cellStyle name="Heading 1 3" xfId="575" xr:uid="{00000000-0005-0000-0000-0000B0000000}"/>
    <cellStyle name="Heading 2" xfId="83" xr:uid="{00000000-0005-0000-0000-0000B1000000}"/>
    <cellStyle name="Heading 2 2" xfId="905" xr:uid="{00000000-0005-0000-0000-0000B2000000}"/>
    <cellStyle name="Heading 2 3" xfId="576" xr:uid="{00000000-0005-0000-0000-0000B3000000}"/>
    <cellStyle name="Heading 3" xfId="84" xr:uid="{00000000-0005-0000-0000-0000B4000000}"/>
    <cellStyle name="Heading 3 2" xfId="160" xr:uid="{00000000-0005-0000-0000-0000B5000000}"/>
    <cellStyle name="Heading 3 2 2" xfId="214" xr:uid="{00000000-0005-0000-0000-0000B6000000}"/>
    <cellStyle name="Heading 3 3" xfId="190" xr:uid="{00000000-0005-0000-0000-0000B7000000}"/>
    <cellStyle name="Heading 4" xfId="85" xr:uid="{00000000-0005-0000-0000-0000B8000000}"/>
    <cellStyle name="HEADING1" xfId="577" xr:uid="{00000000-0005-0000-0000-0000B9000000}"/>
    <cellStyle name="HEADING2" xfId="578" xr:uid="{00000000-0005-0000-0000-0000BA000000}"/>
    <cellStyle name="Hypertextový odkaz" xfId="2" builtinId="8"/>
    <cellStyle name="Hypertextový odkaz 2" xfId="164" xr:uid="{00000000-0005-0000-0000-0000BC000000}"/>
    <cellStyle name="Hypertextový odkaz 3" xfId="159" xr:uid="{00000000-0005-0000-0000-0000BD000000}"/>
    <cellStyle name="Check Cell" xfId="86" xr:uid="{00000000-0005-0000-0000-0000BE000000}"/>
    <cellStyle name="Chybně 2" xfId="88" xr:uid="{00000000-0005-0000-0000-0000BF000000}"/>
    <cellStyle name="Chybně 3" xfId="191" xr:uid="{00000000-0005-0000-0000-0000C0000000}"/>
    <cellStyle name="Chybně 4" xfId="248" xr:uid="{00000000-0005-0000-0000-0000C1000000}"/>
    <cellStyle name="Chybně 5" xfId="302" xr:uid="{00000000-0005-0000-0000-0000C2000000}"/>
    <cellStyle name="Chybně 6" xfId="367" xr:uid="{00000000-0005-0000-0000-0000C3000000}"/>
    <cellStyle name="Chybně 7" xfId="87" xr:uid="{00000000-0005-0000-0000-0000C4000000}"/>
    <cellStyle name="Input" xfId="89" xr:uid="{00000000-0005-0000-0000-0000C5000000}"/>
    <cellStyle name="Kč" xfId="579" xr:uid="{00000000-0005-0000-0000-0000C6000000}"/>
    <cellStyle name="Kontrolní buňka 2" xfId="91" xr:uid="{00000000-0005-0000-0000-0000C7000000}"/>
    <cellStyle name="Kontrolní buňka 3" xfId="192" xr:uid="{00000000-0005-0000-0000-0000C8000000}"/>
    <cellStyle name="Kontrolní buňka 4" xfId="249" xr:uid="{00000000-0005-0000-0000-0000C9000000}"/>
    <cellStyle name="Kontrolní buňka 5" xfId="303" xr:uid="{00000000-0005-0000-0000-0000CA000000}"/>
    <cellStyle name="Kontrolní buňka 6" xfId="368" xr:uid="{00000000-0005-0000-0000-0000CB000000}"/>
    <cellStyle name="Kontrolní buňka 7" xfId="90" xr:uid="{00000000-0005-0000-0000-0000CC000000}"/>
    <cellStyle name="Linked Cell" xfId="92" xr:uid="{00000000-0005-0000-0000-0000CD000000}"/>
    <cellStyle name="Měna0" xfId="580" xr:uid="{00000000-0005-0000-0000-0000CE000000}"/>
    <cellStyle name="Měna0 2" xfId="581" xr:uid="{00000000-0005-0000-0000-0000CF000000}"/>
    <cellStyle name="Měna0 2 2" xfId="983" xr:uid="{00000000-0005-0000-0000-0000D0000000}"/>
    <cellStyle name="Měna0 3" xfId="582" xr:uid="{00000000-0005-0000-0000-0000D1000000}"/>
    <cellStyle name="Měna0 3 2" xfId="984" xr:uid="{00000000-0005-0000-0000-0000D2000000}"/>
    <cellStyle name="Měna0 4" xfId="583" xr:uid="{00000000-0005-0000-0000-0000D3000000}"/>
    <cellStyle name="Měna0 4 2" xfId="985" xr:uid="{00000000-0005-0000-0000-0000D4000000}"/>
    <cellStyle name="Měna0 5" xfId="584" xr:uid="{00000000-0005-0000-0000-0000D5000000}"/>
    <cellStyle name="Měna0 5 2" xfId="986" xr:uid="{00000000-0005-0000-0000-0000D6000000}"/>
    <cellStyle name="Měna0 6" xfId="585" xr:uid="{00000000-0005-0000-0000-0000D7000000}"/>
    <cellStyle name="Měna0 6 2" xfId="987" xr:uid="{00000000-0005-0000-0000-0000D8000000}"/>
    <cellStyle name="Měna0 7" xfId="586" xr:uid="{00000000-0005-0000-0000-0000D9000000}"/>
    <cellStyle name="Měna0 7 2" xfId="988" xr:uid="{00000000-0005-0000-0000-0000DA000000}"/>
    <cellStyle name="Měna0 8" xfId="587" xr:uid="{00000000-0005-0000-0000-0000DB000000}"/>
    <cellStyle name="Měna0 9" xfId="982" xr:uid="{00000000-0005-0000-0000-0000DC000000}"/>
    <cellStyle name="měny 2" xfId="588" xr:uid="{00000000-0005-0000-0000-0000DD000000}"/>
    <cellStyle name="měny 2 2" xfId="589" xr:uid="{00000000-0005-0000-0000-0000DE000000}"/>
    <cellStyle name="měny 2 2 2" xfId="990" xr:uid="{00000000-0005-0000-0000-0000DF000000}"/>
    <cellStyle name="měny 2 3" xfId="743" xr:uid="{00000000-0005-0000-0000-0000E0000000}"/>
    <cellStyle name="měny 2 3 10" xfId="822" xr:uid="{00000000-0005-0000-0000-0000E1000000}"/>
    <cellStyle name="měny 2 3 10 2" xfId="1019" xr:uid="{00000000-0005-0000-0000-0000E2000000}"/>
    <cellStyle name="měny 2 3 11" xfId="756" xr:uid="{00000000-0005-0000-0000-0000E3000000}"/>
    <cellStyle name="měny 2 3 11 2" xfId="996" xr:uid="{00000000-0005-0000-0000-0000E4000000}"/>
    <cellStyle name="měny 2 3 12" xfId="817" xr:uid="{00000000-0005-0000-0000-0000E5000000}"/>
    <cellStyle name="měny 2 3 12 2" xfId="1015" xr:uid="{00000000-0005-0000-0000-0000E6000000}"/>
    <cellStyle name="měny 2 3 13" xfId="761" xr:uid="{00000000-0005-0000-0000-0000E7000000}"/>
    <cellStyle name="měny 2 3 13 2" xfId="1000" xr:uid="{00000000-0005-0000-0000-0000E8000000}"/>
    <cellStyle name="měny 2 3 14" xfId="812" xr:uid="{00000000-0005-0000-0000-0000E9000000}"/>
    <cellStyle name="měny 2 3 14 2" xfId="1011" xr:uid="{00000000-0005-0000-0000-0000EA000000}"/>
    <cellStyle name="měny 2 3 15" xfId="766" xr:uid="{00000000-0005-0000-0000-0000EB000000}"/>
    <cellStyle name="měny 2 3 15 2" xfId="1004" xr:uid="{00000000-0005-0000-0000-0000EC000000}"/>
    <cellStyle name="měny 2 3 16" xfId="807" xr:uid="{00000000-0005-0000-0000-0000ED000000}"/>
    <cellStyle name="měny 2 3 16 2" xfId="1007" xr:uid="{00000000-0005-0000-0000-0000EE000000}"/>
    <cellStyle name="měny 2 3 17" xfId="991" xr:uid="{00000000-0005-0000-0000-0000EF000000}"/>
    <cellStyle name="měny 2 3 2" xfId="824" xr:uid="{00000000-0005-0000-0000-0000F0000000}"/>
    <cellStyle name="měny 2 3 2 2" xfId="1021" xr:uid="{00000000-0005-0000-0000-0000F1000000}"/>
    <cellStyle name="měny 2 3 3" xfId="754" xr:uid="{00000000-0005-0000-0000-0000F2000000}"/>
    <cellStyle name="měny 2 3 3 2" xfId="994" xr:uid="{00000000-0005-0000-0000-0000F3000000}"/>
    <cellStyle name="měny 2 3 4" xfId="819" xr:uid="{00000000-0005-0000-0000-0000F4000000}"/>
    <cellStyle name="měny 2 3 4 2" xfId="1017" xr:uid="{00000000-0005-0000-0000-0000F5000000}"/>
    <cellStyle name="měny 2 3 5" xfId="759" xr:uid="{00000000-0005-0000-0000-0000F6000000}"/>
    <cellStyle name="měny 2 3 5 2" xfId="998" xr:uid="{00000000-0005-0000-0000-0000F7000000}"/>
    <cellStyle name="měny 2 3 6" xfId="814" xr:uid="{00000000-0005-0000-0000-0000F8000000}"/>
    <cellStyle name="měny 2 3 6 2" xfId="1013" xr:uid="{00000000-0005-0000-0000-0000F9000000}"/>
    <cellStyle name="měny 2 3 7" xfId="764" xr:uid="{00000000-0005-0000-0000-0000FA000000}"/>
    <cellStyle name="měny 2 3 7 2" xfId="1002" xr:uid="{00000000-0005-0000-0000-0000FB000000}"/>
    <cellStyle name="měny 2 3 8" xfId="809" xr:uid="{00000000-0005-0000-0000-0000FC000000}"/>
    <cellStyle name="měny 2 3 8 2" xfId="1009" xr:uid="{00000000-0005-0000-0000-0000FD000000}"/>
    <cellStyle name="měny 2 3 9" xfId="769" xr:uid="{00000000-0005-0000-0000-0000FE000000}"/>
    <cellStyle name="měny 2 3 9 2" xfId="1006" xr:uid="{00000000-0005-0000-0000-0000FF000000}"/>
    <cellStyle name="měny 2 4" xfId="744" xr:uid="{00000000-0005-0000-0000-000000010000}"/>
    <cellStyle name="měny 2 4 10" xfId="823" xr:uid="{00000000-0005-0000-0000-000001010000}"/>
    <cellStyle name="měny 2 4 10 2" xfId="1020" xr:uid="{00000000-0005-0000-0000-000002010000}"/>
    <cellStyle name="měny 2 4 11" xfId="755" xr:uid="{00000000-0005-0000-0000-000003010000}"/>
    <cellStyle name="měny 2 4 11 2" xfId="995" xr:uid="{00000000-0005-0000-0000-000004010000}"/>
    <cellStyle name="měny 2 4 12" xfId="818" xr:uid="{00000000-0005-0000-0000-000005010000}"/>
    <cellStyle name="měny 2 4 12 2" xfId="1016" xr:uid="{00000000-0005-0000-0000-000006010000}"/>
    <cellStyle name="měny 2 4 13" xfId="760" xr:uid="{00000000-0005-0000-0000-000007010000}"/>
    <cellStyle name="měny 2 4 13 2" xfId="999" xr:uid="{00000000-0005-0000-0000-000008010000}"/>
    <cellStyle name="měny 2 4 14" xfId="813" xr:uid="{00000000-0005-0000-0000-000009010000}"/>
    <cellStyle name="měny 2 4 14 2" xfId="1012" xr:uid="{00000000-0005-0000-0000-00000A010000}"/>
    <cellStyle name="měny 2 4 15" xfId="765" xr:uid="{00000000-0005-0000-0000-00000B010000}"/>
    <cellStyle name="měny 2 4 15 2" xfId="1003" xr:uid="{00000000-0005-0000-0000-00000C010000}"/>
    <cellStyle name="měny 2 4 16" xfId="808" xr:uid="{00000000-0005-0000-0000-00000D010000}"/>
    <cellStyle name="měny 2 4 16 2" xfId="1008" xr:uid="{00000000-0005-0000-0000-00000E010000}"/>
    <cellStyle name="měny 2 4 17" xfId="992" xr:uid="{00000000-0005-0000-0000-00000F010000}"/>
    <cellStyle name="měny 2 4 2" xfId="825" xr:uid="{00000000-0005-0000-0000-000010010000}"/>
    <cellStyle name="měny 2 4 2 2" xfId="1022" xr:uid="{00000000-0005-0000-0000-000011010000}"/>
    <cellStyle name="měny 2 4 3" xfId="753" xr:uid="{00000000-0005-0000-0000-000012010000}"/>
    <cellStyle name="měny 2 4 3 2" xfId="993" xr:uid="{00000000-0005-0000-0000-000013010000}"/>
    <cellStyle name="měny 2 4 4" xfId="820" xr:uid="{00000000-0005-0000-0000-000014010000}"/>
    <cellStyle name="měny 2 4 4 2" xfId="1018" xr:uid="{00000000-0005-0000-0000-000015010000}"/>
    <cellStyle name="měny 2 4 5" xfId="758" xr:uid="{00000000-0005-0000-0000-000016010000}"/>
    <cellStyle name="měny 2 4 5 2" xfId="997" xr:uid="{00000000-0005-0000-0000-000017010000}"/>
    <cellStyle name="měny 2 4 6" xfId="815" xr:uid="{00000000-0005-0000-0000-000018010000}"/>
    <cellStyle name="měny 2 4 6 2" xfId="1014" xr:uid="{00000000-0005-0000-0000-000019010000}"/>
    <cellStyle name="měny 2 4 7" xfId="763" xr:uid="{00000000-0005-0000-0000-00001A010000}"/>
    <cellStyle name="měny 2 4 7 2" xfId="1001" xr:uid="{00000000-0005-0000-0000-00001B010000}"/>
    <cellStyle name="měny 2 4 8" xfId="810" xr:uid="{00000000-0005-0000-0000-00001C010000}"/>
    <cellStyle name="měny 2 4 8 2" xfId="1010" xr:uid="{00000000-0005-0000-0000-00001D010000}"/>
    <cellStyle name="měny 2 4 9" xfId="768" xr:uid="{00000000-0005-0000-0000-00001E010000}"/>
    <cellStyle name="měny 2 4 9 2" xfId="1005" xr:uid="{00000000-0005-0000-0000-00001F010000}"/>
    <cellStyle name="měny 2 5" xfId="989" xr:uid="{00000000-0005-0000-0000-000020010000}"/>
    <cellStyle name="Nadpis 1 2" xfId="94" xr:uid="{00000000-0005-0000-0000-000021010000}"/>
    <cellStyle name="Nadpis 1 3" xfId="193" xr:uid="{00000000-0005-0000-0000-000022010000}"/>
    <cellStyle name="Nadpis 1 4" xfId="250" xr:uid="{00000000-0005-0000-0000-000023010000}"/>
    <cellStyle name="Nadpis 1 5" xfId="304" xr:uid="{00000000-0005-0000-0000-000024010000}"/>
    <cellStyle name="Nadpis 1 6" xfId="369" xr:uid="{00000000-0005-0000-0000-000025010000}"/>
    <cellStyle name="Nadpis 1 7" xfId="93" xr:uid="{00000000-0005-0000-0000-000026010000}"/>
    <cellStyle name="Nadpis 2 2" xfId="96" xr:uid="{00000000-0005-0000-0000-000027010000}"/>
    <cellStyle name="Nadpis 2 3" xfId="194" xr:uid="{00000000-0005-0000-0000-000028010000}"/>
    <cellStyle name="Nadpis 2 4" xfId="251" xr:uid="{00000000-0005-0000-0000-000029010000}"/>
    <cellStyle name="Nadpis 2 5" xfId="305" xr:uid="{00000000-0005-0000-0000-00002A010000}"/>
    <cellStyle name="Nadpis 2 6" xfId="370" xr:uid="{00000000-0005-0000-0000-00002B010000}"/>
    <cellStyle name="Nadpis 2 7" xfId="95" xr:uid="{00000000-0005-0000-0000-00002C010000}"/>
    <cellStyle name="Nadpis 3 2" xfId="98" xr:uid="{00000000-0005-0000-0000-00002D010000}"/>
    <cellStyle name="Nadpis 3 2 2" xfId="162" xr:uid="{00000000-0005-0000-0000-00002E010000}"/>
    <cellStyle name="Nadpis 3 2 2 2" xfId="216" xr:uid="{00000000-0005-0000-0000-00002F010000}"/>
    <cellStyle name="Nadpis 3 2 3" xfId="196" xr:uid="{00000000-0005-0000-0000-000030010000}"/>
    <cellStyle name="Nadpis 3 3" xfId="161" xr:uid="{00000000-0005-0000-0000-000031010000}"/>
    <cellStyle name="Nadpis 3 3 2" xfId="215" xr:uid="{00000000-0005-0000-0000-000032010000}"/>
    <cellStyle name="Nadpis 3 4" xfId="195" xr:uid="{00000000-0005-0000-0000-000033010000}"/>
    <cellStyle name="Nadpis 3 5" xfId="252" xr:uid="{00000000-0005-0000-0000-000034010000}"/>
    <cellStyle name="Nadpis 3 6" xfId="306" xr:uid="{00000000-0005-0000-0000-000035010000}"/>
    <cellStyle name="Nadpis 3 7" xfId="371" xr:uid="{00000000-0005-0000-0000-000036010000}"/>
    <cellStyle name="Nadpis 3 8" xfId="97" xr:uid="{00000000-0005-0000-0000-000037010000}"/>
    <cellStyle name="Nadpis 4 2" xfId="100" xr:uid="{00000000-0005-0000-0000-000038010000}"/>
    <cellStyle name="Nadpis 4 3" xfId="197" xr:uid="{00000000-0005-0000-0000-000039010000}"/>
    <cellStyle name="Nadpis 4 4" xfId="253" xr:uid="{00000000-0005-0000-0000-00003A010000}"/>
    <cellStyle name="Nadpis 4 5" xfId="307" xr:uid="{00000000-0005-0000-0000-00003B010000}"/>
    <cellStyle name="Nadpis 4 6" xfId="372" xr:uid="{00000000-0005-0000-0000-00003C010000}"/>
    <cellStyle name="Nadpis 4 7" xfId="99" xr:uid="{00000000-0005-0000-0000-00003D010000}"/>
    <cellStyle name="Název 2" xfId="198" xr:uid="{00000000-0005-0000-0000-00003E010000}"/>
    <cellStyle name="Název 3" xfId="254" xr:uid="{00000000-0005-0000-0000-00003F010000}"/>
    <cellStyle name="Název 4" xfId="308" xr:uid="{00000000-0005-0000-0000-000040010000}"/>
    <cellStyle name="Název 5" xfId="373" xr:uid="{00000000-0005-0000-0000-000041010000}"/>
    <cellStyle name="Název 6" xfId="101" xr:uid="{00000000-0005-0000-0000-000042010000}"/>
    <cellStyle name="Neutral" xfId="102" xr:uid="{00000000-0005-0000-0000-000043010000}"/>
    <cellStyle name="Neutrální 2" xfId="104" xr:uid="{00000000-0005-0000-0000-000044010000}"/>
    <cellStyle name="Neutrální 3" xfId="199" xr:uid="{00000000-0005-0000-0000-000045010000}"/>
    <cellStyle name="Neutrální 4" xfId="255" xr:uid="{00000000-0005-0000-0000-000046010000}"/>
    <cellStyle name="Neutrální 5" xfId="309" xr:uid="{00000000-0005-0000-0000-000047010000}"/>
    <cellStyle name="Neutrální 6" xfId="374" xr:uid="{00000000-0005-0000-0000-000048010000}"/>
    <cellStyle name="Neutrální 7" xfId="103" xr:uid="{00000000-0005-0000-0000-000049010000}"/>
    <cellStyle name="normal" xfId="590" xr:uid="{00000000-0005-0000-0000-00004A010000}"/>
    <cellStyle name="Normal 2" xfId="8" xr:uid="{00000000-0005-0000-0000-00004B010000}"/>
    <cellStyle name="Normal_01A-G_NC" xfId="105" xr:uid="{00000000-0005-0000-0000-00004C010000}"/>
    <cellStyle name="Normální" xfId="0" builtinId="0"/>
    <cellStyle name="normální 10" xfId="106" xr:uid="{00000000-0005-0000-0000-00004E010000}"/>
    <cellStyle name="normální 10 2" xfId="916" xr:uid="{00000000-0005-0000-0000-00004F010000}"/>
    <cellStyle name="normální 10 3" xfId="591" xr:uid="{00000000-0005-0000-0000-000050010000}"/>
    <cellStyle name="normální 11" xfId="170" xr:uid="{00000000-0005-0000-0000-000051010000}"/>
    <cellStyle name="normální 11 2" xfId="924" xr:uid="{00000000-0005-0000-0000-000052010000}"/>
    <cellStyle name="normální 11 3" xfId="592" xr:uid="{00000000-0005-0000-0000-000053010000}"/>
    <cellStyle name="normální 12" xfId="169" xr:uid="{00000000-0005-0000-0000-000054010000}"/>
    <cellStyle name="normální 12 2" xfId="274" xr:uid="{00000000-0005-0000-0000-000055010000}"/>
    <cellStyle name="normální 12 2 2" xfId="340" xr:uid="{00000000-0005-0000-0000-000056010000}"/>
    <cellStyle name="normální 12 2 2 2" xfId="435" xr:uid="{00000000-0005-0000-0000-000057010000}"/>
    <cellStyle name="normální 12 2 3" xfId="411" xr:uid="{00000000-0005-0000-0000-000058010000}"/>
    <cellStyle name="normální 12 3" xfId="328" xr:uid="{00000000-0005-0000-0000-000059010000}"/>
    <cellStyle name="normální 12 3 2" xfId="423" xr:uid="{00000000-0005-0000-0000-00005A010000}"/>
    <cellStyle name="normální 12 4" xfId="399" xr:uid="{00000000-0005-0000-0000-00005B010000}"/>
    <cellStyle name="normální 12 5" xfId="917" xr:uid="{00000000-0005-0000-0000-00005C010000}"/>
    <cellStyle name="normální 12 6" xfId="593" xr:uid="{00000000-0005-0000-0000-00005D010000}"/>
    <cellStyle name="normální 13" xfId="221" xr:uid="{00000000-0005-0000-0000-00005E010000}"/>
    <cellStyle name="normální 13 2" xfId="279" xr:uid="{00000000-0005-0000-0000-00005F010000}"/>
    <cellStyle name="normální 13 2 2" xfId="345" xr:uid="{00000000-0005-0000-0000-000060010000}"/>
    <cellStyle name="normální 13 2 2 2" xfId="440" xr:uid="{00000000-0005-0000-0000-000061010000}"/>
    <cellStyle name="normální 13 2 3" xfId="416" xr:uid="{00000000-0005-0000-0000-000062010000}"/>
    <cellStyle name="normální 13 3" xfId="333" xr:uid="{00000000-0005-0000-0000-000063010000}"/>
    <cellStyle name="normální 13 3 2" xfId="428" xr:uid="{00000000-0005-0000-0000-000064010000}"/>
    <cellStyle name="normální 13 4" xfId="404" xr:uid="{00000000-0005-0000-0000-000065010000}"/>
    <cellStyle name="normální 13 5" xfId="899" xr:uid="{00000000-0005-0000-0000-000066010000}"/>
    <cellStyle name="normální 13 6" xfId="594" xr:uid="{00000000-0005-0000-0000-000067010000}"/>
    <cellStyle name="normální 14" xfId="226" xr:uid="{00000000-0005-0000-0000-000068010000}"/>
    <cellStyle name="normální 14 2" xfId="280" xr:uid="{00000000-0005-0000-0000-000069010000}"/>
    <cellStyle name="normální 14 2 2" xfId="346" xr:uid="{00000000-0005-0000-0000-00006A010000}"/>
    <cellStyle name="normální 14 2 2 2" xfId="441" xr:uid="{00000000-0005-0000-0000-00006B010000}"/>
    <cellStyle name="normální 14 2 3" xfId="417" xr:uid="{00000000-0005-0000-0000-00006C010000}"/>
    <cellStyle name="normální 14 3" xfId="334" xr:uid="{00000000-0005-0000-0000-00006D010000}"/>
    <cellStyle name="normální 14 3 2" xfId="429" xr:uid="{00000000-0005-0000-0000-00006E010000}"/>
    <cellStyle name="normální 14 4" xfId="405" xr:uid="{00000000-0005-0000-0000-00006F010000}"/>
    <cellStyle name="normální 14 5" xfId="914" xr:uid="{00000000-0005-0000-0000-000070010000}"/>
    <cellStyle name="normální 14 6" xfId="595" xr:uid="{00000000-0005-0000-0000-000071010000}"/>
    <cellStyle name="normální 143" xfId="733" xr:uid="{00000000-0005-0000-0000-000072010000}"/>
    <cellStyle name="normální 146" xfId="734" xr:uid="{00000000-0005-0000-0000-000073010000}"/>
    <cellStyle name="normální 15" xfId="227" xr:uid="{00000000-0005-0000-0000-000074010000}"/>
    <cellStyle name="normální 15 2" xfId="335" xr:uid="{00000000-0005-0000-0000-000075010000}"/>
    <cellStyle name="normální 15 2 2" xfId="430" xr:uid="{00000000-0005-0000-0000-000076010000}"/>
    <cellStyle name="normální 15 3" xfId="406" xr:uid="{00000000-0005-0000-0000-000077010000}"/>
    <cellStyle name="normální 15 4" xfId="921" xr:uid="{00000000-0005-0000-0000-000078010000}"/>
    <cellStyle name="normální 15 5" xfId="740" xr:uid="{00000000-0005-0000-0000-000079010000}"/>
    <cellStyle name="normální 16" xfId="230" xr:uid="{00000000-0005-0000-0000-00007A010000}"/>
    <cellStyle name="normální 16 2" xfId="898" xr:uid="{00000000-0005-0000-0000-00007B010000}"/>
    <cellStyle name="normální 16 3" xfId="596" xr:uid="{00000000-0005-0000-0000-00007C010000}"/>
    <cellStyle name="normální 17" xfId="282" xr:uid="{00000000-0005-0000-0000-00007D010000}"/>
    <cellStyle name="normální 17 2" xfId="900" xr:uid="{00000000-0005-0000-0000-00007E010000}"/>
    <cellStyle name="normální 17 3" xfId="597" xr:uid="{00000000-0005-0000-0000-00007F010000}"/>
    <cellStyle name="normální 18" xfId="281" xr:uid="{00000000-0005-0000-0000-000080010000}"/>
    <cellStyle name="normální 18 2" xfId="418" xr:uid="{00000000-0005-0000-0000-000081010000}"/>
    <cellStyle name="normální 18 3" xfId="909" xr:uid="{00000000-0005-0000-0000-000082010000}"/>
    <cellStyle name="normální 18 4" xfId="598" xr:uid="{00000000-0005-0000-0000-000083010000}"/>
    <cellStyle name="normální 19" xfId="347" xr:uid="{00000000-0005-0000-0000-000084010000}"/>
    <cellStyle name="normální 19 2" xfId="901" xr:uid="{00000000-0005-0000-0000-000085010000}"/>
    <cellStyle name="normální 19 3" xfId="872" xr:uid="{00000000-0005-0000-0000-000086010000}"/>
    <cellStyle name="normální 2" xfId="1" xr:uid="{00000000-0005-0000-0000-000087010000}"/>
    <cellStyle name="normální 2 10" xfId="453" xr:uid="{00000000-0005-0000-0000-000088010000}"/>
    <cellStyle name="normální 2 10 2" xfId="941" xr:uid="{00000000-0005-0000-0000-000089010000}"/>
    <cellStyle name="normální 2 10 3" xfId="600" xr:uid="{00000000-0005-0000-0000-00008A010000}"/>
    <cellStyle name="normální 2 11" xfId="454" xr:uid="{00000000-0005-0000-0000-00008B010000}"/>
    <cellStyle name="normální 2 11 2" xfId="942" xr:uid="{00000000-0005-0000-0000-00008C010000}"/>
    <cellStyle name="normální 2 11 3" xfId="601" xr:uid="{00000000-0005-0000-0000-00008D010000}"/>
    <cellStyle name="normální 2 12" xfId="455" xr:uid="{00000000-0005-0000-0000-00008E010000}"/>
    <cellStyle name="normální 2 12 2" xfId="943" xr:uid="{00000000-0005-0000-0000-00008F010000}"/>
    <cellStyle name="normální 2 12 3" xfId="602" xr:uid="{00000000-0005-0000-0000-000090010000}"/>
    <cellStyle name="normální 2 13" xfId="443" xr:uid="{00000000-0005-0000-0000-000091010000}"/>
    <cellStyle name="normální 2 13 2" xfId="934" xr:uid="{00000000-0005-0000-0000-000092010000}"/>
    <cellStyle name="normální 2 13 3" xfId="603" xr:uid="{00000000-0005-0000-0000-000093010000}"/>
    <cellStyle name="normální 2 14" xfId="459" xr:uid="{00000000-0005-0000-0000-000094010000}"/>
    <cellStyle name="normální 2 14 2" xfId="946" xr:uid="{00000000-0005-0000-0000-000095010000}"/>
    <cellStyle name="normální 2 14 3" xfId="604" xr:uid="{00000000-0005-0000-0000-000096010000}"/>
    <cellStyle name="normální 2 15" xfId="462" xr:uid="{00000000-0005-0000-0000-000097010000}"/>
    <cellStyle name="normální 2 15 2" xfId="948" xr:uid="{00000000-0005-0000-0000-000098010000}"/>
    <cellStyle name="normální 2 15 3" xfId="750" xr:uid="{00000000-0005-0000-0000-000099010000}"/>
    <cellStyle name="normální 2 16" xfId="465" xr:uid="{00000000-0005-0000-0000-00009A010000}"/>
    <cellStyle name="normální 2 16 2" xfId="950" xr:uid="{00000000-0005-0000-0000-00009B010000}"/>
    <cellStyle name="normální 2 16 3" xfId="747" xr:uid="{00000000-0005-0000-0000-00009C010000}"/>
    <cellStyle name="normální 2 17" xfId="468" xr:uid="{00000000-0005-0000-0000-00009D010000}"/>
    <cellStyle name="normální 2 17 2" xfId="952" xr:uid="{00000000-0005-0000-0000-00009E010000}"/>
    <cellStyle name="normální 2 17 3" xfId="748" xr:uid="{00000000-0005-0000-0000-00009F010000}"/>
    <cellStyle name="normální 2 18" xfId="471" xr:uid="{00000000-0005-0000-0000-0000A0010000}"/>
    <cellStyle name="normální 2 18 2" xfId="954" xr:uid="{00000000-0005-0000-0000-0000A1010000}"/>
    <cellStyle name="normální 2 18 3" xfId="745" xr:uid="{00000000-0005-0000-0000-0000A2010000}"/>
    <cellStyle name="normální 2 19" xfId="474" xr:uid="{00000000-0005-0000-0000-0000A3010000}"/>
    <cellStyle name="normální 2 2" xfId="9" xr:uid="{00000000-0005-0000-0000-0000A4010000}"/>
    <cellStyle name="normální 2 2 10" xfId="847" xr:uid="{00000000-0005-0000-0000-0000A5010000}"/>
    <cellStyle name="normální 2 2 11" xfId="851" xr:uid="{00000000-0005-0000-0000-0000A6010000}"/>
    <cellStyle name="normální 2 2 12" xfId="855" xr:uid="{00000000-0005-0000-0000-0000A7010000}"/>
    <cellStyle name="normální 2 2 13" xfId="858" xr:uid="{00000000-0005-0000-0000-0000A8010000}"/>
    <cellStyle name="normální 2 2 14" xfId="861" xr:uid="{00000000-0005-0000-0000-0000A9010000}"/>
    <cellStyle name="normální 2 2 15" xfId="864" xr:uid="{00000000-0005-0000-0000-0000AA010000}"/>
    <cellStyle name="normální 2 2 16" xfId="866" xr:uid="{00000000-0005-0000-0000-0000AB010000}"/>
    <cellStyle name="normální 2 2 17" xfId="868" xr:uid="{00000000-0005-0000-0000-0000AC010000}"/>
    <cellStyle name="normální 2 2 18" xfId="870" xr:uid="{00000000-0005-0000-0000-0000AD010000}"/>
    <cellStyle name="normální 2 2 19" xfId="891" xr:uid="{00000000-0005-0000-0000-0000AE010000}"/>
    <cellStyle name="normální 2 2 2" xfId="10" xr:uid="{00000000-0005-0000-0000-0000AF010000}"/>
    <cellStyle name="normální 2 2 2 10" xfId="785" xr:uid="{00000000-0005-0000-0000-0000B0010000}"/>
    <cellStyle name="normální 2 2 2 11" xfId="790" xr:uid="{00000000-0005-0000-0000-0000B1010000}"/>
    <cellStyle name="normální 2 2 2 12" xfId="787" xr:uid="{00000000-0005-0000-0000-0000B2010000}"/>
    <cellStyle name="normální 2 2 2 13" xfId="826" xr:uid="{00000000-0005-0000-0000-0000B3010000}"/>
    <cellStyle name="normální 2 2 2 14" xfId="831" xr:uid="{00000000-0005-0000-0000-0000B4010000}"/>
    <cellStyle name="normální 2 2 2 15" xfId="836" xr:uid="{00000000-0005-0000-0000-0000B5010000}"/>
    <cellStyle name="normální 2 2 2 16" xfId="841" xr:uid="{00000000-0005-0000-0000-0000B6010000}"/>
    <cellStyle name="normální 2 2 2 17" xfId="895" xr:uid="{00000000-0005-0000-0000-0000B7010000}"/>
    <cellStyle name="normální 2 2 2 18" xfId="606" xr:uid="{00000000-0005-0000-0000-0000B8010000}"/>
    <cellStyle name="normální 2 2 2 2" xfId="777" xr:uid="{00000000-0005-0000-0000-0000B9010000}"/>
    <cellStyle name="normální 2 2 2 2 10" xfId="786" xr:uid="{00000000-0005-0000-0000-0000BA010000}"/>
    <cellStyle name="normální 2 2 2 2 11" xfId="830" xr:uid="{00000000-0005-0000-0000-0000BB010000}"/>
    <cellStyle name="normální 2 2 2 2 12" xfId="835" xr:uid="{00000000-0005-0000-0000-0000BC010000}"/>
    <cellStyle name="normální 2 2 2 2 13" xfId="840" xr:uid="{00000000-0005-0000-0000-0000BD010000}"/>
    <cellStyle name="normální 2 2 2 2 14" xfId="845" xr:uid="{00000000-0005-0000-0000-0000BE010000}"/>
    <cellStyle name="normální 2 2 2 2 15" xfId="849" xr:uid="{00000000-0005-0000-0000-0000BF010000}"/>
    <cellStyle name="normální 2 2 2 2 16" xfId="853" xr:uid="{00000000-0005-0000-0000-0000C0010000}"/>
    <cellStyle name="normální 2 2 2 2 2" xfId="778" xr:uid="{00000000-0005-0000-0000-0000C1010000}"/>
    <cellStyle name="normální 2 2 2 2 3" xfId="797" xr:uid="{00000000-0005-0000-0000-0000C2010000}"/>
    <cellStyle name="normální 2 2 2 2 4" xfId="780" xr:uid="{00000000-0005-0000-0000-0000C3010000}"/>
    <cellStyle name="normální 2 2 2 2 5" xfId="795" xr:uid="{00000000-0005-0000-0000-0000C4010000}"/>
    <cellStyle name="normální 2 2 2 2 6" xfId="782" xr:uid="{00000000-0005-0000-0000-0000C5010000}"/>
    <cellStyle name="normální 2 2 2 2 7" xfId="793" xr:uid="{00000000-0005-0000-0000-0000C6010000}"/>
    <cellStyle name="normální 2 2 2 2 8" xfId="784" xr:uid="{00000000-0005-0000-0000-0000C7010000}"/>
    <cellStyle name="normální 2 2 2 2 9" xfId="791" xr:uid="{00000000-0005-0000-0000-0000C8010000}"/>
    <cellStyle name="normální 2 2 2 3" xfId="798" xr:uid="{00000000-0005-0000-0000-0000C9010000}"/>
    <cellStyle name="normální 2 2 2 4" xfId="779" xr:uid="{00000000-0005-0000-0000-0000CA010000}"/>
    <cellStyle name="normální 2 2 2 5" xfId="796" xr:uid="{00000000-0005-0000-0000-0000CB010000}"/>
    <cellStyle name="normální 2 2 2 6" xfId="781" xr:uid="{00000000-0005-0000-0000-0000CC010000}"/>
    <cellStyle name="normální 2 2 2 7" xfId="794" xr:uid="{00000000-0005-0000-0000-0000CD010000}"/>
    <cellStyle name="normální 2 2 2 8" xfId="783" xr:uid="{00000000-0005-0000-0000-0000CE010000}"/>
    <cellStyle name="normální 2 2 2 9" xfId="792" xr:uid="{00000000-0005-0000-0000-0000CF010000}"/>
    <cellStyle name="normální 2 2 20" xfId="605" xr:uid="{00000000-0005-0000-0000-0000D0010000}"/>
    <cellStyle name="normální 2 2 3" xfId="222" xr:uid="{00000000-0005-0000-0000-0000D1010000}"/>
    <cellStyle name="normální 2 2 3 2" xfId="923" xr:uid="{00000000-0005-0000-0000-0000D2010000}"/>
    <cellStyle name="normální 2 2 3 3" xfId="607" xr:uid="{00000000-0005-0000-0000-0000D3010000}"/>
    <cellStyle name="normální 2 2 4" xfId="376" xr:uid="{00000000-0005-0000-0000-0000D4010000}"/>
    <cellStyle name="normální 2 2 4 2" xfId="928" xr:uid="{00000000-0005-0000-0000-0000D5010000}"/>
    <cellStyle name="normální 2 2 4 3" xfId="774" xr:uid="{00000000-0005-0000-0000-0000D6010000}"/>
    <cellStyle name="normální 2 2 5" xfId="108" xr:uid="{00000000-0005-0000-0000-0000D7010000}"/>
    <cellStyle name="normální 2 2 5 2" xfId="915" xr:uid="{00000000-0005-0000-0000-0000D8010000}"/>
    <cellStyle name="normální 2 2 5 3" xfId="800" xr:uid="{00000000-0005-0000-0000-0000D9010000}"/>
    <cellStyle name="normální 2 2 6" xfId="828" xr:uid="{00000000-0005-0000-0000-0000DA010000}"/>
    <cellStyle name="normální 2 2 7" xfId="833" xr:uid="{00000000-0005-0000-0000-0000DB010000}"/>
    <cellStyle name="normální 2 2 8" xfId="838" xr:uid="{00000000-0005-0000-0000-0000DC010000}"/>
    <cellStyle name="normální 2 2 9" xfId="843" xr:uid="{00000000-0005-0000-0000-0000DD010000}"/>
    <cellStyle name="normální 2 20" xfId="486" xr:uid="{00000000-0005-0000-0000-0000DE010000}"/>
    <cellStyle name="normální 2 20 2" xfId="961" xr:uid="{00000000-0005-0000-0000-0000DF010000}"/>
    <cellStyle name="normální 2 20 3" xfId="599" xr:uid="{00000000-0005-0000-0000-0000E0010000}"/>
    <cellStyle name="normální 2 21" xfId="492" xr:uid="{00000000-0005-0000-0000-0000E1010000}"/>
    <cellStyle name="normální 2 22" xfId="487" xr:uid="{00000000-0005-0000-0000-0000E2010000}"/>
    <cellStyle name="normální 2 23" xfId="488" xr:uid="{00000000-0005-0000-0000-0000E3010000}"/>
    <cellStyle name="normální 2 24" xfId="480" xr:uid="{00000000-0005-0000-0000-0000E4010000}"/>
    <cellStyle name="normální 2 25" xfId="452" xr:uid="{00000000-0005-0000-0000-0000E5010000}"/>
    <cellStyle name="normální 2 26" xfId="494" xr:uid="{00000000-0005-0000-0000-0000E6010000}"/>
    <cellStyle name="normální 2 27" xfId="497" xr:uid="{00000000-0005-0000-0000-0000E7010000}"/>
    <cellStyle name="normální 2 28" xfId="500" xr:uid="{00000000-0005-0000-0000-0000E8010000}"/>
    <cellStyle name="normální 2 29" xfId="503" xr:uid="{00000000-0005-0000-0000-0000E9010000}"/>
    <cellStyle name="normální 2 3" xfId="11" xr:uid="{00000000-0005-0000-0000-0000EA010000}"/>
    <cellStyle name="normální 2 3 2" xfId="225" xr:uid="{00000000-0005-0000-0000-0000EB010000}"/>
    <cellStyle name="normální 2 3 2 2" xfId="908" xr:uid="{00000000-0005-0000-0000-0000EC010000}"/>
    <cellStyle name="normální 2 3 2 3" xfId="608" xr:uid="{00000000-0005-0000-0000-0000ED010000}"/>
    <cellStyle name="normální 2 3 3" xfId="377" xr:uid="{00000000-0005-0000-0000-0000EE010000}"/>
    <cellStyle name="normální 2 3 3 2" xfId="929" xr:uid="{00000000-0005-0000-0000-0000EF010000}"/>
    <cellStyle name="normální 2 3 3 3" xfId="894" xr:uid="{00000000-0005-0000-0000-0000F0010000}"/>
    <cellStyle name="normální 2 3 4" xfId="109" xr:uid="{00000000-0005-0000-0000-0000F1010000}"/>
    <cellStyle name="normální 2 30" xfId="506" xr:uid="{00000000-0005-0000-0000-0000F2010000}"/>
    <cellStyle name="normální 2 31" xfId="509" xr:uid="{00000000-0005-0000-0000-0000F3010000}"/>
    <cellStyle name="normální 2 32" xfId="512" xr:uid="{00000000-0005-0000-0000-0000F4010000}"/>
    <cellStyle name="normální 2 33" xfId="515" xr:uid="{00000000-0005-0000-0000-0000F5010000}"/>
    <cellStyle name="normální 2 34" xfId="518" xr:uid="{00000000-0005-0000-0000-0000F6010000}"/>
    <cellStyle name="normální 2 35" xfId="521" xr:uid="{00000000-0005-0000-0000-0000F7010000}"/>
    <cellStyle name="normální 2 36" xfId="524" xr:uid="{00000000-0005-0000-0000-0000F8010000}"/>
    <cellStyle name="normální 2 37" xfId="527" xr:uid="{00000000-0005-0000-0000-0000F9010000}"/>
    <cellStyle name="normální 2 38" xfId="530" xr:uid="{00000000-0005-0000-0000-0000FA010000}"/>
    <cellStyle name="normální 2 39" xfId="533" xr:uid="{00000000-0005-0000-0000-0000FB010000}"/>
    <cellStyle name="normální 2 4" xfId="12" xr:uid="{00000000-0005-0000-0000-0000FC010000}"/>
    <cellStyle name="normální 2 4 2" xfId="907" xr:uid="{00000000-0005-0000-0000-0000FD010000}"/>
    <cellStyle name="normální 2 4 3" xfId="609" xr:uid="{00000000-0005-0000-0000-0000FE010000}"/>
    <cellStyle name="normální 2 5" xfId="375" xr:uid="{00000000-0005-0000-0000-0000FF010000}"/>
    <cellStyle name="normální 2 5 2" xfId="927" xr:uid="{00000000-0005-0000-0000-000000020000}"/>
    <cellStyle name="normální 2 5 3" xfId="610" xr:uid="{00000000-0005-0000-0000-000001020000}"/>
    <cellStyle name="normální 2 6" xfId="107" xr:uid="{00000000-0005-0000-0000-000002020000}"/>
    <cellStyle name="normální 2 6 2" xfId="911" xr:uid="{00000000-0005-0000-0000-000003020000}"/>
    <cellStyle name="normální 2 6 3" xfId="611" xr:uid="{00000000-0005-0000-0000-000004020000}"/>
    <cellStyle name="normální 2 7" xfId="446" xr:uid="{00000000-0005-0000-0000-000005020000}"/>
    <cellStyle name="normální 2 7 2" xfId="936" xr:uid="{00000000-0005-0000-0000-000006020000}"/>
    <cellStyle name="normální 2 7 3" xfId="612" xr:uid="{00000000-0005-0000-0000-000007020000}"/>
    <cellStyle name="normální 2 8" xfId="447" xr:uid="{00000000-0005-0000-0000-000008020000}"/>
    <cellStyle name="normální 2 8 2" xfId="937" xr:uid="{00000000-0005-0000-0000-000009020000}"/>
    <cellStyle name="normální 2 8 3" xfId="613" xr:uid="{00000000-0005-0000-0000-00000A020000}"/>
    <cellStyle name="normální 2 9" xfId="457" xr:uid="{00000000-0005-0000-0000-00000B020000}"/>
    <cellStyle name="normální 2 9 2" xfId="944" xr:uid="{00000000-0005-0000-0000-00000C020000}"/>
    <cellStyle name="normální 2 9 3" xfId="614" xr:uid="{00000000-0005-0000-0000-00000D020000}"/>
    <cellStyle name="normální 20" xfId="442" xr:uid="{00000000-0005-0000-0000-00000E020000}"/>
    <cellStyle name="normální 20 2" xfId="933" xr:uid="{00000000-0005-0000-0000-00000F020000}"/>
    <cellStyle name="normální 20 3" xfId="615" xr:uid="{00000000-0005-0000-0000-000010020000}"/>
    <cellStyle name="normální 21" xfId="616" xr:uid="{00000000-0005-0000-0000-000011020000}"/>
    <cellStyle name="normální 22" xfId="617" xr:uid="{00000000-0005-0000-0000-000012020000}"/>
    <cellStyle name="normální 23" xfId="821" xr:uid="{00000000-0005-0000-0000-000013020000}"/>
    <cellStyle name="normální 24" xfId="618" xr:uid="{00000000-0005-0000-0000-000014020000}"/>
    <cellStyle name="normální 25" xfId="619" xr:uid="{00000000-0005-0000-0000-000015020000}"/>
    <cellStyle name="normální 26" xfId="620" xr:uid="{00000000-0005-0000-0000-000016020000}"/>
    <cellStyle name="normální 27" xfId="757" xr:uid="{00000000-0005-0000-0000-000017020000}"/>
    <cellStyle name="normální 28" xfId="621" xr:uid="{00000000-0005-0000-0000-000018020000}"/>
    <cellStyle name="normální 29" xfId="622" xr:uid="{00000000-0005-0000-0000-000019020000}"/>
    <cellStyle name="normální 3" xfId="4" xr:uid="{00000000-0005-0000-0000-00001A020000}"/>
    <cellStyle name="normální 3 10" xfId="451" xr:uid="{00000000-0005-0000-0000-00001B020000}"/>
    <cellStyle name="normální 3 10 2" xfId="940" xr:uid="{00000000-0005-0000-0000-00001C020000}"/>
    <cellStyle name="normální 3 10 3" xfId="624" xr:uid="{00000000-0005-0000-0000-00001D020000}"/>
    <cellStyle name="normální 3 11" xfId="461" xr:uid="{00000000-0005-0000-0000-00001E020000}"/>
    <cellStyle name="normální 3 11 2" xfId="947" xr:uid="{00000000-0005-0000-0000-00001F020000}"/>
    <cellStyle name="normální 3 11 3" xfId="625" xr:uid="{00000000-0005-0000-0000-000020020000}"/>
    <cellStyle name="normální 3 12" xfId="464" xr:uid="{00000000-0005-0000-0000-000021020000}"/>
    <cellStyle name="normální 3 12 2" xfId="949" xr:uid="{00000000-0005-0000-0000-000022020000}"/>
    <cellStyle name="normální 3 12 3" xfId="626" xr:uid="{00000000-0005-0000-0000-000023020000}"/>
    <cellStyle name="normální 3 13" xfId="467" xr:uid="{00000000-0005-0000-0000-000024020000}"/>
    <cellStyle name="normální 3 13 2" xfId="951" xr:uid="{00000000-0005-0000-0000-000025020000}"/>
    <cellStyle name="normální 3 13 3" xfId="627" xr:uid="{00000000-0005-0000-0000-000026020000}"/>
    <cellStyle name="normální 3 14" xfId="470" xr:uid="{00000000-0005-0000-0000-000027020000}"/>
    <cellStyle name="normální 3 14 2" xfId="953" xr:uid="{00000000-0005-0000-0000-000028020000}"/>
    <cellStyle name="normální 3 14 3" xfId="628" xr:uid="{00000000-0005-0000-0000-000029020000}"/>
    <cellStyle name="normální 3 15" xfId="473" xr:uid="{00000000-0005-0000-0000-00002A020000}"/>
    <cellStyle name="normální 3 15 2" xfId="955" xr:uid="{00000000-0005-0000-0000-00002B020000}"/>
    <cellStyle name="normální 3 15 3" xfId="629" xr:uid="{00000000-0005-0000-0000-00002C020000}"/>
    <cellStyle name="normální 3 16" xfId="476" xr:uid="{00000000-0005-0000-0000-00002D020000}"/>
    <cellStyle name="normální 3 16 2" xfId="956" xr:uid="{00000000-0005-0000-0000-00002E020000}"/>
    <cellStyle name="normální 3 16 3" xfId="630" xr:uid="{00000000-0005-0000-0000-00002F020000}"/>
    <cellStyle name="normální 3 17" xfId="479" xr:uid="{00000000-0005-0000-0000-000030020000}"/>
    <cellStyle name="normální 3 17 2" xfId="958" xr:uid="{00000000-0005-0000-0000-000031020000}"/>
    <cellStyle name="normální 3 17 3" xfId="631" xr:uid="{00000000-0005-0000-0000-000032020000}"/>
    <cellStyle name="normální 3 18" xfId="482" xr:uid="{00000000-0005-0000-0000-000033020000}"/>
    <cellStyle name="normální 3 18 2" xfId="959" xr:uid="{00000000-0005-0000-0000-000034020000}"/>
    <cellStyle name="normální 3 18 3" xfId="632" xr:uid="{00000000-0005-0000-0000-000035020000}"/>
    <cellStyle name="normální 3 19" xfId="485" xr:uid="{00000000-0005-0000-0000-000036020000}"/>
    <cellStyle name="normální 3 19 2" xfId="960" xr:uid="{00000000-0005-0000-0000-000037020000}"/>
    <cellStyle name="normální 3 19 3" xfId="633" xr:uid="{00000000-0005-0000-0000-000038020000}"/>
    <cellStyle name="normální 3 2" xfId="13" xr:uid="{00000000-0005-0000-0000-000039020000}"/>
    <cellStyle name="normální 3 2 2" xfId="635" xr:uid="{00000000-0005-0000-0000-00003A020000}"/>
    <cellStyle name="normální 3 2 3" xfId="636" xr:uid="{00000000-0005-0000-0000-00003B020000}"/>
    <cellStyle name="normální 3 2 4" xfId="634" xr:uid="{00000000-0005-0000-0000-00003C020000}"/>
    <cellStyle name="normální 3 20" xfId="477" xr:uid="{00000000-0005-0000-0000-00003D020000}"/>
    <cellStyle name="normální 3 20 2" xfId="957" xr:uid="{00000000-0005-0000-0000-00003E020000}"/>
    <cellStyle name="normální 3 20 3" xfId="637" xr:uid="{00000000-0005-0000-0000-00003F020000}"/>
    <cellStyle name="normální 3 21" xfId="493" xr:uid="{00000000-0005-0000-0000-000040020000}"/>
    <cellStyle name="normální 3 21 2" xfId="963" xr:uid="{00000000-0005-0000-0000-000041020000}"/>
    <cellStyle name="normální 3 21 3" xfId="638" xr:uid="{00000000-0005-0000-0000-000042020000}"/>
    <cellStyle name="normální 3 22" xfId="490" xr:uid="{00000000-0005-0000-0000-000043020000}"/>
    <cellStyle name="normální 3 22 2" xfId="962" xr:uid="{00000000-0005-0000-0000-000044020000}"/>
    <cellStyle name="normální 3 22 3" xfId="639" xr:uid="{00000000-0005-0000-0000-000045020000}"/>
    <cellStyle name="normální 3 23" xfId="496" xr:uid="{00000000-0005-0000-0000-000046020000}"/>
    <cellStyle name="normální 3 23 2" xfId="964" xr:uid="{00000000-0005-0000-0000-000047020000}"/>
    <cellStyle name="normální 3 23 3" xfId="640" xr:uid="{00000000-0005-0000-0000-000048020000}"/>
    <cellStyle name="normální 3 24" xfId="499" xr:uid="{00000000-0005-0000-0000-000049020000}"/>
    <cellStyle name="normální 3 24 2" xfId="965" xr:uid="{00000000-0005-0000-0000-00004A020000}"/>
    <cellStyle name="normální 3 24 3" xfId="641" xr:uid="{00000000-0005-0000-0000-00004B020000}"/>
    <cellStyle name="normální 3 25" xfId="502" xr:uid="{00000000-0005-0000-0000-00004C020000}"/>
    <cellStyle name="normální 3 25 2" xfId="966" xr:uid="{00000000-0005-0000-0000-00004D020000}"/>
    <cellStyle name="normální 3 25 3" xfId="642" xr:uid="{00000000-0005-0000-0000-00004E020000}"/>
    <cellStyle name="normální 3 26" xfId="505" xr:uid="{00000000-0005-0000-0000-00004F020000}"/>
    <cellStyle name="normální 3 26 2" xfId="967" xr:uid="{00000000-0005-0000-0000-000050020000}"/>
    <cellStyle name="normální 3 26 3" xfId="643" xr:uid="{00000000-0005-0000-0000-000051020000}"/>
    <cellStyle name="normální 3 27" xfId="508" xr:uid="{00000000-0005-0000-0000-000052020000}"/>
    <cellStyle name="normální 3 27 2" xfId="968" xr:uid="{00000000-0005-0000-0000-000053020000}"/>
    <cellStyle name="normální 3 27 3" xfId="644" xr:uid="{00000000-0005-0000-0000-000054020000}"/>
    <cellStyle name="normální 3 28" xfId="511" xr:uid="{00000000-0005-0000-0000-000055020000}"/>
    <cellStyle name="normální 3 28 2" xfId="969" xr:uid="{00000000-0005-0000-0000-000056020000}"/>
    <cellStyle name="normální 3 28 3" xfId="645" xr:uid="{00000000-0005-0000-0000-000057020000}"/>
    <cellStyle name="normální 3 29" xfId="514" xr:uid="{00000000-0005-0000-0000-000058020000}"/>
    <cellStyle name="normální 3 29 2" xfId="970" xr:uid="{00000000-0005-0000-0000-000059020000}"/>
    <cellStyle name="normální 3 29 3" xfId="646" xr:uid="{00000000-0005-0000-0000-00005A020000}"/>
    <cellStyle name="normální 3 3" xfId="111" xr:uid="{00000000-0005-0000-0000-00005B020000}"/>
    <cellStyle name="normální 3 3 2" xfId="648" xr:uid="{00000000-0005-0000-0000-00005C020000}"/>
    <cellStyle name="normální 3 3 3" xfId="647" xr:uid="{00000000-0005-0000-0000-00005D020000}"/>
    <cellStyle name="normální 3 30" xfId="517" xr:uid="{00000000-0005-0000-0000-00005E020000}"/>
    <cellStyle name="normální 3 30 2" xfId="971" xr:uid="{00000000-0005-0000-0000-00005F020000}"/>
    <cellStyle name="normální 3 30 3" xfId="649" xr:uid="{00000000-0005-0000-0000-000060020000}"/>
    <cellStyle name="normální 3 31" xfId="520" xr:uid="{00000000-0005-0000-0000-000061020000}"/>
    <cellStyle name="normální 3 31 2" xfId="972" xr:uid="{00000000-0005-0000-0000-000062020000}"/>
    <cellStyle name="normální 3 31 3" xfId="650" xr:uid="{00000000-0005-0000-0000-000063020000}"/>
    <cellStyle name="normální 3 32" xfId="523" xr:uid="{00000000-0005-0000-0000-000064020000}"/>
    <cellStyle name="normální 3 32 2" xfId="973" xr:uid="{00000000-0005-0000-0000-000065020000}"/>
    <cellStyle name="normální 3 32 3" xfId="651" xr:uid="{00000000-0005-0000-0000-000066020000}"/>
    <cellStyle name="normální 3 33" xfId="526" xr:uid="{00000000-0005-0000-0000-000067020000}"/>
    <cellStyle name="normální 3 33 2" xfId="974" xr:uid="{00000000-0005-0000-0000-000068020000}"/>
    <cellStyle name="normální 3 33 3" xfId="652" xr:uid="{00000000-0005-0000-0000-000069020000}"/>
    <cellStyle name="normální 3 34" xfId="529" xr:uid="{00000000-0005-0000-0000-00006A020000}"/>
    <cellStyle name="normální 3 34 10" xfId="829" xr:uid="{00000000-0005-0000-0000-00006B020000}"/>
    <cellStyle name="normální 3 34 11" xfId="834" xr:uid="{00000000-0005-0000-0000-00006C020000}"/>
    <cellStyle name="normální 3 34 12" xfId="839" xr:uid="{00000000-0005-0000-0000-00006D020000}"/>
    <cellStyle name="normální 3 34 13" xfId="844" xr:uid="{00000000-0005-0000-0000-00006E020000}"/>
    <cellStyle name="normální 3 34 14" xfId="848" xr:uid="{00000000-0005-0000-0000-00006F020000}"/>
    <cellStyle name="normální 3 34 15" xfId="852" xr:uid="{00000000-0005-0000-0000-000070020000}"/>
    <cellStyle name="normální 3 34 16" xfId="856" xr:uid="{00000000-0005-0000-0000-000071020000}"/>
    <cellStyle name="normální 3 34 17" xfId="859" xr:uid="{00000000-0005-0000-0000-000072020000}"/>
    <cellStyle name="normální 3 34 18" xfId="862" xr:uid="{00000000-0005-0000-0000-000073020000}"/>
    <cellStyle name="normální 3 34 19" xfId="865" xr:uid="{00000000-0005-0000-0000-000074020000}"/>
    <cellStyle name="normální 3 34 2" xfId="728" xr:uid="{00000000-0005-0000-0000-000075020000}"/>
    <cellStyle name="normální 3 34 20" xfId="867" xr:uid="{00000000-0005-0000-0000-000076020000}"/>
    <cellStyle name="normální 3 34 21" xfId="869" xr:uid="{00000000-0005-0000-0000-000077020000}"/>
    <cellStyle name="normální 3 34 22" xfId="871" xr:uid="{00000000-0005-0000-0000-000078020000}"/>
    <cellStyle name="normální 3 34 23" xfId="975" xr:uid="{00000000-0005-0000-0000-000079020000}"/>
    <cellStyle name="normální 3 34 24" xfId="653" xr:uid="{00000000-0005-0000-0000-00007A020000}"/>
    <cellStyle name="normální 3 34 3" xfId="726" xr:uid="{00000000-0005-0000-0000-00007B020000}"/>
    <cellStyle name="normální 3 34 4" xfId="727" xr:uid="{00000000-0005-0000-0000-00007C020000}"/>
    <cellStyle name="normální 3 34 5" xfId="725" xr:uid="{00000000-0005-0000-0000-00007D020000}"/>
    <cellStyle name="normální 3 34 6" xfId="738" xr:uid="{00000000-0005-0000-0000-00007E020000}"/>
    <cellStyle name="normální 3 34 7" xfId="737" xr:uid="{00000000-0005-0000-0000-00007F020000}"/>
    <cellStyle name="normální 3 34 8" xfId="789" xr:uid="{00000000-0005-0000-0000-000080020000}"/>
    <cellStyle name="normální 3 34 9" xfId="788" xr:uid="{00000000-0005-0000-0000-000081020000}"/>
    <cellStyle name="normální 3 35" xfId="532" xr:uid="{00000000-0005-0000-0000-000082020000}"/>
    <cellStyle name="normální 3 35 2" xfId="976" xr:uid="{00000000-0005-0000-0000-000083020000}"/>
    <cellStyle name="normální 3 35 3" xfId="751" xr:uid="{00000000-0005-0000-0000-000084020000}"/>
    <cellStyle name="normální 3 36" xfId="535" xr:uid="{00000000-0005-0000-0000-000085020000}"/>
    <cellStyle name="normální 3 36 2" xfId="977" xr:uid="{00000000-0005-0000-0000-000086020000}"/>
    <cellStyle name="normální 3 36 3" xfId="746" xr:uid="{00000000-0005-0000-0000-000087020000}"/>
    <cellStyle name="normální 3 37" xfId="537" xr:uid="{00000000-0005-0000-0000-000088020000}"/>
    <cellStyle name="normální 3 37 2" xfId="978" xr:uid="{00000000-0005-0000-0000-000089020000}"/>
    <cellStyle name="normální 3 37 3" xfId="749" xr:uid="{00000000-0005-0000-0000-00008A020000}"/>
    <cellStyle name="normální 3 38" xfId="539" xr:uid="{00000000-0005-0000-0000-00008B020000}"/>
    <cellStyle name="normální 3 38 2" xfId="979" xr:uid="{00000000-0005-0000-0000-00008C020000}"/>
    <cellStyle name="normální 3 38 3" xfId="752" xr:uid="{00000000-0005-0000-0000-00008D020000}"/>
    <cellStyle name="normální 3 39" xfId="541" xr:uid="{00000000-0005-0000-0000-00008E020000}"/>
    <cellStyle name="normální 3 39 2" xfId="980" xr:uid="{00000000-0005-0000-0000-00008F020000}"/>
    <cellStyle name="normální 3 39 3" xfId="623" xr:uid="{00000000-0005-0000-0000-000090020000}"/>
    <cellStyle name="normální 3 4" xfId="165" xr:uid="{00000000-0005-0000-0000-000091020000}"/>
    <cellStyle name="normální 3 4 2" xfId="217" xr:uid="{00000000-0005-0000-0000-000092020000}"/>
    <cellStyle name="normální 3 4 2 2" xfId="275" xr:uid="{00000000-0005-0000-0000-000093020000}"/>
    <cellStyle name="normální 3 4 2 2 2" xfId="341" xr:uid="{00000000-0005-0000-0000-000094020000}"/>
    <cellStyle name="normální 3 4 2 2 2 2" xfId="436" xr:uid="{00000000-0005-0000-0000-000095020000}"/>
    <cellStyle name="normální 3 4 2 2 3" xfId="412" xr:uid="{00000000-0005-0000-0000-000096020000}"/>
    <cellStyle name="normální 3 4 2 3" xfId="329" xr:uid="{00000000-0005-0000-0000-000097020000}"/>
    <cellStyle name="normální 3 4 2 3 2" xfId="424" xr:uid="{00000000-0005-0000-0000-000098020000}"/>
    <cellStyle name="normální 3 4 2 4" xfId="400" xr:uid="{00000000-0005-0000-0000-000099020000}"/>
    <cellStyle name="normální 3 4 2 5" xfId="910" xr:uid="{00000000-0005-0000-0000-00009A020000}"/>
    <cellStyle name="normální 3 4 2 6" xfId="655" xr:uid="{00000000-0005-0000-0000-00009B020000}"/>
    <cellStyle name="normální 3 4 3" xfId="270" xr:uid="{00000000-0005-0000-0000-00009C020000}"/>
    <cellStyle name="normální 3 4 3 2" xfId="336" xr:uid="{00000000-0005-0000-0000-00009D020000}"/>
    <cellStyle name="normální 3 4 3 2 2" xfId="431" xr:uid="{00000000-0005-0000-0000-00009E020000}"/>
    <cellStyle name="normální 3 4 3 3" xfId="407" xr:uid="{00000000-0005-0000-0000-00009F020000}"/>
    <cellStyle name="normální 3 4 4" xfId="324" xr:uid="{00000000-0005-0000-0000-0000A0020000}"/>
    <cellStyle name="normální 3 4 4 2" xfId="419" xr:uid="{00000000-0005-0000-0000-0000A1020000}"/>
    <cellStyle name="normální 3 4 5" xfId="395" xr:uid="{00000000-0005-0000-0000-0000A2020000}"/>
    <cellStyle name="normální 3 4 6" xfId="920" xr:uid="{00000000-0005-0000-0000-0000A3020000}"/>
    <cellStyle name="normální 3 4 7" xfId="654" xr:uid="{00000000-0005-0000-0000-0000A4020000}"/>
    <cellStyle name="normální 3 5" xfId="378" xr:uid="{00000000-0005-0000-0000-0000A5020000}"/>
    <cellStyle name="normální 3 5 2" xfId="657" xr:uid="{00000000-0005-0000-0000-0000A6020000}"/>
    <cellStyle name="normální 3 5 3" xfId="930" xr:uid="{00000000-0005-0000-0000-0000A7020000}"/>
    <cellStyle name="normální 3 5 4" xfId="656" xr:uid="{00000000-0005-0000-0000-0000A8020000}"/>
    <cellStyle name="normální 3 6" xfId="110" xr:uid="{00000000-0005-0000-0000-0000A9020000}"/>
    <cellStyle name="normální 3 6 2" xfId="912" xr:uid="{00000000-0005-0000-0000-0000AA020000}"/>
    <cellStyle name="normální 3 6 3" xfId="658" xr:uid="{00000000-0005-0000-0000-0000AB020000}"/>
    <cellStyle name="normální 3 7" xfId="444" xr:uid="{00000000-0005-0000-0000-0000AC020000}"/>
    <cellStyle name="normální 3 7 2" xfId="935" xr:uid="{00000000-0005-0000-0000-0000AD020000}"/>
    <cellStyle name="normální 3 7 3" xfId="659" xr:uid="{00000000-0005-0000-0000-0000AE020000}"/>
    <cellStyle name="normální 3 8" xfId="450" xr:uid="{00000000-0005-0000-0000-0000AF020000}"/>
    <cellStyle name="normální 3 8 2" xfId="939" xr:uid="{00000000-0005-0000-0000-0000B0020000}"/>
    <cellStyle name="normální 3 8 3" xfId="660" xr:uid="{00000000-0005-0000-0000-0000B1020000}"/>
    <cellStyle name="normální 3 9" xfId="458" xr:uid="{00000000-0005-0000-0000-0000B2020000}"/>
    <cellStyle name="normální 3 9 2" xfId="945" xr:uid="{00000000-0005-0000-0000-0000B3020000}"/>
    <cellStyle name="normální 3 9 3" xfId="661" xr:uid="{00000000-0005-0000-0000-0000B4020000}"/>
    <cellStyle name="normální 30" xfId="662" xr:uid="{00000000-0005-0000-0000-0000B5020000}"/>
    <cellStyle name="normální 31" xfId="663" xr:uid="{00000000-0005-0000-0000-0000B6020000}"/>
    <cellStyle name="normální 32" xfId="816" xr:uid="{00000000-0005-0000-0000-0000B7020000}"/>
    <cellStyle name="normální 33" xfId="664" xr:uid="{00000000-0005-0000-0000-0000B8020000}"/>
    <cellStyle name="normální 34" xfId="665" xr:uid="{00000000-0005-0000-0000-0000B9020000}"/>
    <cellStyle name="normální 35" xfId="666" xr:uid="{00000000-0005-0000-0000-0000BA020000}"/>
    <cellStyle name="normální 36" xfId="741" xr:uid="{00000000-0005-0000-0000-0000BB020000}"/>
    <cellStyle name="normální 37" xfId="667" xr:uid="{00000000-0005-0000-0000-0000BC020000}"/>
    <cellStyle name="normální 38" xfId="668" xr:uid="{00000000-0005-0000-0000-0000BD020000}"/>
    <cellStyle name="normální 39" xfId="669" xr:uid="{00000000-0005-0000-0000-0000BE020000}"/>
    <cellStyle name="normální 4" xfId="6" xr:uid="{00000000-0005-0000-0000-0000BF020000}"/>
    <cellStyle name="normální 4 10" xfId="449" xr:uid="{00000000-0005-0000-0000-0000C0020000}"/>
    <cellStyle name="normální 4 11" xfId="460" xr:uid="{00000000-0005-0000-0000-0000C1020000}"/>
    <cellStyle name="normální 4 12" xfId="463" xr:uid="{00000000-0005-0000-0000-0000C2020000}"/>
    <cellStyle name="normální 4 13" xfId="466" xr:uid="{00000000-0005-0000-0000-0000C3020000}"/>
    <cellStyle name="normální 4 14" xfId="469" xr:uid="{00000000-0005-0000-0000-0000C4020000}"/>
    <cellStyle name="normální 4 15" xfId="472" xr:uid="{00000000-0005-0000-0000-0000C5020000}"/>
    <cellStyle name="normální 4 16" xfId="475" xr:uid="{00000000-0005-0000-0000-0000C6020000}"/>
    <cellStyle name="normální 4 17" xfId="478" xr:uid="{00000000-0005-0000-0000-0000C7020000}"/>
    <cellStyle name="normální 4 18" xfId="481" xr:uid="{00000000-0005-0000-0000-0000C8020000}"/>
    <cellStyle name="normální 4 19" xfId="484" xr:uid="{00000000-0005-0000-0000-0000C9020000}"/>
    <cellStyle name="normální 4 2" xfId="14" xr:uid="{00000000-0005-0000-0000-0000CA020000}"/>
    <cellStyle name="normální 4 2 2" xfId="113" xr:uid="{00000000-0005-0000-0000-0000CB020000}"/>
    <cellStyle name="normální 4 2 3" xfId="896" xr:uid="{00000000-0005-0000-0000-0000CC020000}"/>
    <cellStyle name="normální 4 2 4" xfId="671" xr:uid="{00000000-0005-0000-0000-0000CD020000}"/>
    <cellStyle name="normální 4 20" xfId="483" xr:uid="{00000000-0005-0000-0000-0000CE020000}"/>
    <cellStyle name="normální 4 21" xfId="489" xr:uid="{00000000-0005-0000-0000-0000CF020000}"/>
    <cellStyle name="normální 4 22" xfId="491" xr:uid="{00000000-0005-0000-0000-0000D0020000}"/>
    <cellStyle name="normální 4 23" xfId="495" xr:uid="{00000000-0005-0000-0000-0000D1020000}"/>
    <cellStyle name="normální 4 24" xfId="498" xr:uid="{00000000-0005-0000-0000-0000D2020000}"/>
    <cellStyle name="normální 4 25" xfId="501" xr:uid="{00000000-0005-0000-0000-0000D3020000}"/>
    <cellStyle name="normální 4 26" xfId="504" xr:uid="{00000000-0005-0000-0000-0000D4020000}"/>
    <cellStyle name="normální 4 27" xfId="507" xr:uid="{00000000-0005-0000-0000-0000D5020000}"/>
    <cellStyle name="normální 4 28" xfId="510" xr:uid="{00000000-0005-0000-0000-0000D6020000}"/>
    <cellStyle name="normální 4 29" xfId="513" xr:uid="{00000000-0005-0000-0000-0000D7020000}"/>
    <cellStyle name="normální 4 3" xfId="114" xr:uid="{00000000-0005-0000-0000-0000D8020000}"/>
    <cellStyle name="normální 4 30" xfId="516" xr:uid="{00000000-0005-0000-0000-0000D9020000}"/>
    <cellStyle name="normální 4 31" xfId="519" xr:uid="{00000000-0005-0000-0000-0000DA020000}"/>
    <cellStyle name="normální 4 32" xfId="522" xr:uid="{00000000-0005-0000-0000-0000DB020000}"/>
    <cellStyle name="normální 4 33" xfId="525" xr:uid="{00000000-0005-0000-0000-0000DC020000}"/>
    <cellStyle name="normální 4 34" xfId="528" xr:uid="{00000000-0005-0000-0000-0000DD020000}"/>
    <cellStyle name="normální 4 35" xfId="531" xr:uid="{00000000-0005-0000-0000-0000DE020000}"/>
    <cellStyle name="normální 4 36" xfId="534" xr:uid="{00000000-0005-0000-0000-0000DF020000}"/>
    <cellStyle name="normální 4 37" xfId="536" xr:uid="{00000000-0005-0000-0000-0000E0020000}"/>
    <cellStyle name="normální 4 38" xfId="538" xr:uid="{00000000-0005-0000-0000-0000E1020000}"/>
    <cellStyle name="normální 4 39" xfId="540" xr:uid="{00000000-0005-0000-0000-0000E2020000}"/>
    <cellStyle name="normální 4 4" xfId="223" xr:uid="{00000000-0005-0000-0000-0000E3020000}"/>
    <cellStyle name="normální 4 4 2" xfId="913" xr:uid="{00000000-0005-0000-0000-0000E4020000}"/>
    <cellStyle name="normální 4 4 3" xfId="672" xr:uid="{00000000-0005-0000-0000-0000E5020000}"/>
    <cellStyle name="normální 4 40" xfId="904" xr:uid="{00000000-0005-0000-0000-0000E6020000}"/>
    <cellStyle name="normální 4 5" xfId="379" xr:uid="{00000000-0005-0000-0000-0000E7020000}"/>
    <cellStyle name="normální 4 5 2" xfId="931" xr:uid="{00000000-0005-0000-0000-0000E8020000}"/>
    <cellStyle name="normální 4 5 3" xfId="673" xr:uid="{00000000-0005-0000-0000-0000E9020000}"/>
    <cellStyle name="normální 4 6" xfId="112" xr:uid="{00000000-0005-0000-0000-0000EA020000}"/>
    <cellStyle name="normální 4 6 2" xfId="918" xr:uid="{00000000-0005-0000-0000-0000EB020000}"/>
    <cellStyle name="normální 4 6 3" xfId="892" xr:uid="{00000000-0005-0000-0000-0000EC020000}"/>
    <cellStyle name="normální 4 7" xfId="448" xr:uid="{00000000-0005-0000-0000-0000ED020000}"/>
    <cellStyle name="normální 4 7 2" xfId="938" xr:uid="{00000000-0005-0000-0000-0000EE020000}"/>
    <cellStyle name="normální 4 7 3" xfId="670" xr:uid="{00000000-0005-0000-0000-0000EF020000}"/>
    <cellStyle name="normální 4 8" xfId="445" xr:uid="{00000000-0005-0000-0000-0000F0020000}"/>
    <cellStyle name="normální 4 9" xfId="456" xr:uid="{00000000-0005-0000-0000-0000F1020000}"/>
    <cellStyle name="normální 40" xfId="742" xr:uid="{00000000-0005-0000-0000-0000F2020000}"/>
    <cellStyle name="normální 41" xfId="674" xr:uid="{00000000-0005-0000-0000-0000F3020000}"/>
    <cellStyle name="normální 42" xfId="675" xr:uid="{00000000-0005-0000-0000-0000F4020000}"/>
    <cellStyle name="normální 43" xfId="676" xr:uid="{00000000-0005-0000-0000-0000F5020000}"/>
    <cellStyle name="normální 44" xfId="762" xr:uid="{00000000-0005-0000-0000-0000F6020000}"/>
    <cellStyle name="normální 45" xfId="677" xr:uid="{00000000-0005-0000-0000-0000F7020000}"/>
    <cellStyle name="normální 46" xfId="678" xr:uid="{00000000-0005-0000-0000-0000F8020000}"/>
    <cellStyle name="normální 47" xfId="679" xr:uid="{00000000-0005-0000-0000-0000F9020000}"/>
    <cellStyle name="normální 48" xfId="811" xr:uid="{00000000-0005-0000-0000-0000FA020000}"/>
    <cellStyle name="normální 49" xfId="680" xr:uid="{00000000-0005-0000-0000-0000FB020000}"/>
    <cellStyle name="normální 5" xfId="15" xr:uid="{00000000-0005-0000-0000-0000FC020000}"/>
    <cellStyle name="normální 5 10" xfId="772" xr:uid="{00000000-0005-0000-0000-0000FD020000}"/>
    <cellStyle name="normální 5 11" xfId="802" xr:uid="{00000000-0005-0000-0000-0000FE020000}"/>
    <cellStyle name="normální 5 12" xfId="775" xr:uid="{00000000-0005-0000-0000-0000FF020000}"/>
    <cellStyle name="normální 5 13" xfId="799" xr:uid="{00000000-0005-0000-0000-000000030000}"/>
    <cellStyle name="normální 5 14" xfId="827" xr:uid="{00000000-0005-0000-0000-000001030000}"/>
    <cellStyle name="normální 5 15" xfId="832" xr:uid="{00000000-0005-0000-0000-000002030000}"/>
    <cellStyle name="normální 5 16" xfId="837" xr:uid="{00000000-0005-0000-0000-000003030000}"/>
    <cellStyle name="normální 5 17" xfId="842" xr:uid="{00000000-0005-0000-0000-000004030000}"/>
    <cellStyle name="normální 5 18" xfId="846" xr:uid="{00000000-0005-0000-0000-000005030000}"/>
    <cellStyle name="normální 5 19" xfId="850" xr:uid="{00000000-0005-0000-0000-000006030000}"/>
    <cellStyle name="normální 5 2" xfId="224" xr:uid="{00000000-0005-0000-0000-000007030000}"/>
    <cellStyle name="normální 5 2 2" xfId="922" xr:uid="{00000000-0005-0000-0000-000008030000}"/>
    <cellStyle name="normální 5 2 3" xfId="682" xr:uid="{00000000-0005-0000-0000-000009030000}"/>
    <cellStyle name="normální 5 20" xfId="854" xr:uid="{00000000-0005-0000-0000-00000A030000}"/>
    <cellStyle name="normální 5 21" xfId="857" xr:uid="{00000000-0005-0000-0000-00000B030000}"/>
    <cellStyle name="normální 5 22" xfId="860" xr:uid="{00000000-0005-0000-0000-00000C030000}"/>
    <cellStyle name="normální 5 23" xfId="863" xr:uid="{00000000-0005-0000-0000-00000D030000}"/>
    <cellStyle name="normální 5 24" xfId="893" xr:uid="{00000000-0005-0000-0000-00000E030000}"/>
    <cellStyle name="normální 5 25" xfId="681" xr:uid="{00000000-0005-0000-0000-00000F030000}"/>
    <cellStyle name="normální 5 3" xfId="380" xr:uid="{00000000-0005-0000-0000-000010030000}"/>
    <cellStyle name="normální 5 3 2" xfId="932" xr:uid="{00000000-0005-0000-0000-000011030000}"/>
    <cellStyle name="normální 5 3 3" xfId="729" xr:uid="{00000000-0005-0000-0000-000012030000}"/>
    <cellStyle name="normální 5 4" xfId="115" xr:uid="{00000000-0005-0000-0000-000013030000}"/>
    <cellStyle name="normální 5 4 2" xfId="903" xr:uid="{00000000-0005-0000-0000-000014030000}"/>
    <cellStyle name="normální 5 4 3" xfId="724" xr:uid="{00000000-0005-0000-0000-000015030000}"/>
    <cellStyle name="normální 5 5" xfId="730" xr:uid="{00000000-0005-0000-0000-000016030000}"/>
    <cellStyle name="normální 5 6" xfId="735" xr:uid="{00000000-0005-0000-0000-000017030000}"/>
    <cellStyle name="normální 5 7" xfId="739" xr:uid="{00000000-0005-0000-0000-000018030000}"/>
    <cellStyle name="normální 5 8" xfId="736" xr:uid="{00000000-0005-0000-0000-000019030000}"/>
    <cellStyle name="normální 5 9" xfId="804" xr:uid="{00000000-0005-0000-0000-00001A030000}"/>
    <cellStyle name="normální 50" xfId="683" xr:uid="{00000000-0005-0000-0000-00001B030000}"/>
    <cellStyle name="normální 51" xfId="684" xr:uid="{00000000-0005-0000-0000-00001C030000}"/>
    <cellStyle name="normální 52" xfId="767" xr:uid="{00000000-0005-0000-0000-00001D030000}"/>
    <cellStyle name="normální 53" xfId="685" xr:uid="{00000000-0005-0000-0000-00001E030000}"/>
    <cellStyle name="normální 54" xfId="686" xr:uid="{00000000-0005-0000-0000-00001F030000}"/>
    <cellStyle name="normální 55" xfId="687" xr:uid="{00000000-0005-0000-0000-000020030000}"/>
    <cellStyle name="normální 56" xfId="806" xr:uid="{00000000-0005-0000-0000-000021030000}"/>
    <cellStyle name="normální 57" xfId="688" xr:uid="{00000000-0005-0000-0000-000022030000}"/>
    <cellStyle name="normální 58" xfId="689" xr:uid="{00000000-0005-0000-0000-000023030000}"/>
    <cellStyle name="normální 59" xfId="690" xr:uid="{00000000-0005-0000-0000-000024030000}"/>
    <cellStyle name="normální 6" xfId="116" xr:uid="{00000000-0005-0000-0000-000025030000}"/>
    <cellStyle name="normální 6 2" xfId="902" xr:uid="{00000000-0005-0000-0000-000026030000}"/>
    <cellStyle name="normální 6 3" xfId="691" xr:uid="{00000000-0005-0000-0000-000027030000}"/>
    <cellStyle name="normální 60" xfId="770" xr:uid="{00000000-0005-0000-0000-000028030000}"/>
    <cellStyle name="normální 61" xfId="692" xr:uid="{00000000-0005-0000-0000-000029030000}"/>
    <cellStyle name="normální 62" xfId="693" xr:uid="{00000000-0005-0000-0000-00002A030000}"/>
    <cellStyle name="normální 63" xfId="805" xr:uid="{00000000-0005-0000-0000-00002B030000}"/>
    <cellStyle name="normální 64" xfId="771" xr:uid="{00000000-0005-0000-0000-00002C030000}"/>
    <cellStyle name="normální 65" xfId="731" xr:uid="{00000000-0005-0000-0000-00002D030000}"/>
    <cellStyle name="normální 66" xfId="803" xr:uid="{00000000-0005-0000-0000-00002E030000}"/>
    <cellStyle name="normální 67" xfId="732" xr:uid="{00000000-0005-0000-0000-00002F030000}"/>
    <cellStyle name="normální 68" xfId="773" xr:uid="{00000000-0005-0000-0000-000030030000}"/>
    <cellStyle name="normální 69" xfId="801" xr:uid="{00000000-0005-0000-0000-000031030000}"/>
    <cellStyle name="normální 7" xfId="163" xr:uid="{00000000-0005-0000-0000-000032030000}"/>
    <cellStyle name="normální 7 2" xfId="897" xr:uid="{00000000-0005-0000-0000-000033030000}"/>
    <cellStyle name="normální 7 3" xfId="694" xr:uid="{00000000-0005-0000-0000-000034030000}"/>
    <cellStyle name="normální 70" xfId="776" xr:uid="{00000000-0005-0000-0000-000035030000}"/>
    <cellStyle name="normální 71" xfId="890" xr:uid="{00000000-0005-0000-0000-000036030000}"/>
    <cellStyle name="Normální 72" xfId="546" xr:uid="{00000000-0005-0000-0000-000037030000}"/>
    <cellStyle name="normální 73" xfId="873" xr:uid="{00000000-0005-0000-0000-000038030000}"/>
    <cellStyle name="normální 74" xfId="874" xr:uid="{00000000-0005-0000-0000-000039030000}"/>
    <cellStyle name="normální 75" xfId="875" xr:uid="{00000000-0005-0000-0000-00003A030000}"/>
    <cellStyle name="normální 76" xfId="876" xr:uid="{00000000-0005-0000-0000-00003B030000}"/>
    <cellStyle name="normální 77" xfId="877" xr:uid="{00000000-0005-0000-0000-00003C030000}"/>
    <cellStyle name="normální 78" xfId="878" xr:uid="{00000000-0005-0000-0000-00003D030000}"/>
    <cellStyle name="normální 79" xfId="879" xr:uid="{00000000-0005-0000-0000-00003E030000}"/>
    <cellStyle name="normální 8" xfId="167" xr:uid="{00000000-0005-0000-0000-00003F030000}"/>
    <cellStyle name="normální 8 2" xfId="219" xr:uid="{00000000-0005-0000-0000-000040030000}"/>
    <cellStyle name="normální 8 2 2" xfId="277" xr:uid="{00000000-0005-0000-0000-000041030000}"/>
    <cellStyle name="normální 8 2 2 2" xfId="343" xr:uid="{00000000-0005-0000-0000-000042030000}"/>
    <cellStyle name="normální 8 2 2 2 2" xfId="438" xr:uid="{00000000-0005-0000-0000-000043030000}"/>
    <cellStyle name="normální 8 2 2 3" xfId="414" xr:uid="{00000000-0005-0000-0000-000044030000}"/>
    <cellStyle name="normální 8 2 3" xfId="331" xr:uid="{00000000-0005-0000-0000-000045030000}"/>
    <cellStyle name="normální 8 2 3 2" xfId="426" xr:uid="{00000000-0005-0000-0000-000046030000}"/>
    <cellStyle name="normální 8 2 4" xfId="402" xr:uid="{00000000-0005-0000-0000-000047030000}"/>
    <cellStyle name="normální 8 3" xfId="272" xr:uid="{00000000-0005-0000-0000-000048030000}"/>
    <cellStyle name="normální 8 3 2" xfId="338" xr:uid="{00000000-0005-0000-0000-000049030000}"/>
    <cellStyle name="normální 8 3 2 2" xfId="433" xr:uid="{00000000-0005-0000-0000-00004A030000}"/>
    <cellStyle name="normální 8 3 3" xfId="409" xr:uid="{00000000-0005-0000-0000-00004B030000}"/>
    <cellStyle name="normální 8 4" xfId="326" xr:uid="{00000000-0005-0000-0000-00004C030000}"/>
    <cellStyle name="normální 8 4 2" xfId="421" xr:uid="{00000000-0005-0000-0000-00004D030000}"/>
    <cellStyle name="normální 8 5" xfId="397" xr:uid="{00000000-0005-0000-0000-00004E030000}"/>
    <cellStyle name="normální 8 6" xfId="926" xr:uid="{00000000-0005-0000-0000-00004F030000}"/>
    <cellStyle name="normální 8 7" xfId="695" xr:uid="{00000000-0005-0000-0000-000050030000}"/>
    <cellStyle name="normální 80" xfId="880" xr:uid="{00000000-0005-0000-0000-000051030000}"/>
    <cellStyle name="normální 81" xfId="881" xr:uid="{00000000-0005-0000-0000-000052030000}"/>
    <cellStyle name="normální 82" xfId="882" xr:uid="{00000000-0005-0000-0000-000053030000}"/>
    <cellStyle name="normální 83" xfId="883" xr:uid="{00000000-0005-0000-0000-000054030000}"/>
    <cellStyle name="normální 84" xfId="884" xr:uid="{00000000-0005-0000-0000-000055030000}"/>
    <cellStyle name="normální 85" xfId="885" xr:uid="{00000000-0005-0000-0000-000056030000}"/>
    <cellStyle name="normální 86" xfId="886" xr:uid="{00000000-0005-0000-0000-000057030000}"/>
    <cellStyle name="normální 87" xfId="887" xr:uid="{00000000-0005-0000-0000-000058030000}"/>
    <cellStyle name="normální 88" xfId="888" xr:uid="{00000000-0005-0000-0000-000059030000}"/>
    <cellStyle name="normální 9" xfId="168" xr:uid="{00000000-0005-0000-0000-00005A030000}"/>
    <cellStyle name="normální 9 2" xfId="220" xr:uid="{00000000-0005-0000-0000-00005B030000}"/>
    <cellStyle name="normální 9 2 2" xfId="278" xr:uid="{00000000-0005-0000-0000-00005C030000}"/>
    <cellStyle name="normální 9 2 2 2" xfId="344" xr:uid="{00000000-0005-0000-0000-00005D030000}"/>
    <cellStyle name="normální 9 2 2 2 2" xfId="439" xr:uid="{00000000-0005-0000-0000-00005E030000}"/>
    <cellStyle name="normální 9 2 2 3" xfId="415" xr:uid="{00000000-0005-0000-0000-00005F030000}"/>
    <cellStyle name="normální 9 2 3" xfId="332" xr:uid="{00000000-0005-0000-0000-000060030000}"/>
    <cellStyle name="normální 9 2 3 2" xfId="427" xr:uid="{00000000-0005-0000-0000-000061030000}"/>
    <cellStyle name="normální 9 2 4" xfId="403" xr:uid="{00000000-0005-0000-0000-000062030000}"/>
    <cellStyle name="normální 9 3" xfId="273" xr:uid="{00000000-0005-0000-0000-000063030000}"/>
    <cellStyle name="normální 9 3 2" xfId="339" xr:uid="{00000000-0005-0000-0000-000064030000}"/>
    <cellStyle name="normální 9 3 2 2" xfId="434" xr:uid="{00000000-0005-0000-0000-000065030000}"/>
    <cellStyle name="normální 9 3 3" xfId="410" xr:uid="{00000000-0005-0000-0000-000066030000}"/>
    <cellStyle name="normální 9 4" xfId="327" xr:uid="{00000000-0005-0000-0000-000067030000}"/>
    <cellStyle name="normální 9 4 2" xfId="422" xr:uid="{00000000-0005-0000-0000-000068030000}"/>
    <cellStyle name="normální 9 5" xfId="398" xr:uid="{00000000-0005-0000-0000-000069030000}"/>
    <cellStyle name="normální 9 6" xfId="925" xr:uid="{00000000-0005-0000-0000-00006A030000}"/>
    <cellStyle name="normální 9 7" xfId="696" xr:uid="{00000000-0005-0000-0000-00006B030000}"/>
    <cellStyle name="normální 91" xfId="889" xr:uid="{00000000-0005-0000-0000-00006C030000}"/>
    <cellStyle name="Note" xfId="117" xr:uid="{00000000-0005-0000-0000-00006D030000}"/>
    <cellStyle name="Output" xfId="118" xr:uid="{00000000-0005-0000-0000-00006E030000}"/>
    <cellStyle name="Percent" xfId="697" xr:uid="{00000000-0005-0000-0000-00006F030000}"/>
    <cellStyle name="Pevný" xfId="698" xr:uid="{00000000-0005-0000-0000-000070030000}"/>
    <cellStyle name="Pevný 2" xfId="699" xr:uid="{00000000-0005-0000-0000-000071030000}"/>
    <cellStyle name="Pevný 3" xfId="700" xr:uid="{00000000-0005-0000-0000-000072030000}"/>
    <cellStyle name="Pevný 4" xfId="701" xr:uid="{00000000-0005-0000-0000-000073030000}"/>
    <cellStyle name="Pevný 5" xfId="702" xr:uid="{00000000-0005-0000-0000-000074030000}"/>
    <cellStyle name="Pevný 6" xfId="703" xr:uid="{00000000-0005-0000-0000-000075030000}"/>
    <cellStyle name="Pevný 7" xfId="704" xr:uid="{00000000-0005-0000-0000-000076030000}"/>
    <cellStyle name="Pevný 8" xfId="705" xr:uid="{00000000-0005-0000-0000-000077030000}"/>
    <cellStyle name="Poznámka 2" xfId="120" xr:uid="{00000000-0005-0000-0000-000078030000}"/>
    <cellStyle name="Poznámka 2 2" xfId="121" xr:uid="{00000000-0005-0000-0000-000079030000}"/>
    <cellStyle name="Poznámka 2 3" xfId="122" xr:uid="{00000000-0005-0000-0000-00007A030000}"/>
    <cellStyle name="Poznámka 3" xfId="123" xr:uid="{00000000-0005-0000-0000-00007B030000}"/>
    <cellStyle name="Poznámka 3 2" xfId="124" xr:uid="{00000000-0005-0000-0000-00007C030000}"/>
    <cellStyle name="Poznámka 3 3" xfId="125" xr:uid="{00000000-0005-0000-0000-00007D030000}"/>
    <cellStyle name="Poznámka 4" xfId="200" xr:uid="{00000000-0005-0000-0000-00007E030000}"/>
    <cellStyle name="Poznámka 5" xfId="256" xr:uid="{00000000-0005-0000-0000-00007F030000}"/>
    <cellStyle name="Poznámka 6" xfId="310" xr:uid="{00000000-0005-0000-0000-000080030000}"/>
    <cellStyle name="Poznámka 7" xfId="381" xr:uid="{00000000-0005-0000-0000-000081030000}"/>
    <cellStyle name="Poznámka 8" xfId="119" xr:uid="{00000000-0005-0000-0000-000082030000}"/>
    <cellStyle name="procent 2" xfId="3" xr:uid="{00000000-0005-0000-0000-000083030000}"/>
    <cellStyle name="procent 2 2" xfId="127" xr:uid="{00000000-0005-0000-0000-000084030000}"/>
    <cellStyle name="procent 2 3" xfId="126" xr:uid="{00000000-0005-0000-0000-000085030000}"/>
    <cellStyle name="procent 3" xfId="5" xr:uid="{00000000-0005-0000-0000-000086030000}"/>
    <cellStyle name="procent 3 2" xfId="129" xr:uid="{00000000-0005-0000-0000-000087030000}"/>
    <cellStyle name="procent 3 3" xfId="166" xr:uid="{00000000-0005-0000-0000-000088030000}"/>
    <cellStyle name="procent 3 3 2" xfId="218" xr:uid="{00000000-0005-0000-0000-000089030000}"/>
    <cellStyle name="procent 3 3 2 2" xfId="276" xr:uid="{00000000-0005-0000-0000-00008A030000}"/>
    <cellStyle name="procent 3 3 2 2 2" xfId="342" xr:uid="{00000000-0005-0000-0000-00008B030000}"/>
    <cellStyle name="procent 3 3 2 2 2 2" xfId="437" xr:uid="{00000000-0005-0000-0000-00008C030000}"/>
    <cellStyle name="procent 3 3 2 2 3" xfId="413" xr:uid="{00000000-0005-0000-0000-00008D030000}"/>
    <cellStyle name="procent 3 3 2 3" xfId="330" xr:uid="{00000000-0005-0000-0000-00008E030000}"/>
    <cellStyle name="procent 3 3 2 3 2" xfId="425" xr:uid="{00000000-0005-0000-0000-00008F030000}"/>
    <cellStyle name="procent 3 3 2 4" xfId="401" xr:uid="{00000000-0005-0000-0000-000090030000}"/>
    <cellStyle name="procent 3 3 3" xfId="271" xr:uid="{00000000-0005-0000-0000-000091030000}"/>
    <cellStyle name="procent 3 3 3 2" xfId="337" xr:uid="{00000000-0005-0000-0000-000092030000}"/>
    <cellStyle name="procent 3 3 3 2 2" xfId="432" xr:uid="{00000000-0005-0000-0000-000093030000}"/>
    <cellStyle name="procent 3 3 3 3" xfId="408" xr:uid="{00000000-0005-0000-0000-000094030000}"/>
    <cellStyle name="procent 3 3 4" xfId="325" xr:uid="{00000000-0005-0000-0000-000095030000}"/>
    <cellStyle name="procent 3 3 4 2" xfId="420" xr:uid="{00000000-0005-0000-0000-000096030000}"/>
    <cellStyle name="procent 3 3 5" xfId="396" xr:uid="{00000000-0005-0000-0000-000097030000}"/>
    <cellStyle name="procent 3 4" xfId="128" xr:uid="{00000000-0005-0000-0000-000098030000}"/>
    <cellStyle name="procent 4" xfId="7" xr:uid="{00000000-0005-0000-0000-000099030000}"/>
    <cellStyle name="Procenta 2" xfId="981" xr:uid="{00000000-0005-0000-0000-00009B030000}"/>
    <cellStyle name="Propojená buňka 2" xfId="131" xr:uid="{00000000-0005-0000-0000-00009C030000}"/>
    <cellStyle name="Propojená buňka 3" xfId="201" xr:uid="{00000000-0005-0000-0000-00009D030000}"/>
    <cellStyle name="Propojená buňka 4" xfId="257" xr:uid="{00000000-0005-0000-0000-00009E030000}"/>
    <cellStyle name="Propojená buňka 5" xfId="311" xr:uid="{00000000-0005-0000-0000-00009F030000}"/>
    <cellStyle name="Propojená buňka 6" xfId="382" xr:uid="{00000000-0005-0000-0000-0000A0030000}"/>
    <cellStyle name="Propojená buňka 7" xfId="130" xr:uid="{00000000-0005-0000-0000-0000A1030000}"/>
    <cellStyle name="R Nadpis kapitoly" xfId="706" xr:uid="{00000000-0005-0000-0000-0000A2030000}"/>
    <cellStyle name="R Nazev tabulky" xfId="707" xr:uid="{00000000-0005-0000-0000-0000A3030000}"/>
    <cellStyle name="RANadpis kapitoly" xfId="708" xr:uid="{00000000-0005-0000-0000-0000A4030000}"/>
    <cellStyle name="RANazev tabulky" xfId="709" xr:uid="{00000000-0005-0000-0000-0000A5030000}"/>
    <cellStyle name="Správně 2" xfId="133" xr:uid="{00000000-0005-0000-0000-0000A6030000}"/>
    <cellStyle name="Správně 3" xfId="202" xr:uid="{00000000-0005-0000-0000-0000A7030000}"/>
    <cellStyle name="Správně 4" xfId="258" xr:uid="{00000000-0005-0000-0000-0000A8030000}"/>
    <cellStyle name="Správně 5" xfId="312" xr:uid="{00000000-0005-0000-0000-0000A9030000}"/>
    <cellStyle name="Správně 6" xfId="383" xr:uid="{00000000-0005-0000-0000-0000AA030000}"/>
    <cellStyle name="Správně 7" xfId="132" xr:uid="{00000000-0005-0000-0000-0000AB030000}"/>
    <cellStyle name="Styl 1" xfId="710" xr:uid="{00000000-0005-0000-0000-0000AC030000}"/>
    <cellStyle name="Styl 1 2" xfId="711" xr:uid="{00000000-0005-0000-0000-0000AD030000}"/>
    <cellStyle name="Styl 1 3" xfId="712" xr:uid="{00000000-0005-0000-0000-0000AE030000}"/>
    <cellStyle name="Styl 1 4" xfId="713" xr:uid="{00000000-0005-0000-0000-0000AF030000}"/>
    <cellStyle name="Styl 1 5" xfId="714" xr:uid="{00000000-0005-0000-0000-0000B0030000}"/>
    <cellStyle name="Styl 1 6" xfId="715" xr:uid="{00000000-0005-0000-0000-0000B1030000}"/>
    <cellStyle name="Styl 1 7" xfId="716" xr:uid="{00000000-0005-0000-0000-0000B2030000}"/>
    <cellStyle name="Styl 1 8" xfId="717" xr:uid="{00000000-0005-0000-0000-0000B3030000}"/>
    <cellStyle name="Styl 1_18 ICT_upr_ES" xfId="718" xr:uid="{00000000-0005-0000-0000-0000B4030000}"/>
    <cellStyle name="Text upozornění 2" xfId="135" xr:uid="{00000000-0005-0000-0000-0000B5030000}"/>
    <cellStyle name="Text upozornění 3" xfId="203" xr:uid="{00000000-0005-0000-0000-0000B6030000}"/>
    <cellStyle name="Text upozornění 4" xfId="259" xr:uid="{00000000-0005-0000-0000-0000B7030000}"/>
    <cellStyle name="Text upozornění 5" xfId="313" xr:uid="{00000000-0005-0000-0000-0000B8030000}"/>
    <cellStyle name="Text upozornění 6" xfId="384" xr:uid="{00000000-0005-0000-0000-0000B9030000}"/>
    <cellStyle name="Text upozornění 7" xfId="134" xr:uid="{00000000-0005-0000-0000-0000BA030000}"/>
    <cellStyle name="Title" xfId="136" xr:uid="{00000000-0005-0000-0000-0000BB030000}"/>
    <cellStyle name="Total" xfId="137" xr:uid="{00000000-0005-0000-0000-0000BC030000}"/>
    <cellStyle name="Total 2" xfId="906" xr:uid="{00000000-0005-0000-0000-0000BD030000}"/>
    <cellStyle name="Total 3" xfId="719" xr:uid="{00000000-0005-0000-0000-0000BE030000}"/>
    <cellStyle name="Vstup 2" xfId="139" xr:uid="{00000000-0005-0000-0000-0000BF030000}"/>
    <cellStyle name="Vstup 3" xfId="204" xr:uid="{00000000-0005-0000-0000-0000C0030000}"/>
    <cellStyle name="Vstup 4" xfId="260" xr:uid="{00000000-0005-0000-0000-0000C1030000}"/>
    <cellStyle name="Vstup 5" xfId="314" xr:uid="{00000000-0005-0000-0000-0000C2030000}"/>
    <cellStyle name="Vstup 6" xfId="385" xr:uid="{00000000-0005-0000-0000-0000C3030000}"/>
    <cellStyle name="Vstup 7" xfId="138" xr:uid="{00000000-0005-0000-0000-0000C4030000}"/>
    <cellStyle name="Výpočet 2" xfId="141" xr:uid="{00000000-0005-0000-0000-0000C5030000}"/>
    <cellStyle name="Výpočet 3" xfId="205" xr:uid="{00000000-0005-0000-0000-0000C6030000}"/>
    <cellStyle name="Výpočet 4" xfId="261" xr:uid="{00000000-0005-0000-0000-0000C7030000}"/>
    <cellStyle name="Výpočet 5" xfId="315" xr:uid="{00000000-0005-0000-0000-0000C8030000}"/>
    <cellStyle name="Výpočet 6" xfId="386" xr:uid="{00000000-0005-0000-0000-0000C9030000}"/>
    <cellStyle name="Výpočet 7" xfId="140" xr:uid="{00000000-0005-0000-0000-0000CA030000}"/>
    <cellStyle name="Výstup 2" xfId="143" xr:uid="{00000000-0005-0000-0000-0000CB030000}"/>
    <cellStyle name="Výstup 3" xfId="206" xr:uid="{00000000-0005-0000-0000-0000CC030000}"/>
    <cellStyle name="Výstup 4" xfId="262" xr:uid="{00000000-0005-0000-0000-0000CD030000}"/>
    <cellStyle name="Výstup 5" xfId="316" xr:uid="{00000000-0005-0000-0000-0000CE030000}"/>
    <cellStyle name="Výstup 6" xfId="387" xr:uid="{00000000-0005-0000-0000-0000CF030000}"/>
    <cellStyle name="Výstup 7" xfId="142" xr:uid="{00000000-0005-0000-0000-0000D0030000}"/>
    <cellStyle name="Vysvětlující text 2" xfId="145" xr:uid="{00000000-0005-0000-0000-0000D1030000}"/>
    <cellStyle name="Vysvětlující text 3" xfId="207" xr:uid="{00000000-0005-0000-0000-0000D2030000}"/>
    <cellStyle name="Vysvětlující text 4" xfId="263" xr:uid="{00000000-0005-0000-0000-0000D3030000}"/>
    <cellStyle name="Vysvětlující text 5" xfId="317" xr:uid="{00000000-0005-0000-0000-0000D4030000}"/>
    <cellStyle name="Vysvětlující text 6" xfId="388" xr:uid="{00000000-0005-0000-0000-0000D5030000}"/>
    <cellStyle name="Vysvětlující text 7" xfId="144" xr:uid="{00000000-0005-0000-0000-0000D6030000}"/>
    <cellStyle name="Warning Text" xfId="146" xr:uid="{00000000-0005-0000-0000-0000D7030000}"/>
    <cellStyle name="Záhlaví 1" xfId="720" xr:uid="{00000000-0005-0000-0000-0000D8030000}"/>
    <cellStyle name="Záhlaví 1 2" xfId="721" xr:uid="{00000000-0005-0000-0000-0000D9030000}"/>
    <cellStyle name="Záhlaví 2" xfId="722" xr:uid="{00000000-0005-0000-0000-0000DA030000}"/>
    <cellStyle name="Záhlaví 2 2" xfId="723" xr:uid="{00000000-0005-0000-0000-0000DB030000}"/>
    <cellStyle name="Zvýraznění 1 2" xfId="148" xr:uid="{00000000-0005-0000-0000-0000DC030000}"/>
    <cellStyle name="Zvýraznění 1 3" xfId="208" xr:uid="{00000000-0005-0000-0000-0000DD030000}"/>
    <cellStyle name="Zvýraznění 1 4" xfId="264" xr:uid="{00000000-0005-0000-0000-0000DE030000}"/>
    <cellStyle name="Zvýraznění 1 5" xfId="318" xr:uid="{00000000-0005-0000-0000-0000DF030000}"/>
    <cellStyle name="Zvýraznění 1 6" xfId="389" xr:uid="{00000000-0005-0000-0000-0000E0030000}"/>
    <cellStyle name="Zvýraznění 1 7" xfId="147" xr:uid="{00000000-0005-0000-0000-0000E1030000}"/>
    <cellStyle name="Zvýraznění 2 2" xfId="150" xr:uid="{00000000-0005-0000-0000-0000E2030000}"/>
    <cellStyle name="Zvýraznění 2 3" xfId="209" xr:uid="{00000000-0005-0000-0000-0000E3030000}"/>
    <cellStyle name="Zvýraznění 2 4" xfId="265" xr:uid="{00000000-0005-0000-0000-0000E4030000}"/>
    <cellStyle name="Zvýraznění 2 5" xfId="319" xr:uid="{00000000-0005-0000-0000-0000E5030000}"/>
    <cellStyle name="Zvýraznění 2 6" xfId="390" xr:uid="{00000000-0005-0000-0000-0000E6030000}"/>
    <cellStyle name="Zvýraznění 2 7" xfId="149" xr:uid="{00000000-0005-0000-0000-0000E7030000}"/>
    <cellStyle name="Zvýraznění 3 2" xfId="152" xr:uid="{00000000-0005-0000-0000-0000E8030000}"/>
    <cellStyle name="Zvýraznění 3 3" xfId="210" xr:uid="{00000000-0005-0000-0000-0000E9030000}"/>
    <cellStyle name="Zvýraznění 3 4" xfId="266" xr:uid="{00000000-0005-0000-0000-0000EA030000}"/>
    <cellStyle name="Zvýraznění 3 5" xfId="320" xr:uid="{00000000-0005-0000-0000-0000EB030000}"/>
    <cellStyle name="Zvýraznění 3 6" xfId="391" xr:uid="{00000000-0005-0000-0000-0000EC030000}"/>
    <cellStyle name="Zvýraznění 3 7" xfId="151" xr:uid="{00000000-0005-0000-0000-0000ED030000}"/>
    <cellStyle name="Zvýraznění 4 2" xfId="154" xr:uid="{00000000-0005-0000-0000-0000EE030000}"/>
    <cellStyle name="Zvýraznění 4 3" xfId="211" xr:uid="{00000000-0005-0000-0000-0000EF030000}"/>
    <cellStyle name="Zvýraznění 4 4" xfId="267" xr:uid="{00000000-0005-0000-0000-0000F0030000}"/>
    <cellStyle name="Zvýraznění 4 5" xfId="321" xr:uid="{00000000-0005-0000-0000-0000F1030000}"/>
    <cellStyle name="Zvýraznění 4 6" xfId="392" xr:uid="{00000000-0005-0000-0000-0000F2030000}"/>
    <cellStyle name="Zvýraznění 4 7" xfId="153" xr:uid="{00000000-0005-0000-0000-0000F3030000}"/>
    <cellStyle name="Zvýraznění 5 2" xfId="156" xr:uid="{00000000-0005-0000-0000-0000F4030000}"/>
    <cellStyle name="Zvýraznění 5 3" xfId="212" xr:uid="{00000000-0005-0000-0000-0000F5030000}"/>
    <cellStyle name="Zvýraznění 5 4" xfId="268" xr:uid="{00000000-0005-0000-0000-0000F6030000}"/>
    <cellStyle name="Zvýraznění 5 5" xfId="322" xr:uid="{00000000-0005-0000-0000-0000F7030000}"/>
    <cellStyle name="Zvýraznění 5 6" xfId="393" xr:uid="{00000000-0005-0000-0000-0000F8030000}"/>
    <cellStyle name="Zvýraznění 5 7" xfId="155" xr:uid="{00000000-0005-0000-0000-0000F9030000}"/>
    <cellStyle name="Zvýraznění 6 2" xfId="158" xr:uid="{00000000-0005-0000-0000-0000FA030000}"/>
    <cellStyle name="Zvýraznění 6 3" xfId="213" xr:uid="{00000000-0005-0000-0000-0000FB030000}"/>
    <cellStyle name="Zvýraznění 6 4" xfId="269" xr:uid="{00000000-0005-0000-0000-0000FC030000}"/>
    <cellStyle name="Zvýraznění 6 5" xfId="323" xr:uid="{00000000-0005-0000-0000-0000FD030000}"/>
    <cellStyle name="Zvýraznění 6 6" xfId="394" xr:uid="{00000000-0005-0000-0000-0000FE030000}"/>
    <cellStyle name="Zvýraznění 6 7" xfId="157" xr:uid="{00000000-0005-0000-0000-0000FF030000}"/>
  </cellStyles>
  <dxfs count="0"/>
  <tableStyles count="0" defaultTableStyle="TableStyleMedium9" defaultPivotStyle="PivotStyleLight16"/>
  <colors>
    <mruColors>
      <color rgb="FFCCE1EA"/>
      <color rgb="FF9FC9D7"/>
      <color rgb="FFB7DEE8"/>
      <color rgb="FF71B4C8"/>
      <color rgb="FF009CB5"/>
      <color rgb="FF009BB4"/>
      <color rgb="FFD9D9D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TR\publikace\publikace_2019\TECHNOL\I.%20Veda,%20Technologie%20a%20Inovace\Webove%20stranky%20CSU_Veda%20a%20vyzkum\Vyzkum%20a%20vyvoj\navrzene\navrzene_casti%20na%20web\cr_celkem\U\7komi\EUROSTAT%20data\CQ_CZ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ettings"/>
      <sheetName val="Templates"/>
      <sheetName val="HiddenErrors"/>
      <sheetName val="Settings"/>
      <sheetName val="List of tables"/>
      <sheetName val="CE10sample"/>
      <sheetName val="CE11sample"/>
      <sheetName val="CG1Template"/>
      <sheetName val="FLAGS"/>
      <sheetName val="Explanatory notes"/>
      <sheetName val="CP1"/>
      <sheetName val="CP2"/>
      <sheetName val="CP3"/>
      <sheetName val="CP4"/>
      <sheetName val="CP5"/>
      <sheetName val="CP6"/>
      <sheetName val="CP7"/>
      <sheetName val="CP8"/>
      <sheetName val="CP9"/>
      <sheetName val="CP10"/>
      <sheetName val="CP11"/>
      <sheetName val="CP12"/>
      <sheetName val="CP13"/>
      <sheetName val="CP14"/>
      <sheetName val="CP15"/>
      <sheetName val="CP16"/>
      <sheetName val="CP17"/>
      <sheetName val="CE1"/>
      <sheetName val="CE2"/>
      <sheetName val="CE3"/>
      <sheetName val="CE4.1"/>
      <sheetName val="CE4.2"/>
      <sheetName val="CE5"/>
      <sheetName val="CE6"/>
      <sheetName val="CE7"/>
      <sheetName val="CE8.1"/>
      <sheetName val="CE8.2"/>
      <sheetName val="CE9"/>
      <sheetName val="CE10_2003"/>
      <sheetName val="CE10_2004"/>
      <sheetName val="CE10_2005"/>
      <sheetName val="CE10_2006"/>
      <sheetName val="CE11_2003"/>
      <sheetName val="CE11_2004"/>
      <sheetName val="CE11_2005"/>
      <sheetName val="CE11_2006"/>
      <sheetName val="CE12"/>
      <sheetName val="CE13"/>
      <sheetName val="CG1"/>
    </sheetNames>
    <sheetDataSet>
      <sheetData sheetId="0">
        <row r="4">
          <cell r="B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11"/>
  <sheetViews>
    <sheetView tabSelected="1" zoomScaleNormal="100" workbookViewId="0"/>
  </sheetViews>
  <sheetFormatPr defaultRowHeight="15" x14ac:dyDescent="0.25"/>
  <cols>
    <col min="1" max="1" width="9.28515625" customWidth="1"/>
    <col min="2" max="2" width="77.7109375" style="2" customWidth="1"/>
    <col min="3" max="7" width="9.140625" customWidth="1"/>
  </cols>
  <sheetData>
    <row r="1" spans="1:8" ht="19.5" customHeight="1" x14ac:dyDescent="0.25">
      <c r="A1" s="6" t="s">
        <v>41</v>
      </c>
    </row>
    <row r="2" spans="1:8" ht="15" customHeight="1" x14ac:dyDescent="0.25">
      <c r="B2" s="3"/>
      <c r="C2" s="1"/>
      <c r="D2" s="1"/>
      <c r="E2" s="1"/>
      <c r="F2" s="1"/>
      <c r="G2" s="1"/>
      <c r="H2" s="1"/>
    </row>
    <row r="3" spans="1:8" ht="15" customHeight="1" x14ac:dyDescent="0.25">
      <c r="A3" s="7" t="s">
        <v>0</v>
      </c>
      <c r="C3" s="1"/>
      <c r="D3" s="1"/>
      <c r="E3" s="1"/>
      <c r="F3" s="1"/>
      <c r="G3" s="1"/>
      <c r="H3" s="1"/>
    </row>
    <row r="4" spans="1:8" ht="7.5" customHeight="1" x14ac:dyDescent="0.25">
      <c r="B4" s="3"/>
    </row>
    <row r="5" spans="1:8" ht="15" customHeight="1" x14ac:dyDescent="0.25">
      <c r="A5" s="8" t="s">
        <v>1</v>
      </c>
    </row>
    <row r="6" spans="1:8" ht="15" customHeight="1" x14ac:dyDescent="0.25">
      <c r="A6" s="4" t="s">
        <v>2</v>
      </c>
      <c r="B6" s="5" t="s">
        <v>42</v>
      </c>
    </row>
    <row r="7" spans="1:8" ht="15" customHeight="1" x14ac:dyDescent="0.25">
      <c r="A7" s="4" t="s">
        <v>3</v>
      </c>
      <c r="B7" s="5" t="s">
        <v>43</v>
      </c>
    </row>
    <row r="8" spans="1:8" ht="15" customHeight="1" x14ac:dyDescent="0.25">
      <c r="A8" s="4" t="s">
        <v>4</v>
      </c>
      <c r="B8" s="5" t="s">
        <v>5</v>
      </c>
    </row>
    <row r="9" spans="1:8" ht="15" customHeight="1" x14ac:dyDescent="0.25">
      <c r="A9" s="4" t="s">
        <v>6</v>
      </c>
      <c r="B9" s="5" t="s">
        <v>7</v>
      </c>
    </row>
    <row r="10" spans="1:8" ht="15" customHeight="1" x14ac:dyDescent="0.25">
      <c r="A10" s="4" t="s">
        <v>8</v>
      </c>
      <c r="B10" s="5" t="s">
        <v>44</v>
      </c>
    </row>
    <row r="11" spans="1:8" ht="15" customHeight="1" x14ac:dyDescent="0.25">
      <c r="A11" s="4" t="s">
        <v>9</v>
      </c>
      <c r="B11" s="5" t="s">
        <v>45</v>
      </c>
    </row>
  </sheetData>
  <hyperlinks>
    <hyperlink ref="A6" location="'3.2.1-3.2.2'!A1" display="Tab. 3.2.1" xr:uid="{00000000-0004-0000-0000-000041000000}"/>
    <hyperlink ref="A7" location="'3.2.1-3.2.2'!A1" display="Tab. 3.2.2" xr:uid="{00000000-0004-0000-0000-000042000000}"/>
    <hyperlink ref="A8" location="'3.2.3'!A1" display="Tab. 3.2.3" xr:uid="{00000000-0004-0000-0000-000043000000}"/>
    <hyperlink ref="A9" location="'3.2.4'!A1" display="Tab. 3.2.4" xr:uid="{00000000-0004-0000-0000-000044000000}"/>
    <hyperlink ref="A10" location="'3.2.5'!A1" display="Tab. 3.2.5" xr:uid="{00000000-0004-0000-0000-000045000000}"/>
    <hyperlink ref="A11" location="'3.2.6'!A1" display="Tab. 3.2.6" xr:uid="{00000000-0004-0000-0000-000046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List33">
    <tabColor rgb="FFFF0000"/>
  </sheetPr>
  <dimension ref="A1:M49"/>
  <sheetViews>
    <sheetView zoomScaleNormal="100" workbookViewId="0"/>
  </sheetViews>
  <sheetFormatPr defaultRowHeight="15" x14ac:dyDescent="0.25"/>
  <cols>
    <col min="1" max="1" width="30.7109375" style="17" customWidth="1"/>
    <col min="2" max="7" width="9.28515625" style="17" customWidth="1"/>
    <col min="8" max="16384" width="9.140625" style="17"/>
  </cols>
  <sheetData>
    <row r="1" spans="1:13" ht="24.95" customHeight="1" x14ac:dyDescent="0.25">
      <c r="A1" s="9" t="s">
        <v>46</v>
      </c>
      <c r="B1" s="9"/>
      <c r="C1" s="9"/>
      <c r="D1" s="9"/>
      <c r="E1" s="9"/>
      <c r="F1" s="9"/>
      <c r="G1" s="9"/>
      <c r="H1" s="18"/>
      <c r="I1" s="10" t="s">
        <v>10</v>
      </c>
      <c r="J1" s="18"/>
      <c r="K1" s="18"/>
      <c r="L1" s="18"/>
      <c r="M1" s="18"/>
    </row>
    <row r="2" spans="1:13" ht="12" customHeight="1" thickBot="1" x14ac:dyDescent="0.3">
      <c r="A2" s="32" t="s">
        <v>11</v>
      </c>
      <c r="B2" s="18"/>
      <c r="C2" s="18"/>
      <c r="D2" s="18"/>
      <c r="E2" s="18"/>
      <c r="F2" s="18"/>
      <c r="G2" s="12"/>
      <c r="H2" s="18"/>
      <c r="I2" s="18"/>
      <c r="J2" s="18"/>
      <c r="K2" s="18"/>
      <c r="L2" s="18"/>
      <c r="M2" s="18"/>
    </row>
    <row r="3" spans="1:13" ht="15" customHeight="1" x14ac:dyDescent="0.25">
      <c r="A3" s="56" t="s">
        <v>47</v>
      </c>
      <c r="B3" s="58" t="s">
        <v>26</v>
      </c>
      <c r="C3" s="58"/>
      <c r="D3" s="58"/>
      <c r="E3" s="58" t="s">
        <v>27</v>
      </c>
      <c r="F3" s="58"/>
      <c r="G3" s="59"/>
      <c r="H3" s="18"/>
      <c r="I3" s="18"/>
      <c r="J3" s="18"/>
      <c r="K3" s="18"/>
      <c r="L3" s="18"/>
      <c r="M3" s="18"/>
    </row>
    <row r="4" spans="1:13" ht="15" customHeight="1" thickBot="1" x14ac:dyDescent="0.3">
      <c r="A4" s="57"/>
      <c r="B4" s="36" t="s">
        <v>19</v>
      </c>
      <c r="C4" s="36" t="s">
        <v>28</v>
      </c>
      <c r="D4" s="36" t="s">
        <v>29</v>
      </c>
      <c r="E4" s="36" t="s">
        <v>19</v>
      </c>
      <c r="F4" s="36" t="s">
        <v>28</v>
      </c>
      <c r="G4" s="39" t="s">
        <v>29</v>
      </c>
      <c r="H4" s="13"/>
      <c r="I4" s="13"/>
      <c r="J4" s="13"/>
      <c r="K4" s="13"/>
      <c r="L4" s="13"/>
      <c r="M4" s="13"/>
    </row>
    <row r="5" spans="1:13" ht="14.85" customHeight="1" x14ac:dyDescent="0.25">
      <c r="A5" s="50" t="s">
        <v>33</v>
      </c>
      <c r="B5" s="43">
        <v>18703</v>
      </c>
      <c r="C5" s="43">
        <v>9504</v>
      </c>
      <c r="D5" s="43">
        <v>9199</v>
      </c>
      <c r="E5" s="43">
        <v>13736.533499999998</v>
      </c>
      <c r="F5" s="43">
        <v>7030.6994999999988</v>
      </c>
      <c r="G5" s="45">
        <v>6705.8339999999998</v>
      </c>
      <c r="H5" s="13"/>
      <c r="I5" s="13"/>
      <c r="J5" s="13"/>
      <c r="K5" s="13"/>
      <c r="L5" s="13"/>
      <c r="M5" s="16"/>
    </row>
    <row r="6" spans="1:13" ht="14.85" customHeight="1" x14ac:dyDescent="0.25">
      <c r="A6" s="51" t="s">
        <v>30</v>
      </c>
      <c r="B6" s="46">
        <v>11168</v>
      </c>
      <c r="C6" s="46">
        <v>6601</v>
      </c>
      <c r="D6" s="46">
        <v>4567</v>
      </c>
      <c r="E6" s="46">
        <v>8061.4659999999985</v>
      </c>
      <c r="F6" s="46">
        <v>4812.0414999999994</v>
      </c>
      <c r="G6" s="47">
        <v>3249.4244999999996</v>
      </c>
      <c r="H6" s="13"/>
      <c r="I6" s="13"/>
      <c r="J6" s="13"/>
      <c r="K6" s="13"/>
      <c r="L6" s="13"/>
      <c r="M6" s="13"/>
    </row>
    <row r="7" spans="1:13" ht="14.85" customHeight="1" x14ac:dyDescent="0.25">
      <c r="A7" s="51" t="s">
        <v>31</v>
      </c>
      <c r="B7" s="46">
        <v>4586</v>
      </c>
      <c r="C7" s="46">
        <v>1922</v>
      </c>
      <c r="D7" s="46">
        <v>2664</v>
      </c>
      <c r="E7" s="46">
        <v>3343.9794999999986</v>
      </c>
      <c r="F7" s="46">
        <v>1419.8925000000002</v>
      </c>
      <c r="G7" s="47">
        <v>1924.0870000000002</v>
      </c>
      <c r="H7" s="13"/>
      <c r="I7" s="13"/>
      <c r="J7" s="13"/>
      <c r="K7" s="13"/>
      <c r="L7" s="13"/>
      <c r="M7" s="13"/>
    </row>
    <row r="8" spans="1:13" ht="14.85" customHeight="1" x14ac:dyDescent="0.25">
      <c r="A8" s="51" t="s">
        <v>32</v>
      </c>
      <c r="B8" s="46">
        <v>2949</v>
      </c>
      <c r="C8" s="46">
        <v>981</v>
      </c>
      <c r="D8" s="46">
        <v>1968</v>
      </c>
      <c r="E8" s="46">
        <v>2331.0879999999997</v>
      </c>
      <c r="F8" s="46">
        <v>798.76549999999986</v>
      </c>
      <c r="G8" s="47">
        <v>1532.3225000000004</v>
      </c>
      <c r="H8" s="13"/>
      <c r="I8" s="13"/>
      <c r="J8" s="13"/>
      <c r="K8" s="13"/>
      <c r="L8" s="13"/>
      <c r="M8" s="16"/>
    </row>
    <row r="9" spans="1:13" ht="14.85" customHeight="1" x14ac:dyDescent="0.25">
      <c r="A9" s="50" t="s">
        <v>34</v>
      </c>
      <c r="B9" s="43">
        <v>11151</v>
      </c>
      <c r="C9" s="43">
        <v>6039</v>
      </c>
      <c r="D9" s="43">
        <v>5112</v>
      </c>
      <c r="E9" s="43">
        <v>9022.5540000000001</v>
      </c>
      <c r="F9" s="43">
        <v>4823.4164999999994</v>
      </c>
      <c r="G9" s="45">
        <v>4199.1375000000007</v>
      </c>
      <c r="H9" s="13"/>
      <c r="I9" s="13"/>
      <c r="J9" s="13"/>
      <c r="K9" s="13"/>
      <c r="L9" s="13"/>
      <c r="M9" s="16"/>
    </row>
    <row r="10" spans="1:13" ht="14.85" customHeight="1" x14ac:dyDescent="0.25">
      <c r="A10" s="51" t="s">
        <v>30</v>
      </c>
      <c r="B10" s="46">
        <v>7012</v>
      </c>
      <c r="C10" s="46">
        <v>4343</v>
      </c>
      <c r="D10" s="46">
        <v>2669</v>
      </c>
      <c r="E10" s="46">
        <v>5481.3654999999999</v>
      </c>
      <c r="F10" s="46">
        <v>3379.5324999999993</v>
      </c>
      <c r="G10" s="47">
        <v>2101.8330000000005</v>
      </c>
      <c r="H10" s="13"/>
      <c r="I10" s="13"/>
      <c r="J10" s="13"/>
      <c r="K10" s="13"/>
      <c r="L10" s="13"/>
      <c r="M10" s="16"/>
    </row>
    <row r="11" spans="1:13" ht="14.85" customHeight="1" x14ac:dyDescent="0.25">
      <c r="A11" s="51" t="s">
        <v>31</v>
      </c>
      <c r="B11" s="46">
        <v>2557</v>
      </c>
      <c r="C11" s="46">
        <v>1097</v>
      </c>
      <c r="D11" s="46">
        <v>1460</v>
      </c>
      <c r="E11" s="46">
        <v>2128.1990000000001</v>
      </c>
      <c r="F11" s="46">
        <v>906.54950000000008</v>
      </c>
      <c r="G11" s="47">
        <v>1221.6495000000002</v>
      </c>
      <c r="H11" s="13"/>
      <c r="I11" s="13"/>
      <c r="J11" s="13"/>
      <c r="K11" s="13"/>
      <c r="L11" s="13"/>
      <c r="M11" s="16"/>
    </row>
    <row r="12" spans="1:13" ht="14.85" customHeight="1" x14ac:dyDescent="0.25">
      <c r="A12" s="51" t="s">
        <v>32</v>
      </c>
      <c r="B12" s="46">
        <v>1582</v>
      </c>
      <c r="C12" s="46">
        <v>599</v>
      </c>
      <c r="D12" s="46">
        <v>983</v>
      </c>
      <c r="E12" s="46">
        <v>1412.9895000000004</v>
      </c>
      <c r="F12" s="46">
        <v>537.33449999999993</v>
      </c>
      <c r="G12" s="47">
        <v>875.65499999999986</v>
      </c>
      <c r="H12" s="13"/>
      <c r="I12" s="13"/>
      <c r="J12" s="13"/>
      <c r="K12" s="13"/>
      <c r="L12" s="13"/>
      <c r="M12" s="16"/>
    </row>
    <row r="13" spans="1:13" ht="14.85" customHeight="1" x14ac:dyDescent="0.25">
      <c r="A13" s="50" t="s">
        <v>35</v>
      </c>
      <c r="B13" s="43">
        <v>1981</v>
      </c>
      <c r="C13" s="43">
        <v>948</v>
      </c>
      <c r="D13" s="43">
        <v>1033</v>
      </c>
      <c r="E13" s="43">
        <v>1739.0645</v>
      </c>
      <c r="F13" s="43">
        <v>829.43950000000007</v>
      </c>
      <c r="G13" s="45">
        <v>909.625</v>
      </c>
      <c r="H13" s="13"/>
      <c r="I13" s="13"/>
      <c r="J13" s="13"/>
      <c r="K13" s="13"/>
      <c r="L13" s="13"/>
      <c r="M13" s="16"/>
    </row>
    <row r="14" spans="1:13" ht="14.85" customHeight="1" x14ac:dyDescent="0.25">
      <c r="A14" s="51" t="s">
        <v>30</v>
      </c>
      <c r="B14" s="46">
        <v>1118</v>
      </c>
      <c r="C14" s="46">
        <v>637</v>
      </c>
      <c r="D14" s="46">
        <v>481</v>
      </c>
      <c r="E14" s="46">
        <v>938.83249999999998</v>
      </c>
      <c r="F14" s="46">
        <v>537.77850000000012</v>
      </c>
      <c r="G14" s="47">
        <v>401.05399999999997</v>
      </c>
      <c r="H14" s="13"/>
      <c r="I14" s="13"/>
      <c r="J14" s="13"/>
      <c r="K14" s="13"/>
      <c r="L14" s="13"/>
      <c r="M14" s="16"/>
    </row>
    <row r="15" spans="1:13" ht="14.85" customHeight="1" x14ac:dyDescent="0.25">
      <c r="A15" s="51" t="s">
        <v>31</v>
      </c>
      <c r="B15" s="46">
        <v>541</v>
      </c>
      <c r="C15" s="46">
        <v>200</v>
      </c>
      <c r="D15" s="46">
        <v>341</v>
      </c>
      <c r="E15" s="46">
        <v>482.71800000000007</v>
      </c>
      <c r="F15" s="46">
        <v>181.64999999999998</v>
      </c>
      <c r="G15" s="47">
        <v>301.06799999999998</v>
      </c>
      <c r="H15" s="13"/>
      <c r="I15" s="13"/>
      <c r="J15" s="13"/>
      <c r="K15" s="13"/>
      <c r="L15" s="13"/>
      <c r="M15" s="16"/>
    </row>
    <row r="16" spans="1:13" ht="14.85" customHeight="1" x14ac:dyDescent="0.25">
      <c r="A16" s="51" t="s">
        <v>32</v>
      </c>
      <c r="B16" s="46">
        <v>322</v>
      </c>
      <c r="C16" s="46">
        <v>111</v>
      </c>
      <c r="D16" s="46">
        <v>211</v>
      </c>
      <c r="E16" s="46">
        <v>317.51399999999995</v>
      </c>
      <c r="F16" s="46">
        <v>110.01100000000001</v>
      </c>
      <c r="G16" s="47">
        <v>207.50299999999999</v>
      </c>
      <c r="H16" s="13"/>
      <c r="I16" s="13"/>
      <c r="J16" s="13"/>
      <c r="K16" s="13"/>
      <c r="L16" s="13"/>
      <c r="M16" s="16"/>
    </row>
    <row r="17" spans="1:13" ht="14.85" customHeight="1" x14ac:dyDescent="0.25">
      <c r="A17" s="50" t="s">
        <v>12</v>
      </c>
      <c r="B17" s="43">
        <v>1977</v>
      </c>
      <c r="C17" s="43">
        <v>784</v>
      </c>
      <c r="D17" s="43">
        <v>1193</v>
      </c>
      <c r="E17" s="43">
        <v>1062.248</v>
      </c>
      <c r="F17" s="43">
        <v>438.89599999999996</v>
      </c>
      <c r="G17" s="45">
        <v>623.35199999999998</v>
      </c>
      <c r="H17" s="13"/>
      <c r="I17" s="13"/>
      <c r="J17" s="13"/>
      <c r="K17" s="13"/>
      <c r="L17" s="13"/>
      <c r="M17" s="16"/>
    </row>
    <row r="18" spans="1:13" ht="14.85" customHeight="1" x14ac:dyDescent="0.25">
      <c r="A18" s="51" t="s">
        <v>30</v>
      </c>
      <c r="B18" s="46">
        <v>835</v>
      </c>
      <c r="C18" s="46">
        <v>420</v>
      </c>
      <c r="D18" s="46">
        <v>415</v>
      </c>
      <c r="E18" s="46">
        <v>427.48350000000011</v>
      </c>
      <c r="F18" s="46">
        <v>230.45749999999998</v>
      </c>
      <c r="G18" s="47">
        <v>197.02599999999995</v>
      </c>
      <c r="H18" s="13"/>
      <c r="I18" s="13"/>
      <c r="J18" s="13"/>
      <c r="K18" s="13"/>
      <c r="L18" s="13"/>
      <c r="M18" s="16"/>
    </row>
    <row r="19" spans="1:13" ht="14.85" customHeight="1" x14ac:dyDescent="0.25">
      <c r="A19" s="51" t="s">
        <v>31</v>
      </c>
      <c r="B19" s="46">
        <v>649</v>
      </c>
      <c r="C19" s="46">
        <v>243</v>
      </c>
      <c r="D19" s="46">
        <v>406</v>
      </c>
      <c r="E19" s="46">
        <v>351.25599999999997</v>
      </c>
      <c r="F19" s="46">
        <v>128.46199999999999</v>
      </c>
      <c r="G19" s="47">
        <v>222.79399999999998</v>
      </c>
      <c r="H19" s="13"/>
      <c r="I19" s="13"/>
      <c r="J19" s="13"/>
      <c r="K19" s="13"/>
      <c r="L19" s="13"/>
      <c r="M19" s="16"/>
    </row>
    <row r="20" spans="1:13" ht="14.85" customHeight="1" x14ac:dyDescent="0.25">
      <c r="A20" s="51" t="s">
        <v>32</v>
      </c>
      <c r="B20" s="46">
        <v>493</v>
      </c>
      <c r="C20" s="46">
        <v>121</v>
      </c>
      <c r="D20" s="46">
        <v>372</v>
      </c>
      <c r="E20" s="46">
        <v>283.50850000000003</v>
      </c>
      <c r="F20" s="46">
        <v>79.976500000000001</v>
      </c>
      <c r="G20" s="47">
        <v>203.53200000000001</v>
      </c>
      <c r="H20" s="13"/>
      <c r="I20" s="13"/>
      <c r="J20" s="13"/>
      <c r="K20" s="13"/>
      <c r="L20" s="13"/>
      <c r="M20" s="16"/>
    </row>
    <row r="21" spans="1:13" ht="14.85" customHeight="1" x14ac:dyDescent="0.25">
      <c r="A21" s="50" t="s">
        <v>13</v>
      </c>
      <c r="B21" s="43">
        <v>2094</v>
      </c>
      <c r="C21" s="43">
        <v>821</v>
      </c>
      <c r="D21" s="43">
        <v>1273</v>
      </c>
      <c r="E21" s="43">
        <v>791.84749999999997</v>
      </c>
      <c r="F21" s="43">
        <v>267.54849999999999</v>
      </c>
      <c r="G21" s="45">
        <v>524.29899999999998</v>
      </c>
      <c r="H21" s="13"/>
      <c r="I21" s="13"/>
      <c r="J21" s="13"/>
      <c r="K21" s="13"/>
      <c r="L21" s="13"/>
      <c r="M21" s="16"/>
    </row>
    <row r="22" spans="1:13" ht="14.85" customHeight="1" x14ac:dyDescent="0.25">
      <c r="A22" s="51" t="s">
        <v>30</v>
      </c>
      <c r="B22" s="46">
        <v>1195</v>
      </c>
      <c r="C22" s="46">
        <v>548</v>
      </c>
      <c r="D22" s="46">
        <v>647</v>
      </c>
      <c r="E22" s="46">
        <v>468.53049999999996</v>
      </c>
      <c r="F22" s="46">
        <v>193.922</v>
      </c>
      <c r="G22" s="47">
        <v>274.60849999999999</v>
      </c>
      <c r="H22" s="13"/>
      <c r="I22" s="13"/>
      <c r="J22" s="13"/>
      <c r="K22" s="13"/>
      <c r="L22" s="13"/>
      <c r="M22" s="16"/>
    </row>
    <row r="23" spans="1:13" ht="14.85" customHeight="1" x14ac:dyDescent="0.25">
      <c r="A23" s="51" t="s">
        <v>31</v>
      </c>
      <c r="B23" s="46">
        <v>500</v>
      </c>
      <c r="C23" s="46">
        <v>175</v>
      </c>
      <c r="D23" s="46">
        <v>325</v>
      </c>
      <c r="E23" s="46">
        <v>122.78050000000002</v>
      </c>
      <c r="F23" s="46">
        <v>39.041999999999994</v>
      </c>
      <c r="G23" s="47">
        <v>83.738499999999988</v>
      </c>
      <c r="H23" s="13"/>
      <c r="I23" s="13"/>
      <c r="J23" s="13"/>
      <c r="K23" s="13"/>
      <c r="L23" s="13"/>
      <c r="M23" s="16"/>
    </row>
    <row r="24" spans="1:13" ht="14.85" customHeight="1" x14ac:dyDescent="0.25">
      <c r="A24" s="51" t="s">
        <v>32</v>
      </c>
      <c r="B24" s="46">
        <v>399</v>
      </c>
      <c r="C24" s="46">
        <v>98</v>
      </c>
      <c r="D24" s="46">
        <v>301</v>
      </c>
      <c r="E24" s="46">
        <v>200.53650000000002</v>
      </c>
      <c r="F24" s="46">
        <v>34.584499999999998</v>
      </c>
      <c r="G24" s="47">
        <v>165.952</v>
      </c>
      <c r="H24" s="13"/>
      <c r="I24" s="13"/>
      <c r="J24" s="13"/>
      <c r="K24" s="13"/>
      <c r="L24" s="13"/>
      <c r="M24" s="16"/>
    </row>
    <row r="25" spans="1:13" ht="14.85" customHeight="1" x14ac:dyDescent="0.25">
      <c r="A25" s="50" t="s">
        <v>36</v>
      </c>
      <c r="B25" s="43">
        <v>1500</v>
      </c>
      <c r="C25" s="43">
        <v>912</v>
      </c>
      <c r="D25" s="43">
        <v>588</v>
      </c>
      <c r="E25" s="43">
        <v>1120.8195000000001</v>
      </c>
      <c r="F25" s="43">
        <v>671.39900000000011</v>
      </c>
      <c r="G25" s="45">
        <v>449.42049999999995</v>
      </c>
      <c r="H25" s="13"/>
      <c r="I25" s="13"/>
      <c r="J25" s="13"/>
      <c r="K25" s="13"/>
      <c r="L25" s="13"/>
      <c r="M25" s="16"/>
    </row>
    <row r="26" spans="1:13" ht="14.85" customHeight="1" x14ac:dyDescent="0.25">
      <c r="A26" s="51" t="s">
        <v>30</v>
      </c>
      <c r="B26" s="46">
        <v>1008</v>
      </c>
      <c r="C26" s="46">
        <v>653</v>
      </c>
      <c r="D26" s="46">
        <v>355</v>
      </c>
      <c r="E26" s="46">
        <v>745.25400000000002</v>
      </c>
      <c r="F26" s="46">
        <v>470.35100000000011</v>
      </c>
      <c r="G26" s="47">
        <v>274.90299999999996</v>
      </c>
      <c r="H26" s="13"/>
      <c r="I26" s="13"/>
      <c r="J26" s="13"/>
      <c r="K26" s="13"/>
      <c r="L26" s="13"/>
      <c r="M26" s="16"/>
    </row>
    <row r="27" spans="1:13" ht="14.85" customHeight="1" x14ac:dyDescent="0.25">
      <c r="A27" s="51" t="s">
        <v>31</v>
      </c>
      <c r="B27" s="46">
        <v>339</v>
      </c>
      <c r="C27" s="46">
        <v>207</v>
      </c>
      <c r="D27" s="46">
        <v>132</v>
      </c>
      <c r="E27" s="46">
        <v>259.02599999999995</v>
      </c>
      <c r="F27" s="46">
        <v>164.18899999999999</v>
      </c>
      <c r="G27" s="47">
        <v>94.837000000000003</v>
      </c>
      <c r="H27" s="13"/>
      <c r="I27" s="13"/>
      <c r="J27" s="13"/>
      <c r="K27" s="13"/>
      <c r="L27" s="13"/>
      <c r="M27" s="16"/>
    </row>
    <row r="28" spans="1:13" ht="14.85" customHeight="1" x14ac:dyDescent="0.25">
      <c r="A28" s="51" t="s">
        <v>32</v>
      </c>
      <c r="B28" s="46">
        <v>153</v>
      </c>
      <c r="C28" s="46">
        <v>52</v>
      </c>
      <c r="D28" s="46">
        <v>101</v>
      </c>
      <c r="E28" s="46">
        <v>116.5395</v>
      </c>
      <c r="F28" s="46">
        <v>36.858999999999995</v>
      </c>
      <c r="G28" s="47">
        <v>79.680499999999995</v>
      </c>
      <c r="H28" s="13"/>
      <c r="I28" s="13"/>
      <c r="J28" s="13"/>
      <c r="K28" s="13"/>
      <c r="L28" s="13"/>
      <c r="M28" s="16"/>
    </row>
    <row r="29" spans="1:13" ht="15" customHeight="1" x14ac:dyDescent="0.25">
      <c r="A29" s="21"/>
      <c r="B29" s="22"/>
      <c r="C29" s="22"/>
      <c r="D29" s="33"/>
      <c r="E29" s="22"/>
      <c r="F29" s="22"/>
      <c r="G29" s="33"/>
      <c r="H29" s="13"/>
      <c r="I29" s="13"/>
      <c r="J29" s="13"/>
      <c r="K29" s="13"/>
      <c r="L29" s="13"/>
      <c r="M29" s="16"/>
    </row>
    <row r="30" spans="1:13" ht="24.95" customHeight="1" x14ac:dyDescent="0.25">
      <c r="A30" s="15" t="s">
        <v>48</v>
      </c>
      <c r="B30" s="15"/>
      <c r="C30" s="15"/>
      <c r="D30" s="15"/>
      <c r="E30" s="15"/>
      <c r="F30" s="15"/>
      <c r="G30" s="15"/>
    </row>
    <row r="31" spans="1:13" ht="12" customHeight="1" thickBot="1" x14ac:dyDescent="0.3">
      <c r="A31" s="32" t="s">
        <v>11</v>
      </c>
      <c r="B31" s="18"/>
      <c r="C31" s="18"/>
      <c r="D31" s="18"/>
      <c r="E31" s="18"/>
      <c r="F31" s="18"/>
      <c r="G31" s="12"/>
    </row>
    <row r="32" spans="1:13" ht="15" customHeight="1" x14ac:dyDescent="0.25">
      <c r="A32" s="56" t="s">
        <v>47</v>
      </c>
      <c r="B32" s="58" t="s">
        <v>26</v>
      </c>
      <c r="C32" s="58"/>
      <c r="D32" s="58"/>
      <c r="E32" s="58" t="s">
        <v>27</v>
      </c>
      <c r="F32" s="58"/>
      <c r="G32" s="59"/>
    </row>
    <row r="33" spans="1:7" ht="15" customHeight="1" thickBot="1" x14ac:dyDescent="0.3">
      <c r="A33" s="57"/>
      <c r="B33" s="36" t="s">
        <v>19</v>
      </c>
      <c r="C33" s="36" t="s">
        <v>28</v>
      </c>
      <c r="D33" s="36" t="s">
        <v>29</v>
      </c>
      <c r="E33" s="36" t="s">
        <v>19</v>
      </c>
      <c r="F33" s="36" t="s">
        <v>28</v>
      </c>
      <c r="G33" s="39" t="s">
        <v>29</v>
      </c>
    </row>
    <row r="34" spans="1:7" ht="14.85" customHeight="1" x14ac:dyDescent="0.25">
      <c r="A34" s="50" t="s">
        <v>37</v>
      </c>
      <c r="B34" s="43">
        <v>37535</v>
      </c>
      <c r="C34" s="43">
        <v>21698</v>
      </c>
      <c r="D34" s="43">
        <v>15837</v>
      </c>
      <c r="E34" s="43">
        <v>20830.792499999996</v>
      </c>
      <c r="F34" s="43">
        <v>12455.093999999999</v>
      </c>
      <c r="G34" s="45">
        <v>8375.6984999999986</v>
      </c>
    </row>
    <row r="35" spans="1:7" ht="14.85" customHeight="1" x14ac:dyDescent="0.25">
      <c r="A35" s="51" t="s">
        <v>30</v>
      </c>
      <c r="B35" s="46">
        <v>27410</v>
      </c>
      <c r="C35" s="46">
        <v>17662</v>
      </c>
      <c r="D35" s="46">
        <v>9748</v>
      </c>
      <c r="E35" s="46">
        <v>14557.659499999996</v>
      </c>
      <c r="F35" s="46">
        <v>9820.2679999999982</v>
      </c>
      <c r="G35" s="47">
        <v>4737.3914999999988</v>
      </c>
    </row>
    <row r="36" spans="1:7" ht="14.85" customHeight="1" x14ac:dyDescent="0.25">
      <c r="A36" s="51" t="s">
        <v>31</v>
      </c>
      <c r="B36" s="46">
        <v>6117</v>
      </c>
      <c r="C36" s="46">
        <v>2705</v>
      </c>
      <c r="D36" s="46">
        <v>3412</v>
      </c>
      <c r="E36" s="46">
        <v>3923.9929999999999</v>
      </c>
      <c r="F36" s="46">
        <v>1816.4670000000003</v>
      </c>
      <c r="G36" s="47">
        <v>2107.5259999999998</v>
      </c>
    </row>
    <row r="37" spans="1:7" ht="14.85" customHeight="1" x14ac:dyDescent="0.25">
      <c r="A37" s="51" t="s">
        <v>32</v>
      </c>
      <c r="B37" s="46">
        <v>4008</v>
      </c>
      <c r="C37" s="46">
        <v>1331</v>
      </c>
      <c r="D37" s="46">
        <v>2677</v>
      </c>
      <c r="E37" s="46">
        <v>2349.1399999999994</v>
      </c>
      <c r="F37" s="46">
        <v>818.35899999999981</v>
      </c>
      <c r="G37" s="47">
        <v>1530.7810000000004</v>
      </c>
    </row>
    <row r="38" spans="1:7" ht="14.85" customHeight="1" x14ac:dyDescent="0.25">
      <c r="A38" s="50" t="s">
        <v>14</v>
      </c>
      <c r="B38" s="43">
        <v>33073</v>
      </c>
      <c r="C38" s="43">
        <v>19654</v>
      </c>
      <c r="D38" s="43">
        <v>13419</v>
      </c>
      <c r="E38" s="43">
        <v>19428.920999999998</v>
      </c>
      <c r="F38" s="43">
        <v>11847.777</v>
      </c>
      <c r="G38" s="45">
        <v>7581.1440000000011</v>
      </c>
    </row>
    <row r="39" spans="1:7" ht="14.85" customHeight="1" x14ac:dyDescent="0.25">
      <c r="A39" s="51" t="s">
        <v>30</v>
      </c>
      <c r="B39" s="46">
        <v>24110</v>
      </c>
      <c r="C39" s="46">
        <v>15898</v>
      </c>
      <c r="D39" s="46">
        <v>8212</v>
      </c>
      <c r="E39" s="46">
        <v>13609.990999999998</v>
      </c>
      <c r="F39" s="46">
        <v>9313.9954999999991</v>
      </c>
      <c r="G39" s="47">
        <v>4295.9955000000009</v>
      </c>
    </row>
    <row r="40" spans="1:7" ht="14.85" customHeight="1" x14ac:dyDescent="0.25">
      <c r="A40" s="51" t="s">
        <v>31</v>
      </c>
      <c r="B40" s="46">
        <v>5366</v>
      </c>
      <c r="C40" s="46">
        <v>2529</v>
      </c>
      <c r="D40" s="46">
        <v>2837</v>
      </c>
      <c r="E40" s="46">
        <v>3647.6840000000011</v>
      </c>
      <c r="F40" s="46">
        <v>1756.0470000000007</v>
      </c>
      <c r="G40" s="47">
        <v>1891.6369999999997</v>
      </c>
    </row>
    <row r="41" spans="1:7" ht="14.85" customHeight="1" x14ac:dyDescent="0.25">
      <c r="A41" s="51" t="s">
        <v>32</v>
      </c>
      <c r="B41" s="46">
        <v>3597</v>
      </c>
      <c r="C41" s="46">
        <v>1227</v>
      </c>
      <c r="D41" s="46">
        <v>2370</v>
      </c>
      <c r="E41" s="46">
        <v>2171.2459999999983</v>
      </c>
      <c r="F41" s="46">
        <v>777.7344999999998</v>
      </c>
      <c r="G41" s="47">
        <v>1393.5115000000003</v>
      </c>
    </row>
    <row r="42" spans="1:7" ht="14.85" customHeight="1" x14ac:dyDescent="0.25">
      <c r="A42" s="50" t="s">
        <v>15</v>
      </c>
      <c r="B42" s="43">
        <v>3729</v>
      </c>
      <c r="C42" s="43">
        <v>1631</v>
      </c>
      <c r="D42" s="43">
        <v>2098</v>
      </c>
      <c r="E42" s="43">
        <v>1018.7415</v>
      </c>
      <c r="F42" s="43">
        <v>393.9665</v>
      </c>
      <c r="G42" s="45">
        <v>624.77499999999998</v>
      </c>
    </row>
    <row r="43" spans="1:7" ht="14.85" customHeight="1" x14ac:dyDescent="0.25">
      <c r="A43" s="51" t="s">
        <v>30</v>
      </c>
      <c r="B43" s="46">
        <v>2707</v>
      </c>
      <c r="C43" s="46">
        <v>1397</v>
      </c>
      <c r="D43" s="46">
        <v>1310</v>
      </c>
      <c r="E43" s="46">
        <v>654.55200000000002</v>
      </c>
      <c r="F43" s="46">
        <v>327.10649999999998</v>
      </c>
      <c r="G43" s="47">
        <v>327.44549999999998</v>
      </c>
    </row>
    <row r="44" spans="1:7" ht="14.85" customHeight="1" x14ac:dyDescent="0.25">
      <c r="A44" s="51" t="s">
        <v>31</v>
      </c>
      <c r="B44" s="46">
        <v>686</v>
      </c>
      <c r="C44" s="46">
        <v>148</v>
      </c>
      <c r="D44" s="46">
        <v>538</v>
      </c>
      <c r="E44" s="46">
        <v>231.18700000000001</v>
      </c>
      <c r="F44" s="46">
        <v>42.759999999999991</v>
      </c>
      <c r="G44" s="47">
        <v>188.42699999999996</v>
      </c>
    </row>
    <row r="45" spans="1:7" ht="14.85" customHeight="1" x14ac:dyDescent="0.25">
      <c r="A45" s="51" t="s">
        <v>32</v>
      </c>
      <c r="B45" s="46">
        <v>336</v>
      </c>
      <c r="C45" s="46">
        <v>86</v>
      </c>
      <c r="D45" s="46">
        <v>250</v>
      </c>
      <c r="E45" s="46">
        <v>133.00249999999997</v>
      </c>
      <c r="F45" s="46">
        <v>24.1</v>
      </c>
      <c r="G45" s="47">
        <v>108.9025</v>
      </c>
    </row>
    <row r="46" spans="1:7" ht="14.85" customHeight="1" x14ac:dyDescent="0.25">
      <c r="A46" s="50" t="s">
        <v>16</v>
      </c>
      <c r="B46" s="43">
        <v>733</v>
      </c>
      <c r="C46" s="43">
        <v>413</v>
      </c>
      <c r="D46" s="43">
        <v>320</v>
      </c>
      <c r="E46" s="43">
        <v>383.13000000000005</v>
      </c>
      <c r="F46" s="43">
        <v>213.35049999999998</v>
      </c>
      <c r="G46" s="45">
        <v>169.77949999999998</v>
      </c>
    </row>
    <row r="47" spans="1:7" ht="14.85" customHeight="1" x14ac:dyDescent="0.25">
      <c r="A47" s="51" t="s">
        <v>30</v>
      </c>
      <c r="B47" s="46">
        <v>593</v>
      </c>
      <c r="C47" s="46">
        <v>367</v>
      </c>
      <c r="D47" s="46">
        <v>226</v>
      </c>
      <c r="E47" s="46">
        <v>293.11650000000003</v>
      </c>
      <c r="F47" s="46">
        <v>179.166</v>
      </c>
      <c r="G47" s="47">
        <v>113.95050000000001</v>
      </c>
    </row>
    <row r="48" spans="1:7" ht="14.85" customHeight="1" x14ac:dyDescent="0.25">
      <c r="A48" s="51" t="s">
        <v>31</v>
      </c>
      <c r="B48" s="46">
        <v>65</v>
      </c>
      <c r="C48" s="46">
        <v>28</v>
      </c>
      <c r="D48" s="46">
        <v>37</v>
      </c>
      <c r="E48" s="46">
        <v>45.122</v>
      </c>
      <c r="F48" s="46">
        <v>17.66</v>
      </c>
      <c r="G48" s="47">
        <v>27.462</v>
      </c>
    </row>
    <row r="49" spans="1:7" ht="14.85" customHeight="1" x14ac:dyDescent="0.25">
      <c r="A49" s="51" t="s">
        <v>32</v>
      </c>
      <c r="B49" s="46">
        <v>75</v>
      </c>
      <c r="C49" s="46">
        <v>18</v>
      </c>
      <c r="D49" s="46">
        <v>57</v>
      </c>
      <c r="E49" s="46">
        <v>44.891500000000001</v>
      </c>
      <c r="F49" s="46">
        <v>16.5245</v>
      </c>
      <c r="G49" s="47">
        <v>28.366999999999997</v>
      </c>
    </row>
  </sheetData>
  <mergeCells count="6">
    <mergeCell ref="A3:A4"/>
    <mergeCell ref="B3:D3"/>
    <mergeCell ref="E3:G3"/>
    <mergeCell ref="A32:A33"/>
    <mergeCell ref="B32:D32"/>
    <mergeCell ref="E32:G32"/>
  </mergeCells>
  <hyperlinks>
    <hyperlink ref="I1" location="Obsah!A1" display="Obsah" xr:uid="{00000000-0004-0000-3B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List34">
    <tabColor rgb="FFFF0000"/>
  </sheetPr>
  <dimension ref="A1:L34"/>
  <sheetViews>
    <sheetView zoomScaleNormal="100" workbookViewId="0"/>
  </sheetViews>
  <sheetFormatPr defaultRowHeight="15" x14ac:dyDescent="0.25"/>
  <cols>
    <col min="1" max="1" width="25" style="17" customWidth="1"/>
    <col min="2" max="7" width="10.28515625" style="17" customWidth="1"/>
    <col min="8" max="16384" width="9.140625" style="17"/>
  </cols>
  <sheetData>
    <row r="1" spans="1:12" ht="24.95" customHeight="1" x14ac:dyDescent="0.25">
      <c r="A1" s="9" t="s">
        <v>38</v>
      </c>
      <c r="B1" s="9"/>
      <c r="C1" s="9"/>
      <c r="D1" s="9"/>
      <c r="E1" s="9"/>
      <c r="F1" s="9"/>
      <c r="G1" s="9"/>
      <c r="H1" s="35"/>
      <c r="I1" s="10" t="s">
        <v>10</v>
      </c>
      <c r="J1" s="35"/>
    </row>
    <row r="2" spans="1:12" ht="12" customHeight="1" thickBot="1" x14ac:dyDescent="0.3">
      <c r="A2" s="32" t="s">
        <v>11</v>
      </c>
      <c r="B2" s="11"/>
      <c r="C2" s="11"/>
      <c r="D2" s="11"/>
      <c r="E2" s="11"/>
      <c r="F2" s="11"/>
      <c r="G2" s="12"/>
      <c r="H2" s="26"/>
      <c r="I2" s="26"/>
      <c r="J2" s="26"/>
    </row>
    <row r="3" spans="1:12" ht="18" customHeight="1" x14ac:dyDescent="0.25">
      <c r="A3" s="56" t="s">
        <v>39</v>
      </c>
      <c r="B3" s="58" t="s">
        <v>26</v>
      </c>
      <c r="C3" s="58"/>
      <c r="D3" s="58"/>
      <c r="E3" s="58" t="s">
        <v>27</v>
      </c>
      <c r="F3" s="58"/>
      <c r="G3" s="59"/>
      <c r="H3" s="27"/>
      <c r="I3" s="27"/>
      <c r="J3" s="27"/>
    </row>
    <row r="4" spans="1:12" ht="18" customHeight="1" thickBot="1" x14ac:dyDescent="0.3">
      <c r="A4" s="57"/>
      <c r="B4" s="36" t="s">
        <v>19</v>
      </c>
      <c r="C4" s="36" t="s">
        <v>28</v>
      </c>
      <c r="D4" s="36" t="s">
        <v>29</v>
      </c>
      <c r="E4" s="36" t="s">
        <v>19</v>
      </c>
      <c r="F4" s="36" t="s">
        <v>28</v>
      </c>
      <c r="G4" s="39" t="s">
        <v>29</v>
      </c>
      <c r="H4" s="27"/>
      <c r="I4" s="27"/>
      <c r="J4" s="27"/>
    </row>
    <row r="5" spans="1:12" ht="18" customHeight="1" x14ac:dyDescent="0.25">
      <c r="A5" s="50" t="s">
        <v>33</v>
      </c>
      <c r="B5" s="43">
        <f>B6+B7+B8</f>
        <v>18703</v>
      </c>
      <c r="C5" s="43">
        <f t="shared" ref="C5" si="0">C6+C7+C8</f>
        <v>9504</v>
      </c>
      <c r="D5" s="43">
        <f t="shared" ref="D5" si="1">D6+D7+D8</f>
        <v>9199</v>
      </c>
      <c r="E5" s="43">
        <f t="shared" ref="E5" si="2">E6+E7+E8</f>
        <v>13736.533499999998</v>
      </c>
      <c r="F5" s="43">
        <f t="shared" ref="F5" si="3">F6+F7+F8</f>
        <v>7030.6994999999988</v>
      </c>
      <c r="G5" s="45">
        <f t="shared" ref="G5" si="4">G6+G7+G8</f>
        <v>6705.8339999999998</v>
      </c>
      <c r="H5" s="16"/>
      <c r="I5" s="16"/>
      <c r="J5" s="16"/>
      <c r="K5" s="16"/>
      <c r="L5" s="16"/>
    </row>
    <row r="6" spans="1:12" ht="18" customHeight="1" x14ac:dyDescent="0.25">
      <c r="A6" s="51" t="s">
        <v>30</v>
      </c>
      <c r="B6" s="46">
        <v>11168</v>
      </c>
      <c r="C6" s="46">
        <v>6601</v>
      </c>
      <c r="D6" s="46">
        <v>4567</v>
      </c>
      <c r="E6" s="46">
        <v>8061.4659999999985</v>
      </c>
      <c r="F6" s="46">
        <v>4812.0414999999994</v>
      </c>
      <c r="G6" s="47">
        <v>3249.4244999999996</v>
      </c>
      <c r="H6" s="11"/>
      <c r="I6" s="11"/>
      <c r="J6" s="11"/>
      <c r="K6" s="11"/>
      <c r="L6" s="11"/>
    </row>
    <row r="7" spans="1:12" ht="18" customHeight="1" x14ac:dyDescent="0.25">
      <c r="A7" s="51" t="s">
        <v>31</v>
      </c>
      <c r="B7" s="46">
        <v>4586</v>
      </c>
      <c r="C7" s="46">
        <v>1922</v>
      </c>
      <c r="D7" s="46">
        <v>2664</v>
      </c>
      <c r="E7" s="46">
        <v>3343.9794999999986</v>
      </c>
      <c r="F7" s="46">
        <v>1419.8925000000002</v>
      </c>
      <c r="G7" s="47">
        <v>1924.0870000000002</v>
      </c>
      <c r="H7" s="11"/>
      <c r="I7" s="11"/>
      <c r="J7" s="11"/>
      <c r="K7" s="11"/>
      <c r="L7" s="11"/>
    </row>
    <row r="8" spans="1:12" ht="18" customHeight="1" x14ac:dyDescent="0.25">
      <c r="A8" s="51" t="s">
        <v>32</v>
      </c>
      <c r="B8" s="46">
        <v>2949</v>
      </c>
      <c r="C8" s="46">
        <v>981</v>
      </c>
      <c r="D8" s="46">
        <v>1968</v>
      </c>
      <c r="E8" s="46">
        <v>2331.0879999999997</v>
      </c>
      <c r="F8" s="46">
        <v>798.76549999999986</v>
      </c>
      <c r="G8" s="47">
        <v>1532.3225000000004</v>
      </c>
      <c r="H8" s="11"/>
    </row>
    <row r="9" spans="1:12" ht="18" customHeight="1" x14ac:dyDescent="0.25">
      <c r="A9" s="52" t="s">
        <v>20</v>
      </c>
      <c r="B9" s="43">
        <f>B10+B11+B12</f>
        <v>10806</v>
      </c>
      <c r="C9" s="43">
        <f t="shared" ref="C9" si="5">C10+C11+C12</f>
        <v>6038</v>
      </c>
      <c r="D9" s="43">
        <f t="shared" ref="D9" si="6">D10+D11+D12</f>
        <v>4768</v>
      </c>
      <c r="E9" s="43">
        <f t="shared" ref="E9" si="7">E10+E11+E12</f>
        <v>8710.1394999999993</v>
      </c>
      <c r="F9" s="43">
        <f t="shared" ref="F9" si="8">F10+F11+F12</f>
        <v>4792.8905000000013</v>
      </c>
      <c r="G9" s="45">
        <f t="shared" ref="G9" si="9">G10+G11+G12</f>
        <v>3917.2490000000003</v>
      </c>
      <c r="H9" s="27"/>
      <c r="I9" s="27"/>
      <c r="J9" s="27"/>
    </row>
    <row r="10" spans="1:12" ht="18" customHeight="1" x14ac:dyDescent="0.25">
      <c r="A10" s="51" t="s">
        <v>30</v>
      </c>
      <c r="B10" s="46">
        <v>6711</v>
      </c>
      <c r="C10" s="46">
        <v>4260</v>
      </c>
      <c r="D10" s="46">
        <v>2451</v>
      </c>
      <c r="E10" s="46">
        <v>5236.2394999999997</v>
      </c>
      <c r="F10" s="46">
        <v>3300.0855000000001</v>
      </c>
      <c r="G10" s="47">
        <v>1936.1540000000002</v>
      </c>
      <c r="H10" s="27"/>
      <c r="I10" s="27"/>
      <c r="J10" s="27"/>
    </row>
    <row r="11" spans="1:12" ht="18" customHeight="1" x14ac:dyDescent="0.25">
      <c r="A11" s="51" t="s">
        <v>31</v>
      </c>
      <c r="B11" s="46">
        <v>2500</v>
      </c>
      <c r="C11" s="46">
        <v>1158</v>
      </c>
      <c r="D11" s="46">
        <v>1342</v>
      </c>
      <c r="E11" s="46">
        <v>2062.3325</v>
      </c>
      <c r="F11" s="46">
        <v>946.07950000000028</v>
      </c>
      <c r="G11" s="47">
        <v>1116.2529999999999</v>
      </c>
      <c r="H11" s="27"/>
      <c r="I11" s="27"/>
      <c r="J11" s="27"/>
    </row>
    <row r="12" spans="1:12" ht="18" customHeight="1" x14ac:dyDescent="0.25">
      <c r="A12" s="51" t="s">
        <v>32</v>
      </c>
      <c r="B12" s="46">
        <v>1595</v>
      </c>
      <c r="C12" s="46">
        <v>620</v>
      </c>
      <c r="D12" s="46">
        <v>975</v>
      </c>
      <c r="E12" s="46">
        <v>1411.5674999999999</v>
      </c>
      <c r="F12" s="46">
        <v>546.72550000000001</v>
      </c>
      <c r="G12" s="47">
        <v>864.84200000000021</v>
      </c>
      <c r="H12" s="27"/>
      <c r="I12" s="27"/>
      <c r="J12" s="27"/>
    </row>
    <row r="13" spans="1:12" ht="18" customHeight="1" x14ac:dyDescent="0.25">
      <c r="A13" s="52" t="s">
        <v>21</v>
      </c>
      <c r="B13" s="43">
        <f>B14+B15+B16</f>
        <v>498</v>
      </c>
      <c r="C13" s="43">
        <f t="shared" ref="C13:G13" si="10">C14+C15+C16</f>
        <v>318</v>
      </c>
      <c r="D13" s="43">
        <f t="shared" si="10"/>
        <v>180</v>
      </c>
      <c r="E13" s="43">
        <f t="shared" si="10"/>
        <v>361.32549999999998</v>
      </c>
      <c r="F13" s="43">
        <f t="shared" si="10"/>
        <v>231.114</v>
      </c>
      <c r="G13" s="45">
        <f t="shared" si="10"/>
        <v>130.2115</v>
      </c>
      <c r="H13" s="27"/>
      <c r="I13" s="27"/>
      <c r="J13" s="27"/>
    </row>
    <row r="14" spans="1:12" ht="18" customHeight="1" x14ac:dyDescent="0.25">
      <c r="A14" s="51" t="s">
        <v>30</v>
      </c>
      <c r="B14" s="46">
        <v>367</v>
      </c>
      <c r="C14" s="46">
        <v>263</v>
      </c>
      <c r="D14" s="46">
        <v>104</v>
      </c>
      <c r="E14" s="46">
        <v>260.3245</v>
      </c>
      <c r="F14" s="46">
        <v>187.78700000000001</v>
      </c>
      <c r="G14" s="47">
        <v>72.537499999999994</v>
      </c>
      <c r="H14" s="27"/>
      <c r="I14" s="27"/>
      <c r="J14" s="27"/>
    </row>
    <row r="15" spans="1:12" ht="18" customHeight="1" x14ac:dyDescent="0.25">
      <c r="A15" s="51" t="s">
        <v>31</v>
      </c>
      <c r="B15" s="46">
        <v>64</v>
      </c>
      <c r="C15" s="46">
        <v>34</v>
      </c>
      <c r="D15" s="46">
        <v>30</v>
      </c>
      <c r="E15" s="46">
        <v>42.171499999999995</v>
      </c>
      <c r="F15" s="46">
        <v>23.765500000000003</v>
      </c>
      <c r="G15" s="47">
        <v>18.406000000000002</v>
      </c>
      <c r="H15" s="11"/>
      <c r="I15" s="11"/>
      <c r="J15" s="11"/>
    </row>
    <row r="16" spans="1:12" ht="18" customHeight="1" x14ac:dyDescent="0.25">
      <c r="A16" s="51" t="s">
        <v>32</v>
      </c>
      <c r="B16" s="46">
        <v>67</v>
      </c>
      <c r="C16" s="46">
        <v>21</v>
      </c>
      <c r="D16" s="46">
        <v>46</v>
      </c>
      <c r="E16" s="46">
        <v>58.829499999999996</v>
      </c>
      <c r="F16" s="46">
        <v>19.561499999999999</v>
      </c>
      <c r="G16" s="47">
        <v>39.267999999999994</v>
      </c>
      <c r="H16" s="11"/>
      <c r="I16" s="11"/>
      <c r="J16" s="11"/>
    </row>
    <row r="17" spans="1:12" ht="18" customHeight="1" x14ac:dyDescent="0.25">
      <c r="A17" s="52" t="s">
        <v>22</v>
      </c>
      <c r="B17" s="43">
        <f>B18+B19+B20</f>
        <v>2332</v>
      </c>
      <c r="C17" s="43">
        <f t="shared" ref="C17" si="11">C18+C19+C20</f>
        <v>903</v>
      </c>
      <c r="D17" s="43">
        <f t="shared" ref="D17" si="12">D18+D19+D20</f>
        <v>1429</v>
      </c>
      <c r="E17" s="43">
        <f t="shared" ref="E17" si="13">E18+E19+E20</f>
        <v>954.89950000000022</v>
      </c>
      <c r="F17" s="43">
        <f t="shared" ref="F17" si="14">F18+F19+F20</f>
        <v>323.53749999999997</v>
      </c>
      <c r="G17" s="45">
        <f t="shared" ref="G17" si="15">G18+G19+G20</f>
        <v>631.36199999999997</v>
      </c>
      <c r="H17" s="16"/>
      <c r="I17" s="16"/>
      <c r="J17" s="16"/>
    </row>
    <row r="18" spans="1:12" ht="18" customHeight="1" x14ac:dyDescent="0.25">
      <c r="A18" s="51" t="s">
        <v>30</v>
      </c>
      <c r="B18" s="46">
        <v>1352</v>
      </c>
      <c r="C18" s="46">
        <v>609</v>
      </c>
      <c r="D18" s="46">
        <v>743</v>
      </c>
      <c r="E18" s="46">
        <v>573.11250000000007</v>
      </c>
      <c r="F18" s="46">
        <v>235.32399999999998</v>
      </c>
      <c r="G18" s="47">
        <v>337.7885</v>
      </c>
      <c r="H18" s="11"/>
      <c r="I18" s="11"/>
      <c r="J18" s="11"/>
    </row>
    <row r="19" spans="1:12" ht="18" customHeight="1" x14ac:dyDescent="0.25">
      <c r="A19" s="51" t="s">
        <v>31</v>
      </c>
      <c r="B19" s="46">
        <v>542</v>
      </c>
      <c r="C19" s="46">
        <v>184</v>
      </c>
      <c r="D19" s="46">
        <v>358</v>
      </c>
      <c r="E19" s="46">
        <v>150.90500000000003</v>
      </c>
      <c r="F19" s="46">
        <v>45.402999999999992</v>
      </c>
      <c r="G19" s="47">
        <v>105.50200000000001</v>
      </c>
      <c r="H19" s="11"/>
      <c r="I19" s="11"/>
      <c r="J19" s="11"/>
    </row>
    <row r="20" spans="1:12" ht="18" customHeight="1" x14ac:dyDescent="0.25">
      <c r="A20" s="51" t="s">
        <v>32</v>
      </c>
      <c r="B20" s="46">
        <v>438</v>
      </c>
      <c r="C20" s="46">
        <v>110</v>
      </c>
      <c r="D20" s="46">
        <v>328</v>
      </c>
      <c r="E20" s="46">
        <v>230.88200000000001</v>
      </c>
      <c r="F20" s="46">
        <v>42.810499999999998</v>
      </c>
      <c r="G20" s="47">
        <v>188.07149999999999</v>
      </c>
      <c r="H20" s="11"/>
      <c r="I20" s="11"/>
      <c r="J20" s="11"/>
      <c r="K20" s="11"/>
      <c r="L20" s="11"/>
    </row>
    <row r="21" spans="1:12" ht="18" customHeight="1" x14ac:dyDescent="0.25">
      <c r="A21" s="52" t="s">
        <v>23</v>
      </c>
      <c r="B21" s="43">
        <f>B22+B23+B24</f>
        <v>1181</v>
      </c>
      <c r="C21" s="43">
        <f t="shared" ref="C21" si="16">C22+C23+C24</f>
        <v>516</v>
      </c>
      <c r="D21" s="43">
        <f t="shared" ref="D21" si="17">D22+D23+D24</f>
        <v>665</v>
      </c>
      <c r="E21" s="43">
        <f t="shared" ref="E21" si="18">E22+E23+E24</f>
        <v>1019.595</v>
      </c>
      <c r="F21" s="43">
        <f t="shared" ref="F21" si="19">F22+F23+F24</f>
        <v>449.27699999999999</v>
      </c>
      <c r="G21" s="45">
        <f t="shared" ref="G21" si="20">G22+G23+G24</f>
        <v>570.3180000000001</v>
      </c>
      <c r="H21" s="16"/>
      <c r="I21" s="16"/>
      <c r="J21" s="16"/>
      <c r="K21" s="16"/>
      <c r="L21" s="16"/>
    </row>
    <row r="22" spans="1:12" ht="18" customHeight="1" x14ac:dyDescent="0.25">
      <c r="A22" s="51" t="s">
        <v>30</v>
      </c>
      <c r="B22" s="46">
        <v>662</v>
      </c>
      <c r="C22" s="46">
        <v>333</v>
      </c>
      <c r="D22" s="46">
        <v>329</v>
      </c>
      <c r="E22" s="46">
        <v>555.59450000000004</v>
      </c>
      <c r="F22" s="46">
        <v>279.29200000000003</v>
      </c>
      <c r="G22" s="47">
        <v>276.30250000000001</v>
      </c>
      <c r="H22" s="11"/>
      <c r="I22" s="11"/>
      <c r="J22" s="11"/>
      <c r="K22" s="11"/>
      <c r="L22" s="11"/>
    </row>
    <row r="23" spans="1:12" ht="18" customHeight="1" x14ac:dyDescent="0.25">
      <c r="A23" s="51" t="s">
        <v>31</v>
      </c>
      <c r="B23" s="46">
        <v>343</v>
      </c>
      <c r="C23" s="46">
        <v>121</v>
      </c>
      <c r="D23" s="46">
        <v>222</v>
      </c>
      <c r="E23" s="46">
        <v>304.16199999999998</v>
      </c>
      <c r="F23" s="46">
        <v>114.49599999999998</v>
      </c>
      <c r="G23" s="47">
        <v>189.66600000000003</v>
      </c>
      <c r="H23" s="11"/>
      <c r="I23" s="11"/>
      <c r="J23" s="11"/>
      <c r="K23" s="11"/>
      <c r="L23" s="11"/>
    </row>
    <row r="24" spans="1:12" ht="18" customHeight="1" x14ac:dyDescent="0.25">
      <c r="A24" s="51" t="s">
        <v>32</v>
      </c>
      <c r="B24" s="46">
        <v>176</v>
      </c>
      <c r="C24" s="46">
        <v>62</v>
      </c>
      <c r="D24" s="46">
        <v>114</v>
      </c>
      <c r="E24" s="46">
        <v>159.83850000000001</v>
      </c>
      <c r="F24" s="46">
        <v>55.488999999999997</v>
      </c>
      <c r="G24" s="47">
        <v>104.34949999999999</v>
      </c>
      <c r="H24" s="11"/>
      <c r="I24" s="11"/>
      <c r="J24" s="11"/>
      <c r="K24" s="11"/>
      <c r="L24" s="11"/>
    </row>
    <row r="25" spans="1:12" ht="18" customHeight="1" x14ac:dyDescent="0.25">
      <c r="A25" s="52" t="s">
        <v>24</v>
      </c>
      <c r="B25" s="43">
        <f>B26+B27+B28</f>
        <v>703</v>
      </c>
      <c r="C25" s="43">
        <f t="shared" ref="C25" si="21">C26+C27+C28</f>
        <v>311</v>
      </c>
      <c r="D25" s="43">
        <f t="shared" ref="D25" si="22">D26+D27+D28</f>
        <v>392</v>
      </c>
      <c r="E25" s="43">
        <f t="shared" ref="E25" si="23">E26+E27+E28</f>
        <v>550.56549999999993</v>
      </c>
      <c r="F25" s="43">
        <f t="shared" ref="F25" si="24">F26+F27+F28</f>
        <v>243.14399999999998</v>
      </c>
      <c r="G25" s="45">
        <f t="shared" ref="G25" si="25">G26+G27+G28</f>
        <v>307.42150000000004</v>
      </c>
      <c r="H25" s="11"/>
      <c r="I25" s="11"/>
      <c r="J25" s="11"/>
      <c r="K25" s="11"/>
      <c r="L25" s="11"/>
    </row>
    <row r="26" spans="1:12" ht="18" customHeight="1" x14ac:dyDescent="0.25">
      <c r="A26" s="51" t="s">
        <v>30</v>
      </c>
      <c r="B26" s="46">
        <v>444</v>
      </c>
      <c r="C26" s="46">
        <v>240</v>
      </c>
      <c r="D26" s="46">
        <v>204</v>
      </c>
      <c r="E26" s="46">
        <v>338.55199999999991</v>
      </c>
      <c r="F26" s="46">
        <v>183.09749999999997</v>
      </c>
      <c r="G26" s="47">
        <v>155.45450000000002</v>
      </c>
      <c r="H26" s="11"/>
      <c r="I26" s="11"/>
      <c r="J26" s="11"/>
      <c r="K26" s="11"/>
      <c r="L26" s="11"/>
    </row>
    <row r="27" spans="1:12" ht="18" customHeight="1" x14ac:dyDescent="0.25">
      <c r="A27" s="51" t="s">
        <v>31</v>
      </c>
      <c r="B27" s="46">
        <v>196</v>
      </c>
      <c r="C27" s="46">
        <v>56</v>
      </c>
      <c r="D27" s="46">
        <v>140</v>
      </c>
      <c r="E27" s="46">
        <v>146.72550000000001</v>
      </c>
      <c r="F27" s="46">
        <v>41.913499999999999</v>
      </c>
      <c r="G27" s="47">
        <v>104.812</v>
      </c>
      <c r="H27" s="11"/>
      <c r="I27" s="11"/>
      <c r="J27" s="11"/>
      <c r="K27" s="11"/>
      <c r="L27" s="11"/>
    </row>
    <row r="28" spans="1:12" ht="18" customHeight="1" x14ac:dyDescent="0.25">
      <c r="A28" s="51" t="s">
        <v>32</v>
      </c>
      <c r="B28" s="46">
        <v>63</v>
      </c>
      <c r="C28" s="46">
        <v>15</v>
      </c>
      <c r="D28" s="46">
        <v>48</v>
      </c>
      <c r="E28" s="46">
        <v>65.288000000000011</v>
      </c>
      <c r="F28" s="46">
        <v>18.132999999999999</v>
      </c>
      <c r="G28" s="47">
        <v>47.155000000000001</v>
      </c>
      <c r="H28" s="11"/>
      <c r="I28" s="11"/>
      <c r="J28" s="11"/>
      <c r="K28" s="11"/>
      <c r="L28" s="11"/>
    </row>
    <row r="29" spans="1:12" ht="18" customHeight="1" x14ac:dyDescent="0.25">
      <c r="A29" s="52" t="s">
        <v>25</v>
      </c>
      <c r="B29" s="43">
        <f>B30+B31+B32</f>
        <v>3183</v>
      </c>
      <c r="C29" s="43">
        <f t="shared" ref="C29" si="26">C30+C31+C32</f>
        <v>1418</v>
      </c>
      <c r="D29" s="43">
        <f t="shared" ref="D29" si="27">D30+D31+D32</f>
        <v>1765</v>
      </c>
      <c r="E29" s="43">
        <f t="shared" ref="E29" si="28">E30+E31+E32</f>
        <v>2140.0084999999999</v>
      </c>
      <c r="F29" s="43">
        <f t="shared" ref="F29" si="29">F30+F31+F32</f>
        <v>990.73650000000021</v>
      </c>
      <c r="G29" s="45">
        <f t="shared" ref="G29" si="30">G30+G31+G32</f>
        <v>1149.2719999999999</v>
      </c>
      <c r="H29" s="11"/>
      <c r="I29" s="11"/>
      <c r="J29" s="11"/>
      <c r="K29" s="11"/>
      <c r="L29" s="11"/>
    </row>
    <row r="30" spans="1:12" ht="18" customHeight="1" x14ac:dyDescent="0.25">
      <c r="A30" s="51" t="s">
        <v>30</v>
      </c>
      <c r="B30" s="46">
        <v>1632</v>
      </c>
      <c r="C30" s="46">
        <v>896</v>
      </c>
      <c r="D30" s="46">
        <v>736</v>
      </c>
      <c r="E30" s="46">
        <v>1097.6429999999998</v>
      </c>
      <c r="F30" s="46">
        <v>626.45550000000014</v>
      </c>
      <c r="G30" s="47">
        <v>471.18750000000017</v>
      </c>
      <c r="H30" s="11"/>
      <c r="I30" s="11"/>
      <c r="J30" s="11"/>
      <c r="K30" s="11"/>
      <c r="L30" s="11"/>
    </row>
    <row r="31" spans="1:12" ht="18" customHeight="1" x14ac:dyDescent="0.25">
      <c r="A31" s="51" t="s">
        <v>31</v>
      </c>
      <c r="B31" s="46">
        <v>941</v>
      </c>
      <c r="C31" s="46">
        <v>369</v>
      </c>
      <c r="D31" s="46">
        <v>572</v>
      </c>
      <c r="E31" s="46">
        <v>637.68299999999999</v>
      </c>
      <c r="F31" s="46">
        <v>248.23499999999996</v>
      </c>
      <c r="G31" s="47">
        <v>389.44799999999998</v>
      </c>
      <c r="H31" s="11"/>
      <c r="I31" s="11"/>
      <c r="J31" s="11"/>
      <c r="K31" s="11"/>
      <c r="L31" s="11"/>
    </row>
    <row r="32" spans="1:12" ht="18" customHeight="1" x14ac:dyDescent="0.25">
      <c r="A32" s="51" t="s">
        <v>32</v>
      </c>
      <c r="B32" s="46">
        <v>610</v>
      </c>
      <c r="C32" s="46">
        <v>153</v>
      </c>
      <c r="D32" s="46">
        <v>457</v>
      </c>
      <c r="E32" s="46">
        <v>404.68249999999995</v>
      </c>
      <c r="F32" s="46">
        <v>116.04599999999999</v>
      </c>
      <c r="G32" s="47">
        <v>288.63649999999996</v>
      </c>
      <c r="H32" s="11"/>
      <c r="I32" s="11"/>
      <c r="J32" s="11"/>
      <c r="K32" s="11"/>
      <c r="L32" s="11"/>
    </row>
    <row r="33" spans="1:12" ht="7.5" customHeight="1" x14ac:dyDescent="0.25">
      <c r="A33" s="37"/>
      <c r="B33" s="14"/>
      <c r="C33" s="14"/>
      <c r="D33" s="14"/>
      <c r="E33" s="14"/>
      <c r="F33" s="14"/>
      <c r="G33" s="14"/>
      <c r="H33" s="11"/>
      <c r="I33" s="11"/>
      <c r="J33" s="11"/>
      <c r="K33" s="11"/>
      <c r="L33" s="11"/>
    </row>
    <row r="34" spans="1:12" x14ac:dyDescent="0.25">
      <c r="A34" s="34" t="s">
        <v>18</v>
      </c>
      <c r="B34" s="18"/>
      <c r="C34" s="18"/>
      <c r="D34" s="18"/>
      <c r="E34" s="18"/>
      <c r="F34" s="18"/>
      <c r="G34" s="18"/>
      <c r="H34" s="13"/>
    </row>
  </sheetData>
  <mergeCells count="3">
    <mergeCell ref="A3:A4"/>
    <mergeCell ref="B3:D3"/>
    <mergeCell ref="E3:G3"/>
  </mergeCells>
  <hyperlinks>
    <hyperlink ref="I1" location="Obsah!A1" display="Obsah" xr:uid="{00000000-0004-0000-3C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List36">
    <tabColor rgb="FFFF0000"/>
  </sheetPr>
  <dimension ref="A1:M34"/>
  <sheetViews>
    <sheetView zoomScaleNormal="100" workbookViewId="0"/>
  </sheetViews>
  <sheetFormatPr defaultRowHeight="15" x14ac:dyDescent="0.25"/>
  <cols>
    <col min="1" max="1" width="25" style="17" customWidth="1"/>
    <col min="2" max="7" width="10.28515625" style="17" customWidth="1"/>
    <col min="8" max="16384" width="9.140625" style="17"/>
  </cols>
  <sheetData>
    <row r="1" spans="1:13" ht="24.95" customHeight="1" x14ac:dyDescent="0.25">
      <c r="A1" s="60" t="s">
        <v>40</v>
      </c>
      <c r="B1" s="60"/>
      <c r="C1" s="60"/>
      <c r="D1" s="60"/>
      <c r="E1" s="60"/>
      <c r="F1" s="60"/>
      <c r="G1" s="60"/>
      <c r="H1" s="18"/>
      <c r="I1" s="10" t="s">
        <v>10</v>
      </c>
      <c r="J1" s="18"/>
      <c r="K1" s="18"/>
      <c r="L1" s="18"/>
      <c r="M1" s="18"/>
    </row>
    <row r="2" spans="1:13" ht="12" customHeight="1" thickBot="1" x14ac:dyDescent="0.3">
      <c r="A2" s="32" t="s">
        <v>11</v>
      </c>
      <c r="B2" s="11"/>
      <c r="C2" s="11"/>
      <c r="D2" s="11"/>
      <c r="E2" s="11"/>
      <c r="F2" s="11"/>
      <c r="G2" s="12"/>
      <c r="H2" s="18"/>
      <c r="I2" s="18"/>
      <c r="J2" s="18"/>
      <c r="K2" s="18"/>
      <c r="L2" s="18"/>
      <c r="M2" s="18"/>
    </row>
    <row r="3" spans="1:13" ht="18" customHeight="1" x14ac:dyDescent="0.25">
      <c r="A3" s="56" t="s">
        <v>39</v>
      </c>
      <c r="B3" s="58" t="s">
        <v>26</v>
      </c>
      <c r="C3" s="58"/>
      <c r="D3" s="58"/>
      <c r="E3" s="58" t="s">
        <v>27</v>
      </c>
      <c r="F3" s="58"/>
      <c r="G3" s="59"/>
      <c r="H3" s="18"/>
      <c r="I3" s="18"/>
      <c r="J3" s="18"/>
      <c r="K3" s="18"/>
      <c r="L3" s="18"/>
      <c r="M3" s="18"/>
    </row>
    <row r="4" spans="1:13" ht="18" customHeight="1" thickBot="1" x14ac:dyDescent="0.3">
      <c r="A4" s="57"/>
      <c r="B4" s="36" t="s">
        <v>19</v>
      </c>
      <c r="C4" s="36" t="s">
        <v>28</v>
      </c>
      <c r="D4" s="36" t="s">
        <v>29</v>
      </c>
      <c r="E4" s="36" t="s">
        <v>19</v>
      </c>
      <c r="F4" s="36" t="s">
        <v>28</v>
      </c>
      <c r="G4" s="39" t="s">
        <v>29</v>
      </c>
      <c r="H4" s="13"/>
      <c r="I4" s="13"/>
      <c r="J4" s="13"/>
      <c r="K4" s="13"/>
      <c r="L4" s="13"/>
      <c r="M4" s="13"/>
    </row>
    <row r="5" spans="1:13" ht="18" customHeight="1" x14ac:dyDescent="0.25">
      <c r="A5" s="50" t="s">
        <v>37</v>
      </c>
      <c r="B5" s="43">
        <v>37535</v>
      </c>
      <c r="C5" s="43">
        <v>21698</v>
      </c>
      <c r="D5" s="43">
        <v>15837</v>
      </c>
      <c r="E5" s="43">
        <v>20830.792499999996</v>
      </c>
      <c r="F5" s="43">
        <v>12455.093999999999</v>
      </c>
      <c r="G5" s="45">
        <v>8375.6984999999986</v>
      </c>
    </row>
    <row r="6" spans="1:13" ht="18" customHeight="1" x14ac:dyDescent="0.25">
      <c r="A6" s="51" t="s">
        <v>30</v>
      </c>
      <c r="B6" s="46">
        <v>27410</v>
      </c>
      <c r="C6" s="46">
        <v>17662</v>
      </c>
      <c r="D6" s="46">
        <v>9748</v>
      </c>
      <c r="E6" s="46">
        <v>14557.659499999996</v>
      </c>
      <c r="F6" s="46">
        <v>9820.2679999999982</v>
      </c>
      <c r="G6" s="47">
        <v>4737.3914999999988</v>
      </c>
    </row>
    <row r="7" spans="1:13" ht="18" customHeight="1" x14ac:dyDescent="0.25">
      <c r="A7" s="51" t="s">
        <v>31</v>
      </c>
      <c r="B7" s="46">
        <v>6117</v>
      </c>
      <c r="C7" s="46">
        <v>2705</v>
      </c>
      <c r="D7" s="46">
        <v>3412</v>
      </c>
      <c r="E7" s="46">
        <v>3923.9929999999999</v>
      </c>
      <c r="F7" s="46">
        <v>1816.4670000000003</v>
      </c>
      <c r="G7" s="47">
        <v>2107.5259999999998</v>
      </c>
    </row>
    <row r="8" spans="1:13" ht="18" customHeight="1" x14ac:dyDescent="0.25">
      <c r="A8" s="51" t="s">
        <v>32</v>
      </c>
      <c r="B8" s="46">
        <v>4008</v>
      </c>
      <c r="C8" s="46">
        <v>1331</v>
      </c>
      <c r="D8" s="46">
        <v>2677</v>
      </c>
      <c r="E8" s="46">
        <v>2349.1399999999994</v>
      </c>
      <c r="F8" s="46">
        <v>818.35899999999981</v>
      </c>
      <c r="G8" s="47">
        <v>1530.7810000000004</v>
      </c>
    </row>
    <row r="9" spans="1:13" ht="18" customHeight="1" x14ac:dyDescent="0.25">
      <c r="A9" s="52" t="s">
        <v>20</v>
      </c>
      <c r="B9" s="43">
        <f>B10+B11+B12</f>
        <v>9614</v>
      </c>
      <c r="C9" s="43">
        <f t="shared" ref="C9:G9" si="0">C10+C11+C12</f>
        <v>6219</v>
      </c>
      <c r="D9" s="43">
        <f t="shared" si="0"/>
        <v>3395</v>
      </c>
      <c r="E9" s="43">
        <f t="shared" si="0"/>
        <v>6501.1140000000005</v>
      </c>
      <c r="F9" s="43">
        <f t="shared" si="0"/>
        <v>4256.3980000000001</v>
      </c>
      <c r="G9" s="45">
        <f t="shared" si="0"/>
        <v>2244.7159999999994</v>
      </c>
      <c r="H9" s="13"/>
      <c r="I9" s="13"/>
      <c r="J9" s="13"/>
      <c r="K9" s="13"/>
      <c r="L9" s="13"/>
      <c r="M9" s="16"/>
    </row>
    <row r="10" spans="1:13" ht="18" customHeight="1" x14ac:dyDescent="0.25">
      <c r="A10" s="51" t="s">
        <v>30</v>
      </c>
      <c r="B10" s="46">
        <v>6782</v>
      </c>
      <c r="C10" s="46">
        <v>4852</v>
      </c>
      <c r="D10" s="46">
        <v>1930</v>
      </c>
      <c r="E10" s="46">
        <v>4464.7569999999996</v>
      </c>
      <c r="F10" s="46">
        <v>3253.5715000000005</v>
      </c>
      <c r="G10" s="47">
        <v>1211.1854999999998</v>
      </c>
      <c r="H10" s="13"/>
      <c r="I10" s="13"/>
      <c r="J10" s="13"/>
      <c r="K10" s="13"/>
      <c r="L10" s="13"/>
      <c r="M10" s="16"/>
    </row>
    <row r="11" spans="1:13" ht="18" customHeight="1" x14ac:dyDescent="0.25">
      <c r="A11" s="51" t="s">
        <v>31</v>
      </c>
      <c r="B11" s="46">
        <v>1940</v>
      </c>
      <c r="C11" s="46">
        <v>986</v>
      </c>
      <c r="D11" s="46">
        <v>954</v>
      </c>
      <c r="E11" s="46">
        <v>1363.7170000000003</v>
      </c>
      <c r="F11" s="46">
        <v>686.85950000000003</v>
      </c>
      <c r="G11" s="47">
        <v>676.85749999999996</v>
      </c>
      <c r="H11" s="13"/>
      <c r="I11" s="13"/>
      <c r="J11" s="13"/>
      <c r="K11" s="13"/>
      <c r="L11" s="13"/>
      <c r="M11" s="16"/>
    </row>
    <row r="12" spans="1:13" ht="18" customHeight="1" x14ac:dyDescent="0.25">
      <c r="A12" s="51" t="s">
        <v>32</v>
      </c>
      <c r="B12" s="46">
        <v>892</v>
      </c>
      <c r="C12" s="46">
        <v>381</v>
      </c>
      <c r="D12" s="46">
        <v>511</v>
      </c>
      <c r="E12" s="46">
        <v>672.64</v>
      </c>
      <c r="F12" s="46">
        <v>315.96699999999998</v>
      </c>
      <c r="G12" s="47">
        <v>356.67299999999989</v>
      </c>
      <c r="H12" s="13"/>
      <c r="I12" s="13"/>
      <c r="J12" s="13"/>
      <c r="K12" s="13"/>
      <c r="L12" s="13"/>
      <c r="M12" s="16"/>
    </row>
    <row r="13" spans="1:13" ht="18" customHeight="1" x14ac:dyDescent="0.25">
      <c r="A13" s="52" t="s">
        <v>21</v>
      </c>
      <c r="B13" s="43">
        <f>B14+B15+B16</f>
        <v>9199</v>
      </c>
      <c r="C13" s="43">
        <f t="shared" ref="C13" si="1">C14+C15+C16</f>
        <v>6261</v>
      </c>
      <c r="D13" s="43">
        <f t="shared" ref="D13" si="2">D14+D15+D16</f>
        <v>2938</v>
      </c>
      <c r="E13" s="43">
        <f t="shared" ref="E13" si="3">E14+E15+E16</f>
        <v>5660.1535000000003</v>
      </c>
      <c r="F13" s="43">
        <f t="shared" ref="F13" si="4">F14+F15+F16</f>
        <v>4007.5889999999999</v>
      </c>
      <c r="G13" s="45">
        <f t="shared" ref="G13" si="5">G14+G15+G16</f>
        <v>1652.5645000000004</v>
      </c>
      <c r="H13" s="13"/>
      <c r="I13" s="13"/>
      <c r="J13" s="13"/>
      <c r="K13" s="13"/>
      <c r="L13" s="13"/>
      <c r="M13" s="16"/>
    </row>
    <row r="14" spans="1:13" ht="18" customHeight="1" x14ac:dyDescent="0.25">
      <c r="A14" s="51" t="s">
        <v>30</v>
      </c>
      <c r="B14" s="46">
        <v>6902</v>
      </c>
      <c r="C14" s="46">
        <v>5196</v>
      </c>
      <c r="D14" s="46">
        <v>1706</v>
      </c>
      <c r="E14" s="46">
        <v>4286.2690000000002</v>
      </c>
      <c r="F14" s="46">
        <v>3293.3440000000001</v>
      </c>
      <c r="G14" s="47">
        <v>992.92500000000018</v>
      </c>
      <c r="H14" s="13"/>
      <c r="I14" s="13"/>
      <c r="J14" s="13"/>
      <c r="K14" s="13"/>
      <c r="L14" s="13"/>
      <c r="M14" s="16"/>
    </row>
    <row r="15" spans="1:13" ht="18" customHeight="1" x14ac:dyDescent="0.25">
      <c r="A15" s="51" t="s">
        <v>31</v>
      </c>
      <c r="B15" s="46">
        <v>1336</v>
      </c>
      <c r="C15" s="46">
        <v>688</v>
      </c>
      <c r="D15" s="46">
        <v>648</v>
      </c>
      <c r="E15" s="46">
        <v>906.99500000000012</v>
      </c>
      <c r="F15" s="46">
        <v>522.25349999999992</v>
      </c>
      <c r="G15" s="47">
        <v>384.74149999999997</v>
      </c>
      <c r="H15" s="13"/>
      <c r="I15" s="13"/>
      <c r="J15" s="13"/>
      <c r="K15" s="13"/>
      <c r="L15" s="13"/>
      <c r="M15" s="16"/>
    </row>
    <row r="16" spans="1:13" ht="18" customHeight="1" x14ac:dyDescent="0.25">
      <c r="A16" s="51" t="s">
        <v>32</v>
      </c>
      <c r="B16" s="46">
        <v>961</v>
      </c>
      <c r="C16" s="46">
        <v>377</v>
      </c>
      <c r="D16" s="46">
        <v>584</v>
      </c>
      <c r="E16" s="46">
        <v>466.8895</v>
      </c>
      <c r="F16" s="46">
        <v>191.99149999999992</v>
      </c>
      <c r="G16" s="47">
        <v>274.89800000000008</v>
      </c>
      <c r="H16" s="13"/>
      <c r="I16" s="13"/>
      <c r="J16" s="13"/>
      <c r="K16" s="13"/>
      <c r="L16" s="13"/>
      <c r="M16" s="16"/>
    </row>
    <row r="17" spans="1:13" ht="18" customHeight="1" x14ac:dyDescent="0.25">
      <c r="A17" s="52" t="s">
        <v>22</v>
      </c>
      <c r="B17" s="43">
        <f>B18+B19+B20</f>
        <v>8000</v>
      </c>
      <c r="C17" s="43">
        <f t="shared" ref="C17" si="6">C18+C19+C20</f>
        <v>3714</v>
      </c>
      <c r="D17" s="43">
        <f t="shared" ref="D17" si="7">D18+D19+D20</f>
        <v>4286</v>
      </c>
      <c r="E17" s="43">
        <f t="shared" ref="E17" si="8">E18+E19+E20</f>
        <v>3128.0779999999995</v>
      </c>
      <c r="F17" s="43">
        <f t="shared" ref="F17" si="9">F18+F19+F20</f>
        <v>1368.0204999999996</v>
      </c>
      <c r="G17" s="45">
        <f t="shared" ref="G17" si="10">G18+G19+G20</f>
        <v>1760.0574999999999</v>
      </c>
      <c r="H17" s="13"/>
      <c r="I17" s="13"/>
      <c r="J17" s="13"/>
      <c r="K17" s="13"/>
      <c r="L17" s="13"/>
      <c r="M17" s="16"/>
    </row>
    <row r="18" spans="1:13" ht="18" customHeight="1" x14ac:dyDescent="0.25">
      <c r="A18" s="51" t="s">
        <v>30</v>
      </c>
      <c r="B18" s="46">
        <v>5734</v>
      </c>
      <c r="C18" s="46">
        <v>3061</v>
      </c>
      <c r="D18" s="46">
        <v>2673</v>
      </c>
      <c r="E18" s="46">
        <v>2013.5034999999998</v>
      </c>
      <c r="F18" s="46">
        <v>1063.4489999999998</v>
      </c>
      <c r="G18" s="47">
        <v>950.05449999999996</v>
      </c>
      <c r="H18" s="13"/>
      <c r="I18" s="13"/>
      <c r="J18" s="13"/>
      <c r="K18" s="13"/>
      <c r="L18" s="13"/>
      <c r="M18" s="16"/>
    </row>
    <row r="19" spans="1:13" ht="18" customHeight="1" x14ac:dyDescent="0.25">
      <c r="A19" s="51" t="s">
        <v>31</v>
      </c>
      <c r="B19" s="46">
        <v>1420</v>
      </c>
      <c r="C19" s="46">
        <v>426</v>
      </c>
      <c r="D19" s="46">
        <v>994</v>
      </c>
      <c r="E19" s="46">
        <v>639.35500000000002</v>
      </c>
      <c r="F19" s="46">
        <v>190.57399999999996</v>
      </c>
      <c r="G19" s="47">
        <v>448.78100000000001</v>
      </c>
      <c r="H19" s="13"/>
      <c r="I19" s="13"/>
      <c r="J19" s="13"/>
      <c r="K19" s="13"/>
      <c r="L19" s="13"/>
      <c r="M19" s="16"/>
    </row>
    <row r="20" spans="1:13" ht="18" customHeight="1" x14ac:dyDescent="0.25">
      <c r="A20" s="51" t="s">
        <v>32</v>
      </c>
      <c r="B20" s="46">
        <v>846</v>
      </c>
      <c r="C20" s="46">
        <v>227</v>
      </c>
      <c r="D20" s="46">
        <v>619</v>
      </c>
      <c r="E20" s="46">
        <v>475.21949999999993</v>
      </c>
      <c r="F20" s="46">
        <v>113.99749999999997</v>
      </c>
      <c r="G20" s="47">
        <v>361.22200000000004</v>
      </c>
      <c r="H20" s="13"/>
      <c r="I20" s="13"/>
      <c r="J20" s="13"/>
      <c r="K20" s="13"/>
      <c r="L20" s="13"/>
      <c r="M20" s="16"/>
    </row>
    <row r="21" spans="1:13" ht="18" customHeight="1" x14ac:dyDescent="0.25">
      <c r="A21" s="52" t="s">
        <v>23</v>
      </c>
      <c r="B21" s="43">
        <f>B22+B23+B24</f>
        <v>2697</v>
      </c>
      <c r="C21" s="43">
        <f t="shared" ref="C21" si="11">C22+C23+C24</f>
        <v>1345</v>
      </c>
      <c r="D21" s="43">
        <f t="shared" ref="D21" si="12">D22+D23+D24</f>
        <v>1352</v>
      </c>
      <c r="E21" s="43">
        <f t="shared" ref="E21" si="13">E22+E23+E24</f>
        <v>1892.5805</v>
      </c>
      <c r="F21" s="43">
        <f t="shared" ref="F21" si="14">F22+F23+F24</f>
        <v>915.46399999999994</v>
      </c>
      <c r="G21" s="45">
        <f t="shared" ref="G21" si="15">G22+G23+G24</f>
        <v>977.11650000000009</v>
      </c>
      <c r="H21" s="13"/>
      <c r="I21" s="13"/>
      <c r="J21" s="13"/>
      <c r="K21" s="13"/>
      <c r="L21" s="13"/>
      <c r="M21" s="16"/>
    </row>
    <row r="22" spans="1:13" ht="18" customHeight="1" x14ac:dyDescent="0.25">
      <c r="A22" s="51" t="s">
        <v>30</v>
      </c>
      <c r="B22" s="46">
        <v>1513</v>
      </c>
      <c r="C22" s="46">
        <v>910</v>
      </c>
      <c r="D22" s="46">
        <v>603</v>
      </c>
      <c r="E22" s="46">
        <v>954.9849999999999</v>
      </c>
      <c r="F22" s="46">
        <v>579.03949999999998</v>
      </c>
      <c r="G22" s="47">
        <v>375.94549999999998</v>
      </c>
      <c r="H22" s="13"/>
      <c r="I22" s="13"/>
      <c r="J22" s="13"/>
      <c r="K22" s="13"/>
      <c r="L22" s="13"/>
      <c r="M22" s="13"/>
    </row>
    <row r="23" spans="1:13" ht="18" customHeight="1" x14ac:dyDescent="0.25">
      <c r="A23" s="51" t="s">
        <v>31</v>
      </c>
      <c r="B23" s="46">
        <v>758</v>
      </c>
      <c r="C23" s="46">
        <v>311</v>
      </c>
      <c r="D23" s="46">
        <v>447</v>
      </c>
      <c r="E23" s="46">
        <v>568.32299999999998</v>
      </c>
      <c r="F23" s="46">
        <v>222.131</v>
      </c>
      <c r="G23" s="47">
        <v>346.19200000000001</v>
      </c>
      <c r="H23" s="13"/>
      <c r="I23" s="13"/>
      <c r="J23" s="13"/>
      <c r="K23" s="13"/>
      <c r="L23" s="13"/>
      <c r="M23" s="13"/>
    </row>
    <row r="24" spans="1:13" ht="18" customHeight="1" x14ac:dyDescent="0.25">
      <c r="A24" s="51" t="s">
        <v>32</v>
      </c>
      <c r="B24" s="46">
        <v>426</v>
      </c>
      <c r="C24" s="46">
        <v>124</v>
      </c>
      <c r="D24" s="46">
        <v>302</v>
      </c>
      <c r="E24" s="46">
        <v>369.27250000000004</v>
      </c>
      <c r="F24" s="46">
        <v>114.29350000000002</v>
      </c>
      <c r="G24" s="47">
        <v>254.97899999999998</v>
      </c>
      <c r="H24" s="13"/>
      <c r="I24" s="13"/>
      <c r="J24" s="13"/>
      <c r="K24" s="13"/>
      <c r="L24" s="13"/>
      <c r="M24" s="16"/>
    </row>
    <row r="25" spans="1:13" ht="18" customHeight="1" x14ac:dyDescent="0.25">
      <c r="A25" s="52" t="s">
        <v>24</v>
      </c>
      <c r="B25" s="43">
        <f>B26+B27+B28</f>
        <v>5541</v>
      </c>
      <c r="C25" s="43">
        <f t="shared" ref="C25" si="16">C26+C27+C28</f>
        <v>2826</v>
      </c>
      <c r="D25" s="43">
        <f t="shared" ref="D25" si="17">D26+D27+D28</f>
        <v>2715</v>
      </c>
      <c r="E25" s="43">
        <f t="shared" ref="E25" si="18">E26+E27+E28</f>
        <v>2068.3774999999996</v>
      </c>
      <c r="F25" s="43">
        <f t="shared" ref="F25" si="19">F26+F27+F28</f>
        <v>1063.8789999999999</v>
      </c>
      <c r="G25" s="45">
        <f t="shared" ref="G25" si="20">G26+G27+G28</f>
        <v>1004.4984999999999</v>
      </c>
      <c r="H25" s="13"/>
      <c r="I25" s="13"/>
      <c r="J25" s="13"/>
      <c r="K25" s="13"/>
      <c r="L25" s="13"/>
      <c r="M25" s="16"/>
    </row>
    <row r="26" spans="1:13" ht="18" customHeight="1" x14ac:dyDescent="0.25">
      <c r="A26" s="51" t="s">
        <v>30</v>
      </c>
      <c r="B26" s="46">
        <v>4545</v>
      </c>
      <c r="C26" s="46">
        <v>2495</v>
      </c>
      <c r="D26" s="46">
        <v>2050</v>
      </c>
      <c r="E26" s="46">
        <v>1655.9224999999997</v>
      </c>
      <c r="F26" s="46">
        <v>929.83249999999987</v>
      </c>
      <c r="G26" s="47">
        <v>726.08999999999992</v>
      </c>
      <c r="H26" s="13"/>
      <c r="I26" s="13"/>
      <c r="J26" s="13"/>
      <c r="K26" s="13"/>
      <c r="L26" s="13"/>
      <c r="M26" s="16"/>
    </row>
    <row r="27" spans="1:13" ht="18" customHeight="1" x14ac:dyDescent="0.25">
      <c r="A27" s="51" t="s">
        <v>31</v>
      </c>
      <c r="B27" s="46">
        <v>348</v>
      </c>
      <c r="C27" s="46">
        <v>157</v>
      </c>
      <c r="D27" s="46">
        <v>191</v>
      </c>
      <c r="E27" s="46">
        <v>190.37550000000002</v>
      </c>
      <c r="F27" s="46">
        <v>83.84</v>
      </c>
      <c r="G27" s="47">
        <v>106.53549999999998</v>
      </c>
    </row>
    <row r="28" spans="1:13" ht="18" customHeight="1" x14ac:dyDescent="0.25">
      <c r="A28" s="51" t="s">
        <v>32</v>
      </c>
      <c r="B28" s="46">
        <v>648</v>
      </c>
      <c r="C28" s="46">
        <v>174</v>
      </c>
      <c r="D28" s="46">
        <v>474</v>
      </c>
      <c r="E28" s="46">
        <v>222.07949999999988</v>
      </c>
      <c r="F28" s="46">
        <v>50.206499999999998</v>
      </c>
      <c r="G28" s="47">
        <v>171.87300000000002</v>
      </c>
    </row>
    <row r="29" spans="1:13" ht="18" customHeight="1" x14ac:dyDescent="0.25">
      <c r="A29" s="52" t="s">
        <v>25</v>
      </c>
      <c r="B29" s="43">
        <f>B30+B31+B32</f>
        <v>2484</v>
      </c>
      <c r="C29" s="43">
        <f t="shared" ref="C29" si="21">C30+C31+C32</f>
        <v>1333</v>
      </c>
      <c r="D29" s="43">
        <f t="shared" ref="D29" si="22">D30+D31+D32</f>
        <v>1151</v>
      </c>
      <c r="E29" s="43">
        <f t="shared" ref="E29" si="23">E30+E31+E32</f>
        <v>1580.4889999999998</v>
      </c>
      <c r="F29" s="43">
        <f t="shared" ref="F29" si="24">F30+F31+F32</f>
        <v>843.74349999999981</v>
      </c>
      <c r="G29" s="45">
        <f t="shared" ref="G29" si="25">G30+G31+G32</f>
        <v>736.74549999999977</v>
      </c>
    </row>
    <row r="30" spans="1:13" ht="18" customHeight="1" x14ac:dyDescent="0.25">
      <c r="A30" s="51" t="s">
        <v>30</v>
      </c>
      <c r="B30" s="46">
        <v>1934</v>
      </c>
      <c r="C30" s="46">
        <v>1148</v>
      </c>
      <c r="D30" s="46">
        <v>786</v>
      </c>
      <c r="E30" s="46">
        <v>1182.2224999999999</v>
      </c>
      <c r="F30" s="46">
        <v>701.03149999999982</v>
      </c>
      <c r="G30" s="47">
        <v>481.19099999999986</v>
      </c>
    </row>
    <row r="31" spans="1:13" ht="18" customHeight="1" x14ac:dyDescent="0.25">
      <c r="A31" s="51" t="s">
        <v>31</v>
      </c>
      <c r="B31" s="46">
        <v>315</v>
      </c>
      <c r="C31" s="46">
        <v>137</v>
      </c>
      <c r="D31" s="46">
        <v>178</v>
      </c>
      <c r="E31" s="46">
        <v>255.22750000000002</v>
      </c>
      <c r="F31" s="46">
        <v>110.809</v>
      </c>
      <c r="G31" s="47">
        <v>144.41849999999999</v>
      </c>
    </row>
    <row r="32" spans="1:13" ht="18" customHeight="1" x14ac:dyDescent="0.25">
      <c r="A32" s="51" t="s">
        <v>32</v>
      </c>
      <c r="B32" s="46">
        <v>235</v>
      </c>
      <c r="C32" s="46">
        <v>48</v>
      </c>
      <c r="D32" s="46">
        <v>187</v>
      </c>
      <c r="E32" s="46">
        <v>143.03900000000002</v>
      </c>
      <c r="F32" s="46">
        <v>31.902999999999995</v>
      </c>
      <c r="G32" s="47">
        <v>111.13600000000001</v>
      </c>
    </row>
    <row r="33" spans="1:7" ht="6" customHeight="1" x14ac:dyDescent="0.25">
      <c r="A33" s="37"/>
      <c r="B33" s="41"/>
      <c r="C33" s="41"/>
      <c r="D33" s="41"/>
      <c r="E33" s="41"/>
      <c r="F33" s="41"/>
      <c r="G33" s="41"/>
    </row>
    <row r="34" spans="1:7" x14ac:dyDescent="0.25">
      <c r="A34" s="34" t="s">
        <v>18</v>
      </c>
      <c r="B34" s="18"/>
      <c r="C34" s="18"/>
      <c r="D34" s="18"/>
      <c r="E34" s="18"/>
    </row>
  </sheetData>
  <mergeCells count="4">
    <mergeCell ref="A3:A4"/>
    <mergeCell ref="B3:D3"/>
    <mergeCell ref="E3:G3"/>
    <mergeCell ref="A1:G1"/>
  </mergeCells>
  <hyperlinks>
    <hyperlink ref="I1" location="Obsah!A1" display="Obsah" xr:uid="{00000000-0004-0000-3D00-000000000000}"/>
  </hyperlinks>
  <pageMargins left="0.7" right="0.7" top="0.78740157499999996" bottom="0.78740157499999996" header="0.3" footer="0.3"/>
  <pageSetup paperSize="9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List35">
    <tabColor rgb="FFFF0000"/>
  </sheetPr>
  <dimension ref="A1:I48"/>
  <sheetViews>
    <sheetView zoomScaleNormal="100" workbookViewId="0"/>
  </sheetViews>
  <sheetFormatPr defaultRowHeight="15" x14ac:dyDescent="0.25"/>
  <cols>
    <col min="1" max="1" width="28.7109375" style="17" customWidth="1"/>
    <col min="2" max="7" width="9.7109375" style="17" customWidth="1"/>
    <col min="8" max="16384" width="9.140625" style="17"/>
  </cols>
  <sheetData>
    <row r="1" spans="1:9" ht="24.95" customHeight="1" x14ac:dyDescent="0.25">
      <c r="A1" s="9" t="s">
        <v>49</v>
      </c>
      <c r="B1" s="24"/>
      <c r="C1" s="24"/>
      <c r="D1" s="24"/>
      <c r="E1" s="25"/>
      <c r="F1" s="25"/>
      <c r="G1" s="25"/>
      <c r="H1" s="26"/>
      <c r="I1" s="10" t="s">
        <v>10</v>
      </c>
    </row>
    <row r="2" spans="1:9" ht="12" customHeight="1" thickBot="1" x14ac:dyDescent="0.3">
      <c r="A2" s="38" t="s">
        <v>11</v>
      </c>
      <c r="B2" s="26"/>
      <c r="C2" s="26"/>
      <c r="D2" s="26"/>
      <c r="E2" s="26"/>
      <c r="F2" s="26"/>
      <c r="G2" s="19"/>
      <c r="H2" s="26"/>
    </row>
    <row r="3" spans="1:9" ht="14.25" customHeight="1" x14ac:dyDescent="0.25">
      <c r="A3" s="56" t="s">
        <v>50</v>
      </c>
      <c r="B3" s="61" t="s">
        <v>26</v>
      </c>
      <c r="C3" s="61"/>
      <c r="D3" s="61"/>
      <c r="E3" s="61" t="s">
        <v>27</v>
      </c>
      <c r="F3" s="61"/>
      <c r="G3" s="62"/>
      <c r="H3" s="27"/>
    </row>
    <row r="4" spans="1:9" ht="14.25" customHeight="1" thickBot="1" x14ac:dyDescent="0.3">
      <c r="A4" s="57"/>
      <c r="B4" s="40" t="s">
        <v>19</v>
      </c>
      <c r="C4" s="36" t="s">
        <v>28</v>
      </c>
      <c r="D4" s="36" t="s">
        <v>29</v>
      </c>
      <c r="E4" s="36" t="s">
        <v>19</v>
      </c>
      <c r="F4" s="36" t="s">
        <v>28</v>
      </c>
      <c r="G4" s="39" t="s">
        <v>29</v>
      </c>
      <c r="H4" s="27"/>
    </row>
    <row r="5" spans="1:9" ht="20.100000000000001" customHeight="1" x14ac:dyDescent="0.25">
      <c r="A5" s="50" t="s">
        <v>33</v>
      </c>
      <c r="B5" s="43">
        <v>18703</v>
      </c>
      <c r="C5" s="43">
        <v>9504</v>
      </c>
      <c r="D5" s="43">
        <v>9199</v>
      </c>
      <c r="E5" s="43">
        <v>13736.533499999996</v>
      </c>
      <c r="F5" s="43">
        <v>7030.6994999999997</v>
      </c>
      <c r="G5" s="45">
        <v>6705.8339999999998</v>
      </c>
    </row>
    <row r="6" spans="1:9" ht="15" customHeight="1" x14ac:dyDescent="0.25">
      <c r="A6" s="51" t="s">
        <v>20</v>
      </c>
      <c r="B6" s="44">
        <v>10806</v>
      </c>
      <c r="C6" s="44">
        <v>6038</v>
      </c>
      <c r="D6" s="44">
        <v>4768</v>
      </c>
      <c r="E6" s="44">
        <v>8710.1394999999957</v>
      </c>
      <c r="F6" s="44">
        <v>4792.8904999999995</v>
      </c>
      <c r="G6" s="53">
        <v>3917.2490000000003</v>
      </c>
    </row>
    <row r="7" spans="1:9" ht="15" customHeight="1" x14ac:dyDescent="0.25">
      <c r="A7" s="51" t="s">
        <v>21</v>
      </c>
      <c r="B7" s="44">
        <v>498</v>
      </c>
      <c r="C7" s="44">
        <v>318</v>
      </c>
      <c r="D7" s="44">
        <v>180</v>
      </c>
      <c r="E7" s="44">
        <v>361.32549999999992</v>
      </c>
      <c r="F7" s="44">
        <v>231.114</v>
      </c>
      <c r="G7" s="53">
        <v>130.2115</v>
      </c>
    </row>
    <row r="8" spans="1:9" ht="15" customHeight="1" x14ac:dyDescent="0.25">
      <c r="A8" s="51" t="s">
        <v>22</v>
      </c>
      <c r="B8" s="44">
        <v>2332</v>
      </c>
      <c r="C8" s="44">
        <v>903</v>
      </c>
      <c r="D8" s="44">
        <v>1429</v>
      </c>
      <c r="E8" s="44">
        <v>954.89949999999999</v>
      </c>
      <c r="F8" s="44">
        <v>323.53749999999997</v>
      </c>
      <c r="G8" s="53">
        <v>631.36199999999997</v>
      </c>
    </row>
    <row r="9" spans="1:9" ht="15" customHeight="1" x14ac:dyDescent="0.25">
      <c r="A9" s="51" t="s">
        <v>23</v>
      </c>
      <c r="B9" s="44">
        <v>1181</v>
      </c>
      <c r="C9" s="44">
        <v>516</v>
      </c>
      <c r="D9" s="44">
        <v>665</v>
      </c>
      <c r="E9" s="44">
        <v>1019.595</v>
      </c>
      <c r="F9" s="44">
        <v>449.27700000000004</v>
      </c>
      <c r="G9" s="53">
        <v>570.31799999999998</v>
      </c>
    </row>
    <row r="10" spans="1:9" ht="15" customHeight="1" x14ac:dyDescent="0.25">
      <c r="A10" s="51" t="s">
        <v>24</v>
      </c>
      <c r="B10" s="44">
        <v>703</v>
      </c>
      <c r="C10" s="44">
        <v>311</v>
      </c>
      <c r="D10" s="44">
        <v>392</v>
      </c>
      <c r="E10" s="44">
        <v>550.56550000000004</v>
      </c>
      <c r="F10" s="44">
        <v>243.14400000000001</v>
      </c>
      <c r="G10" s="53">
        <v>307.42149999999992</v>
      </c>
    </row>
    <row r="11" spans="1:9" ht="15.75" customHeight="1" x14ac:dyDescent="0.25">
      <c r="A11" s="51" t="s">
        <v>25</v>
      </c>
      <c r="B11" s="44">
        <v>3183</v>
      </c>
      <c r="C11" s="44">
        <v>1418</v>
      </c>
      <c r="D11" s="44">
        <v>1765</v>
      </c>
      <c r="E11" s="44">
        <v>2140.0084999999999</v>
      </c>
      <c r="F11" s="44">
        <v>990.73649999999986</v>
      </c>
      <c r="G11" s="53">
        <v>1149.2720000000002</v>
      </c>
    </row>
    <row r="12" spans="1:9" ht="20.100000000000001" customHeight="1" x14ac:dyDescent="0.25">
      <c r="A12" s="52" t="s">
        <v>34</v>
      </c>
      <c r="B12" s="43">
        <v>11151</v>
      </c>
      <c r="C12" s="43">
        <v>6039</v>
      </c>
      <c r="D12" s="43">
        <v>5112</v>
      </c>
      <c r="E12" s="43">
        <v>9022.5540000000019</v>
      </c>
      <c r="F12" s="43">
        <v>4823.4165000000003</v>
      </c>
      <c r="G12" s="45">
        <v>4199.1374999999998</v>
      </c>
      <c r="H12" s="16"/>
    </row>
    <row r="13" spans="1:9" ht="15" customHeight="1" x14ac:dyDescent="0.25">
      <c r="A13" s="51" t="s">
        <v>20</v>
      </c>
      <c r="B13" s="44">
        <v>9331</v>
      </c>
      <c r="C13" s="44">
        <v>5161</v>
      </c>
      <c r="D13" s="44">
        <v>4170</v>
      </c>
      <c r="E13" s="44">
        <v>7480.2800000000007</v>
      </c>
      <c r="F13" s="44">
        <v>4075.0250000000005</v>
      </c>
      <c r="G13" s="53">
        <v>3405.2550000000001</v>
      </c>
      <c r="H13" s="18"/>
    </row>
    <row r="14" spans="1:9" ht="15" customHeight="1" x14ac:dyDescent="0.25">
      <c r="A14" s="51" t="s">
        <v>21</v>
      </c>
      <c r="B14" s="44">
        <v>71</v>
      </c>
      <c r="C14" s="44">
        <v>51</v>
      </c>
      <c r="D14" s="44">
        <v>20</v>
      </c>
      <c r="E14" s="44">
        <v>66.5595</v>
      </c>
      <c r="F14" s="44">
        <v>47.679000000000002</v>
      </c>
      <c r="G14" s="53">
        <v>18.880500000000001</v>
      </c>
      <c r="H14" s="18"/>
    </row>
    <row r="15" spans="1:9" ht="15" customHeight="1" x14ac:dyDescent="0.25">
      <c r="A15" s="51" t="s">
        <v>22</v>
      </c>
      <c r="B15" s="44">
        <v>205</v>
      </c>
      <c r="C15" s="44">
        <v>64</v>
      </c>
      <c r="D15" s="44">
        <v>141</v>
      </c>
      <c r="E15" s="44">
        <v>150.38149999999999</v>
      </c>
      <c r="F15" s="44">
        <v>50.796999999999997</v>
      </c>
      <c r="G15" s="53">
        <v>99.584500000000006</v>
      </c>
      <c r="H15" s="18"/>
    </row>
    <row r="16" spans="1:9" ht="15" customHeight="1" x14ac:dyDescent="0.25">
      <c r="A16" s="51" t="s">
        <v>23</v>
      </c>
      <c r="B16" s="44" t="s">
        <v>17</v>
      </c>
      <c r="C16" s="44" t="s">
        <v>17</v>
      </c>
      <c r="D16" s="44" t="s">
        <v>17</v>
      </c>
      <c r="E16" s="44" t="s">
        <v>17</v>
      </c>
      <c r="F16" s="44" t="s">
        <v>17</v>
      </c>
      <c r="G16" s="53" t="s">
        <v>17</v>
      </c>
      <c r="H16" s="18"/>
    </row>
    <row r="17" spans="1:8" ht="15" customHeight="1" x14ac:dyDescent="0.25">
      <c r="A17" s="51" t="s">
        <v>24</v>
      </c>
      <c r="B17" s="44">
        <v>411</v>
      </c>
      <c r="C17" s="44">
        <v>183</v>
      </c>
      <c r="D17" s="44">
        <v>228</v>
      </c>
      <c r="E17" s="44">
        <v>317.00150000000002</v>
      </c>
      <c r="F17" s="44">
        <v>140.61799999999999</v>
      </c>
      <c r="G17" s="53">
        <v>176.38350000000003</v>
      </c>
      <c r="H17" s="18"/>
    </row>
    <row r="18" spans="1:8" ht="15" customHeight="1" x14ac:dyDescent="0.25">
      <c r="A18" s="51" t="s">
        <v>25</v>
      </c>
      <c r="B18" s="44">
        <v>1133</v>
      </c>
      <c r="C18" s="44">
        <v>580</v>
      </c>
      <c r="D18" s="44">
        <v>553</v>
      </c>
      <c r="E18" s="44">
        <v>1008.3314999999999</v>
      </c>
      <c r="F18" s="44">
        <v>509.29750000000001</v>
      </c>
      <c r="G18" s="53">
        <v>499.03399999999999</v>
      </c>
      <c r="H18" s="18"/>
    </row>
    <row r="19" spans="1:8" ht="20.100000000000001" customHeight="1" x14ac:dyDescent="0.25">
      <c r="A19" s="52" t="s">
        <v>35</v>
      </c>
      <c r="B19" s="43">
        <v>1981</v>
      </c>
      <c r="C19" s="43">
        <v>948</v>
      </c>
      <c r="D19" s="43">
        <v>1033</v>
      </c>
      <c r="E19" s="43">
        <v>1739.0645000000002</v>
      </c>
      <c r="F19" s="43">
        <v>829.43950000000018</v>
      </c>
      <c r="G19" s="45">
        <v>909.625</v>
      </c>
      <c r="H19" s="11"/>
    </row>
    <row r="20" spans="1:8" ht="15.75" customHeight="1" x14ac:dyDescent="0.25">
      <c r="A20" s="51" t="s">
        <v>20</v>
      </c>
      <c r="B20" s="44">
        <v>475</v>
      </c>
      <c r="C20" s="44">
        <v>248</v>
      </c>
      <c r="D20" s="44">
        <v>227</v>
      </c>
      <c r="E20" s="44">
        <v>404.161</v>
      </c>
      <c r="F20" s="44">
        <v>206.52449999999999</v>
      </c>
      <c r="G20" s="53">
        <v>197.63650000000001</v>
      </c>
      <c r="H20" s="18"/>
    </row>
    <row r="21" spans="1:8" ht="15.75" customHeight="1" x14ac:dyDescent="0.25">
      <c r="A21" s="51" t="s">
        <v>21</v>
      </c>
      <c r="B21" s="44">
        <v>176</v>
      </c>
      <c r="C21" s="44">
        <v>105</v>
      </c>
      <c r="D21" s="44">
        <v>71</v>
      </c>
      <c r="E21" s="44">
        <v>162.42099999999999</v>
      </c>
      <c r="F21" s="44">
        <v>96.833500000000001</v>
      </c>
      <c r="G21" s="53">
        <v>65.587500000000006</v>
      </c>
    </row>
    <row r="22" spans="1:8" ht="15.75" customHeight="1" x14ac:dyDescent="0.25">
      <c r="A22" s="51" t="s">
        <v>22</v>
      </c>
      <c r="B22" s="44">
        <v>33</v>
      </c>
      <c r="C22" s="44">
        <v>18</v>
      </c>
      <c r="D22" s="44">
        <v>15</v>
      </c>
      <c r="E22" s="44">
        <v>12.670499999999999</v>
      </c>
      <c r="F22" s="44">
        <v>5.1920000000000002</v>
      </c>
      <c r="G22" s="53">
        <v>7.4785000000000004</v>
      </c>
    </row>
    <row r="23" spans="1:8" ht="15.75" customHeight="1" x14ac:dyDescent="0.25">
      <c r="A23" s="51" t="s">
        <v>23</v>
      </c>
      <c r="B23" s="44">
        <v>1053</v>
      </c>
      <c r="C23" s="44">
        <v>466</v>
      </c>
      <c r="D23" s="44">
        <v>587</v>
      </c>
      <c r="E23" s="44">
        <v>920.11650000000009</v>
      </c>
      <c r="F23" s="44">
        <v>408.54350000000011</v>
      </c>
      <c r="G23" s="53">
        <v>511.57299999999998</v>
      </c>
    </row>
    <row r="24" spans="1:8" ht="15.75" customHeight="1" x14ac:dyDescent="0.25">
      <c r="A24" s="51" t="s">
        <v>24</v>
      </c>
      <c r="B24" s="44">
        <v>173</v>
      </c>
      <c r="C24" s="44">
        <v>79</v>
      </c>
      <c r="D24" s="44">
        <v>94</v>
      </c>
      <c r="E24" s="44">
        <v>164.749</v>
      </c>
      <c r="F24" s="44">
        <v>78.414500000000004</v>
      </c>
      <c r="G24" s="53">
        <v>86.334500000000006</v>
      </c>
    </row>
    <row r="25" spans="1:8" ht="15.75" customHeight="1" x14ac:dyDescent="0.25">
      <c r="A25" s="51" t="s">
        <v>25</v>
      </c>
      <c r="B25" s="44">
        <v>71</v>
      </c>
      <c r="C25" s="44">
        <v>32</v>
      </c>
      <c r="D25" s="44">
        <v>39</v>
      </c>
      <c r="E25" s="44">
        <v>74.9465</v>
      </c>
      <c r="F25" s="44">
        <v>33.9315</v>
      </c>
      <c r="G25" s="53">
        <v>41.015000000000001</v>
      </c>
    </row>
    <row r="26" spans="1:8" ht="20.100000000000001" customHeight="1" x14ac:dyDescent="0.25">
      <c r="A26" s="52" t="s">
        <v>12</v>
      </c>
      <c r="B26" s="43">
        <v>1977</v>
      </c>
      <c r="C26" s="43">
        <v>784</v>
      </c>
      <c r="D26" s="43">
        <v>1193</v>
      </c>
      <c r="E26" s="43">
        <v>1062.2480000000003</v>
      </c>
      <c r="F26" s="43">
        <v>438.89599999999996</v>
      </c>
      <c r="G26" s="45">
        <v>623.35199999999986</v>
      </c>
    </row>
    <row r="27" spans="1:8" ht="15" customHeight="1" x14ac:dyDescent="0.25">
      <c r="A27" s="51" t="s">
        <v>20</v>
      </c>
      <c r="B27" s="44">
        <v>11</v>
      </c>
      <c r="C27" s="44">
        <v>5</v>
      </c>
      <c r="D27" s="44">
        <v>6</v>
      </c>
      <c r="E27" s="44">
        <v>9.3374999999999986</v>
      </c>
      <c r="F27" s="44">
        <v>4.6135000000000002</v>
      </c>
      <c r="G27" s="53">
        <v>4.7239999999999993</v>
      </c>
    </row>
    <row r="28" spans="1:8" ht="15" customHeight="1" x14ac:dyDescent="0.25">
      <c r="A28" s="51" t="s">
        <v>21</v>
      </c>
      <c r="B28" s="44">
        <v>9</v>
      </c>
      <c r="C28" s="44">
        <v>2</v>
      </c>
      <c r="D28" s="44">
        <v>7</v>
      </c>
      <c r="E28" s="44">
        <v>3.7214999999999998</v>
      </c>
      <c r="F28" s="44">
        <v>1.1555</v>
      </c>
      <c r="G28" s="53">
        <v>2.5659999999999998</v>
      </c>
    </row>
    <row r="29" spans="1:8" ht="15" customHeight="1" x14ac:dyDescent="0.25">
      <c r="A29" s="51" t="s">
        <v>22</v>
      </c>
      <c r="B29" s="44" t="s">
        <v>17</v>
      </c>
      <c r="C29" s="44" t="s">
        <v>17</v>
      </c>
      <c r="D29" s="44" t="s">
        <v>17</v>
      </c>
      <c r="E29" s="44" t="s">
        <v>17</v>
      </c>
      <c r="F29" s="44" t="s">
        <v>17</v>
      </c>
      <c r="G29" s="53" t="s">
        <v>17</v>
      </c>
    </row>
    <row r="30" spans="1:8" ht="15" customHeight="1" x14ac:dyDescent="0.25">
      <c r="A30" s="51" t="s">
        <v>23</v>
      </c>
      <c r="B30" s="44">
        <v>32</v>
      </c>
      <c r="C30" s="44">
        <v>16</v>
      </c>
      <c r="D30" s="44">
        <v>16</v>
      </c>
      <c r="E30" s="44">
        <v>19.770999999999997</v>
      </c>
      <c r="F30" s="44">
        <v>12.407999999999999</v>
      </c>
      <c r="G30" s="53">
        <v>7.3629999999999995</v>
      </c>
    </row>
    <row r="31" spans="1:8" ht="15" customHeight="1" x14ac:dyDescent="0.25">
      <c r="A31" s="51" t="s">
        <v>24</v>
      </c>
      <c r="B31" s="44">
        <v>58</v>
      </c>
      <c r="C31" s="44">
        <v>21</v>
      </c>
      <c r="D31" s="44">
        <v>37</v>
      </c>
      <c r="E31" s="44">
        <v>30.486000000000001</v>
      </c>
      <c r="F31" s="44">
        <v>7.8384999999999998</v>
      </c>
      <c r="G31" s="53">
        <v>22.647500000000001</v>
      </c>
    </row>
    <row r="32" spans="1:8" ht="15" customHeight="1" x14ac:dyDescent="0.25">
      <c r="A32" s="51" t="s">
        <v>25</v>
      </c>
      <c r="B32" s="44">
        <v>1867</v>
      </c>
      <c r="C32" s="44">
        <v>740</v>
      </c>
      <c r="D32" s="44">
        <v>1127</v>
      </c>
      <c r="E32" s="44">
        <v>998.93200000000024</v>
      </c>
      <c r="F32" s="44">
        <v>412.88049999999998</v>
      </c>
      <c r="G32" s="53">
        <v>586.05149999999992</v>
      </c>
    </row>
    <row r="33" spans="1:9" ht="20.100000000000001" customHeight="1" x14ac:dyDescent="0.25">
      <c r="A33" s="52" t="s">
        <v>13</v>
      </c>
      <c r="B33" s="43">
        <v>2094</v>
      </c>
      <c r="C33" s="43">
        <v>821</v>
      </c>
      <c r="D33" s="43">
        <v>1273</v>
      </c>
      <c r="E33" s="43">
        <v>791.84749999999997</v>
      </c>
      <c r="F33" s="43">
        <v>267.54849999999999</v>
      </c>
      <c r="G33" s="45">
        <v>524.29899999999998</v>
      </c>
    </row>
    <row r="34" spans="1:9" ht="15" customHeight="1" x14ac:dyDescent="0.25">
      <c r="A34" s="51" t="s">
        <v>20</v>
      </c>
      <c r="B34" s="44" t="s">
        <v>17</v>
      </c>
      <c r="C34" s="44" t="s">
        <v>17</v>
      </c>
      <c r="D34" s="44" t="s">
        <v>17</v>
      </c>
      <c r="E34" s="44" t="s">
        <v>17</v>
      </c>
      <c r="F34" s="44" t="s">
        <v>17</v>
      </c>
      <c r="G34" s="53" t="s">
        <v>17</v>
      </c>
    </row>
    <row r="35" spans="1:9" ht="15" customHeight="1" x14ac:dyDescent="0.25">
      <c r="A35" s="51" t="s">
        <v>21</v>
      </c>
      <c r="B35" s="44" t="s">
        <v>17</v>
      </c>
      <c r="C35" s="44" t="s">
        <v>17</v>
      </c>
      <c r="D35" s="44" t="s">
        <v>17</v>
      </c>
      <c r="E35" s="44" t="s">
        <v>17</v>
      </c>
      <c r="F35" s="44" t="s">
        <v>17</v>
      </c>
      <c r="G35" s="53" t="s">
        <v>17</v>
      </c>
    </row>
    <row r="36" spans="1:9" ht="15" customHeight="1" x14ac:dyDescent="0.25">
      <c r="A36" s="51" t="s">
        <v>22</v>
      </c>
      <c r="B36" s="44">
        <v>2094</v>
      </c>
      <c r="C36" s="44">
        <v>821</v>
      </c>
      <c r="D36" s="44">
        <v>1273</v>
      </c>
      <c r="E36" s="44">
        <v>791.84749999999997</v>
      </c>
      <c r="F36" s="44">
        <v>267.54849999999999</v>
      </c>
      <c r="G36" s="53">
        <v>524.29899999999998</v>
      </c>
    </row>
    <row r="37" spans="1:9" ht="15" customHeight="1" x14ac:dyDescent="0.25">
      <c r="A37" s="51" t="s">
        <v>23</v>
      </c>
      <c r="B37" s="44" t="s">
        <v>17</v>
      </c>
      <c r="C37" s="44" t="s">
        <v>17</v>
      </c>
      <c r="D37" s="44" t="s">
        <v>17</v>
      </c>
      <c r="E37" s="44" t="s">
        <v>17</v>
      </c>
      <c r="F37" s="44" t="s">
        <v>17</v>
      </c>
      <c r="G37" s="53" t="s">
        <v>17</v>
      </c>
    </row>
    <row r="38" spans="1:9" ht="15" customHeight="1" x14ac:dyDescent="0.25">
      <c r="A38" s="51" t="s">
        <v>24</v>
      </c>
      <c r="B38" s="44" t="s">
        <v>17</v>
      </c>
      <c r="C38" s="44" t="s">
        <v>17</v>
      </c>
      <c r="D38" s="44" t="s">
        <v>17</v>
      </c>
      <c r="E38" s="44" t="s">
        <v>17</v>
      </c>
      <c r="F38" s="44" t="s">
        <v>17</v>
      </c>
      <c r="G38" s="53" t="s">
        <v>17</v>
      </c>
    </row>
    <row r="39" spans="1:9" ht="15" customHeight="1" x14ac:dyDescent="0.25">
      <c r="A39" s="51" t="s">
        <v>25</v>
      </c>
      <c r="B39" s="44" t="s">
        <v>17</v>
      </c>
      <c r="C39" s="44" t="s">
        <v>17</v>
      </c>
      <c r="D39" s="44" t="s">
        <v>17</v>
      </c>
      <c r="E39" s="44" t="s">
        <v>17</v>
      </c>
      <c r="F39" s="44" t="s">
        <v>17</v>
      </c>
      <c r="G39" s="53" t="s">
        <v>17</v>
      </c>
    </row>
    <row r="40" spans="1:9" ht="20.100000000000001" customHeight="1" x14ac:dyDescent="0.25">
      <c r="A40" s="52" t="s">
        <v>36</v>
      </c>
      <c r="B40" s="43">
        <v>1500</v>
      </c>
      <c r="C40" s="43">
        <v>912</v>
      </c>
      <c r="D40" s="43">
        <v>588</v>
      </c>
      <c r="E40" s="43">
        <v>1120.8195000000001</v>
      </c>
      <c r="F40" s="43">
        <v>671.399</v>
      </c>
      <c r="G40" s="45">
        <v>449.4205</v>
      </c>
    </row>
    <row r="41" spans="1:9" ht="15" customHeight="1" x14ac:dyDescent="0.25">
      <c r="A41" s="51" t="s">
        <v>20</v>
      </c>
      <c r="B41" s="44">
        <v>989</v>
      </c>
      <c r="C41" s="44">
        <v>624</v>
      </c>
      <c r="D41" s="44">
        <v>365</v>
      </c>
      <c r="E41" s="44">
        <v>816.36099999999988</v>
      </c>
      <c r="F41" s="44">
        <v>506.72749999999996</v>
      </c>
      <c r="G41" s="53">
        <v>309.63350000000003</v>
      </c>
    </row>
    <row r="42" spans="1:9" ht="15" customHeight="1" x14ac:dyDescent="0.25">
      <c r="A42" s="51" t="s">
        <v>21</v>
      </c>
      <c r="B42" s="44">
        <v>242</v>
      </c>
      <c r="C42" s="44">
        <v>160</v>
      </c>
      <c r="D42" s="44">
        <v>82</v>
      </c>
      <c r="E42" s="44">
        <v>128.62350000000001</v>
      </c>
      <c r="F42" s="44">
        <v>85.445999999999998</v>
      </c>
      <c r="G42" s="53">
        <v>43.177499999999995</v>
      </c>
    </row>
    <row r="43" spans="1:9" ht="15" customHeight="1" x14ac:dyDescent="0.25">
      <c r="A43" s="51" t="s">
        <v>22</v>
      </c>
      <c r="B43" s="44" t="s">
        <v>17</v>
      </c>
      <c r="C43" s="44" t="s">
        <v>17</v>
      </c>
      <c r="D43" s="44" t="s">
        <v>17</v>
      </c>
      <c r="E43" s="44" t="s">
        <v>17</v>
      </c>
      <c r="F43" s="44" t="s">
        <v>17</v>
      </c>
      <c r="G43" s="53" t="s">
        <v>17</v>
      </c>
    </row>
    <row r="44" spans="1:9" ht="15" customHeight="1" x14ac:dyDescent="0.25">
      <c r="A44" s="51" t="s">
        <v>23</v>
      </c>
      <c r="B44" s="44">
        <v>96</v>
      </c>
      <c r="C44" s="44">
        <v>34</v>
      </c>
      <c r="D44" s="44">
        <v>62</v>
      </c>
      <c r="E44" s="44">
        <v>79.70750000000001</v>
      </c>
      <c r="F44" s="44">
        <v>28.325499999999998</v>
      </c>
      <c r="G44" s="53">
        <v>51.382000000000005</v>
      </c>
      <c r="I44" s="28"/>
    </row>
    <row r="45" spans="1:9" ht="15" customHeight="1" x14ac:dyDescent="0.25">
      <c r="A45" s="51" t="s">
        <v>24</v>
      </c>
      <c r="B45" s="44">
        <v>61</v>
      </c>
      <c r="C45" s="44">
        <v>28</v>
      </c>
      <c r="D45" s="44">
        <v>33</v>
      </c>
      <c r="E45" s="44">
        <v>38.329000000000008</v>
      </c>
      <c r="F45" s="44">
        <v>16.273</v>
      </c>
      <c r="G45" s="53">
        <v>22.055999999999997</v>
      </c>
    </row>
    <row r="46" spans="1:9" ht="15" customHeight="1" x14ac:dyDescent="0.25">
      <c r="A46" s="51" t="s">
        <v>25</v>
      </c>
      <c r="B46" s="44">
        <v>112</v>
      </c>
      <c r="C46" s="44">
        <v>66</v>
      </c>
      <c r="D46" s="44">
        <v>46</v>
      </c>
      <c r="E46" s="44">
        <v>57.798500000000004</v>
      </c>
      <c r="F46" s="44">
        <v>34.627000000000002</v>
      </c>
      <c r="G46" s="53">
        <v>23.171500000000002</v>
      </c>
    </row>
    <row r="47" spans="1:9" ht="2.25" customHeight="1" x14ac:dyDescent="0.25">
      <c r="A47" s="37"/>
      <c r="B47" s="20"/>
      <c r="C47" s="20"/>
      <c r="D47" s="20"/>
      <c r="E47" s="20"/>
      <c r="F47" s="20"/>
      <c r="G47" s="20"/>
    </row>
    <row r="48" spans="1:9" x14ac:dyDescent="0.25">
      <c r="A48" s="34" t="s">
        <v>18</v>
      </c>
      <c r="B48" s="18"/>
      <c r="C48" s="18"/>
      <c r="D48" s="18"/>
      <c r="E48" s="18"/>
      <c r="F48" s="18"/>
      <c r="G48" s="18"/>
    </row>
  </sheetData>
  <mergeCells count="3">
    <mergeCell ref="A3:A4"/>
    <mergeCell ref="B3:D3"/>
    <mergeCell ref="E3:G3"/>
  </mergeCells>
  <hyperlinks>
    <hyperlink ref="I1" location="Obsah!A1" display="Obsah" xr:uid="{00000000-0004-0000-3E00-000000000000}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List37">
    <tabColor rgb="FFFF0000"/>
  </sheetPr>
  <dimension ref="A1:I43"/>
  <sheetViews>
    <sheetView zoomScaleNormal="100" workbookViewId="0"/>
  </sheetViews>
  <sheetFormatPr defaultRowHeight="15" x14ac:dyDescent="0.25"/>
  <cols>
    <col min="1" max="1" width="28.7109375" style="31" customWidth="1"/>
    <col min="2" max="7" width="9.7109375" style="17" customWidth="1"/>
    <col min="8" max="16384" width="9.140625" style="17"/>
  </cols>
  <sheetData>
    <row r="1" spans="1:9" ht="24.95" customHeight="1" x14ac:dyDescent="0.25">
      <c r="A1" s="60" t="s">
        <v>51</v>
      </c>
      <c r="B1" s="60"/>
      <c r="C1" s="60"/>
      <c r="D1" s="60"/>
      <c r="E1" s="60"/>
      <c r="F1" s="60"/>
      <c r="G1" s="60"/>
      <c r="H1" s="26"/>
      <c r="I1" s="10" t="s">
        <v>10</v>
      </c>
    </row>
    <row r="2" spans="1:9" ht="12" customHeight="1" thickBot="1" x14ac:dyDescent="0.3">
      <c r="A2" s="38" t="s">
        <v>11</v>
      </c>
      <c r="B2" s="26"/>
      <c r="C2" s="26"/>
      <c r="D2" s="26"/>
      <c r="E2" s="26"/>
      <c r="F2" s="26"/>
      <c r="G2" s="19"/>
      <c r="H2" s="26"/>
    </row>
    <row r="3" spans="1:9" ht="15.75" customHeight="1" x14ac:dyDescent="0.25">
      <c r="A3" s="56" t="s">
        <v>50</v>
      </c>
      <c r="B3" s="61" t="s">
        <v>26</v>
      </c>
      <c r="C3" s="61"/>
      <c r="D3" s="61"/>
      <c r="E3" s="61" t="s">
        <v>27</v>
      </c>
      <c r="F3" s="61"/>
      <c r="G3" s="62"/>
      <c r="H3" s="27"/>
    </row>
    <row r="4" spans="1:9" ht="15.75" customHeight="1" thickBot="1" x14ac:dyDescent="0.3">
      <c r="A4" s="57"/>
      <c r="B4" s="40" t="s">
        <v>19</v>
      </c>
      <c r="C4" s="36" t="s">
        <v>28</v>
      </c>
      <c r="D4" s="36" t="s">
        <v>29</v>
      </c>
      <c r="E4" s="36" t="s">
        <v>19</v>
      </c>
      <c r="F4" s="36" t="s">
        <v>28</v>
      </c>
      <c r="G4" s="39" t="s">
        <v>29</v>
      </c>
      <c r="H4" s="27"/>
    </row>
    <row r="5" spans="1:9" ht="21" customHeight="1" x14ac:dyDescent="0.25">
      <c r="A5" s="52" t="s">
        <v>37</v>
      </c>
      <c r="B5" s="48">
        <v>37535</v>
      </c>
      <c r="C5" s="48">
        <v>21698</v>
      </c>
      <c r="D5" s="48">
        <v>15837</v>
      </c>
      <c r="E5" s="48">
        <v>20830.7925</v>
      </c>
      <c r="F5" s="48">
        <v>12455.094000000001</v>
      </c>
      <c r="G5" s="49">
        <v>8375.6985000000004</v>
      </c>
    </row>
    <row r="6" spans="1:9" ht="15.75" customHeight="1" x14ac:dyDescent="0.25">
      <c r="A6" s="51" t="s">
        <v>20</v>
      </c>
      <c r="B6" s="55">
        <v>9614</v>
      </c>
      <c r="C6" s="55">
        <v>6219</v>
      </c>
      <c r="D6" s="55">
        <v>3395</v>
      </c>
      <c r="E6" s="55">
        <v>6501.1140000000014</v>
      </c>
      <c r="F6" s="55">
        <v>4256.3980000000001</v>
      </c>
      <c r="G6" s="54">
        <v>2244.7159999999999</v>
      </c>
    </row>
    <row r="7" spans="1:9" ht="15.75" customHeight="1" x14ac:dyDescent="0.25">
      <c r="A7" s="51" t="s">
        <v>21</v>
      </c>
      <c r="B7" s="55">
        <v>9199</v>
      </c>
      <c r="C7" s="55">
        <v>6261</v>
      </c>
      <c r="D7" s="55">
        <v>2938</v>
      </c>
      <c r="E7" s="55">
        <v>5660.1534999999985</v>
      </c>
      <c r="F7" s="55">
        <v>4007.5889999999986</v>
      </c>
      <c r="G7" s="54">
        <v>1652.5645</v>
      </c>
    </row>
    <row r="8" spans="1:9" ht="15.75" customHeight="1" x14ac:dyDescent="0.25">
      <c r="A8" s="51" t="s">
        <v>22</v>
      </c>
      <c r="B8" s="55">
        <v>8000</v>
      </c>
      <c r="C8" s="55">
        <v>3714</v>
      </c>
      <c r="D8" s="55">
        <v>4286</v>
      </c>
      <c r="E8" s="55">
        <v>3128.0780000000004</v>
      </c>
      <c r="F8" s="55">
        <v>1368.0204999999996</v>
      </c>
      <c r="G8" s="54">
        <v>1760.0575000000003</v>
      </c>
    </row>
    <row r="9" spans="1:9" ht="15.75" customHeight="1" x14ac:dyDescent="0.25">
      <c r="A9" s="51" t="s">
        <v>23</v>
      </c>
      <c r="B9" s="55">
        <v>2697</v>
      </c>
      <c r="C9" s="55">
        <v>1345</v>
      </c>
      <c r="D9" s="55">
        <v>1352</v>
      </c>
      <c r="E9" s="55">
        <v>1892.5805</v>
      </c>
      <c r="F9" s="55">
        <v>915.46399999999994</v>
      </c>
      <c r="G9" s="54">
        <v>977.11649999999997</v>
      </c>
    </row>
    <row r="10" spans="1:9" ht="15.75" customHeight="1" x14ac:dyDescent="0.25">
      <c r="A10" s="51" t="s">
        <v>24</v>
      </c>
      <c r="B10" s="55">
        <v>5541</v>
      </c>
      <c r="C10" s="55">
        <v>2826</v>
      </c>
      <c r="D10" s="55">
        <v>2715</v>
      </c>
      <c r="E10" s="55">
        <v>2068.3775000000001</v>
      </c>
      <c r="F10" s="55">
        <v>1063.8789999999997</v>
      </c>
      <c r="G10" s="54">
        <v>1004.4985000000001</v>
      </c>
    </row>
    <row r="11" spans="1:9" ht="15.75" customHeight="1" x14ac:dyDescent="0.25">
      <c r="A11" s="51" t="s">
        <v>25</v>
      </c>
      <c r="B11" s="55">
        <v>2484</v>
      </c>
      <c r="C11" s="55">
        <v>1333</v>
      </c>
      <c r="D11" s="55">
        <v>1151</v>
      </c>
      <c r="E11" s="55">
        <v>1580.489</v>
      </c>
      <c r="F11" s="55">
        <v>843.74349999999993</v>
      </c>
      <c r="G11" s="54">
        <v>736.74549999999988</v>
      </c>
    </row>
    <row r="12" spans="1:9" ht="21" customHeight="1" x14ac:dyDescent="0.25">
      <c r="A12" s="52" t="s">
        <v>14</v>
      </c>
      <c r="B12" s="48">
        <v>33073</v>
      </c>
      <c r="C12" s="48">
        <v>19654</v>
      </c>
      <c r="D12" s="48">
        <v>13419</v>
      </c>
      <c r="E12" s="48">
        <v>19428.920999999998</v>
      </c>
      <c r="F12" s="48">
        <v>11847.777</v>
      </c>
      <c r="G12" s="49">
        <v>7581.1440000000002</v>
      </c>
      <c r="H12" s="16"/>
    </row>
    <row r="13" spans="1:9" ht="15.75" customHeight="1" x14ac:dyDescent="0.25">
      <c r="A13" s="51" t="s">
        <v>20</v>
      </c>
      <c r="B13" s="55">
        <v>9558</v>
      </c>
      <c r="C13" s="55">
        <v>6181</v>
      </c>
      <c r="D13" s="55">
        <v>3377</v>
      </c>
      <c r="E13" s="55">
        <v>6459.5400000000009</v>
      </c>
      <c r="F13" s="55">
        <v>4229.6040000000003</v>
      </c>
      <c r="G13" s="54">
        <v>2229.9360000000001</v>
      </c>
      <c r="H13" s="18"/>
    </row>
    <row r="14" spans="1:9" ht="15.75" customHeight="1" x14ac:dyDescent="0.25">
      <c r="A14" s="51" t="s">
        <v>21</v>
      </c>
      <c r="B14" s="55">
        <v>9199</v>
      </c>
      <c r="C14" s="55">
        <v>6261</v>
      </c>
      <c r="D14" s="55">
        <v>2938</v>
      </c>
      <c r="E14" s="55">
        <v>5660.1534999999985</v>
      </c>
      <c r="F14" s="55">
        <v>4007.5889999999986</v>
      </c>
      <c r="G14" s="54">
        <v>1652.5645</v>
      </c>
      <c r="H14" s="18"/>
    </row>
    <row r="15" spans="1:9" ht="15.75" customHeight="1" x14ac:dyDescent="0.25">
      <c r="A15" s="51" t="s">
        <v>22</v>
      </c>
      <c r="B15" s="55">
        <v>4233</v>
      </c>
      <c r="C15" s="55">
        <v>2062</v>
      </c>
      <c r="D15" s="55">
        <v>2171</v>
      </c>
      <c r="E15" s="55">
        <v>2093.2879999999996</v>
      </c>
      <c r="F15" s="55">
        <v>966.81949999999983</v>
      </c>
      <c r="G15" s="54">
        <v>1126.4684999999999</v>
      </c>
      <c r="H15" s="18"/>
    </row>
    <row r="16" spans="1:9" ht="15.75" customHeight="1" x14ac:dyDescent="0.25">
      <c r="A16" s="51" t="s">
        <v>23</v>
      </c>
      <c r="B16" s="55">
        <v>2697</v>
      </c>
      <c r="C16" s="55">
        <v>1345</v>
      </c>
      <c r="D16" s="55">
        <v>1352</v>
      </c>
      <c r="E16" s="55">
        <v>1892.5805</v>
      </c>
      <c r="F16" s="55">
        <v>915.46399999999994</v>
      </c>
      <c r="G16" s="54">
        <v>977.11649999999997</v>
      </c>
      <c r="H16" s="18"/>
    </row>
    <row r="17" spans="1:8" ht="15.75" customHeight="1" x14ac:dyDescent="0.25">
      <c r="A17" s="51" t="s">
        <v>24</v>
      </c>
      <c r="B17" s="55">
        <v>4903</v>
      </c>
      <c r="C17" s="55">
        <v>2472</v>
      </c>
      <c r="D17" s="55">
        <v>2431</v>
      </c>
      <c r="E17" s="55">
        <v>1743.0050000000003</v>
      </c>
      <c r="F17" s="55">
        <v>884.5569999999999</v>
      </c>
      <c r="G17" s="54">
        <v>858.44800000000021</v>
      </c>
      <c r="H17" s="18"/>
    </row>
    <row r="18" spans="1:8" ht="15.75" customHeight="1" x14ac:dyDescent="0.25">
      <c r="A18" s="51" t="s">
        <v>25</v>
      </c>
      <c r="B18" s="55">
        <v>2483</v>
      </c>
      <c r="C18" s="55">
        <v>1333</v>
      </c>
      <c r="D18" s="55">
        <v>1150</v>
      </c>
      <c r="E18" s="55">
        <v>1580.354</v>
      </c>
      <c r="F18" s="55">
        <v>843.74349999999993</v>
      </c>
      <c r="G18" s="54">
        <v>736.61049999999989</v>
      </c>
      <c r="H18" s="18"/>
    </row>
    <row r="19" spans="1:8" ht="21" customHeight="1" x14ac:dyDescent="0.25">
      <c r="A19" s="52" t="s">
        <v>15</v>
      </c>
      <c r="B19" s="48">
        <v>3729</v>
      </c>
      <c r="C19" s="48">
        <v>1631</v>
      </c>
      <c r="D19" s="48">
        <v>2098</v>
      </c>
      <c r="E19" s="48">
        <v>1018.7415000000001</v>
      </c>
      <c r="F19" s="48">
        <v>393.9665</v>
      </c>
      <c r="G19" s="49">
        <v>624.77499999999998</v>
      </c>
      <c r="H19" s="11"/>
    </row>
    <row r="20" spans="1:8" ht="15.75" customHeight="1" x14ac:dyDescent="0.25">
      <c r="A20" s="51" t="s">
        <v>20</v>
      </c>
      <c r="B20" s="55" t="s">
        <v>17</v>
      </c>
      <c r="C20" s="55" t="s">
        <v>17</v>
      </c>
      <c r="D20" s="55" t="s">
        <v>17</v>
      </c>
      <c r="E20" s="55" t="s">
        <v>17</v>
      </c>
      <c r="F20" s="55" t="s">
        <v>17</v>
      </c>
      <c r="G20" s="54" t="s">
        <v>17</v>
      </c>
      <c r="H20" s="18"/>
    </row>
    <row r="21" spans="1:8" ht="15.75" customHeight="1" x14ac:dyDescent="0.25">
      <c r="A21" s="51" t="s">
        <v>21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4" t="s">
        <v>17</v>
      </c>
    </row>
    <row r="22" spans="1:8" ht="15.75" customHeight="1" x14ac:dyDescent="0.25">
      <c r="A22" s="51" t="s">
        <v>22</v>
      </c>
      <c r="B22" s="55">
        <v>3729</v>
      </c>
      <c r="C22" s="55">
        <v>1631</v>
      </c>
      <c r="D22" s="55">
        <v>2098</v>
      </c>
      <c r="E22" s="55">
        <v>1018.7415000000001</v>
      </c>
      <c r="F22" s="55">
        <v>393.9665</v>
      </c>
      <c r="G22" s="54">
        <v>624.77499999999998</v>
      </c>
    </row>
    <row r="23" spans="1:8" ht="15.75" customHeight="1" x14ac:dyDescent="0.25">
      <c r="A23" s="51" t="s">
        <v>23</v>
      </c>
      <c r="B23" s="55" t="s">
        <v>17</v>
      </c>
      <c r="C23" s="55" t="s">
        <v>17</v>
      </c>
      <c r="D23" s="55" t="s">
        <v>17</v>
      </c>
      <c r="E23" s="55" t="s">
        <v>17</v>
      </c>
      <c r="F23" s="55" t="s">
        <v>17</v>
      </c>
      <c r="G23" s="54" t="s">
        <v>17</v>
      </c>
    </row>
    <row r="24" spans="1:8" ht="15.75" customHeight="1" x14ac:dyDescent="0.25">
      <c r="A24" s="51" t="s">
        <v>24</v>
      </c>
      <c r="B24" s="55" t="s">
        <v>17</v>
      </c>
      <c r="C24" s="55" t="s">
        <v>17</v>
      </c>
      <c r="D24" s="55" t="s">
        <v>17</v>
      </c>
      <c r="E24" s="55" t="s">
        <v>17</v>
      </c>
      <c r="F24" s="55" t="s">
        <v>17</v>
      </c>
      <c r="G24" s="54" t="s">
        <v>17</v>
      </c>
    </row>
    <row r="25" spans="1:8" ht="15.75" customHeight="1" x14ac:dyDescent="0.25">
      <c r="A25" s="51" t="s">
        <v>25</v>
      </c>
      <c r="B25" s="55" t="s">
        <v>17</v>
      </c>
      <c r="C25" s="55" t="s">
        <v>17</v>
      </c>
      <c r="D25" s="55" t="s">
        <v>17</v>
      </c>
      <c r="E25" s="55" t="s">
        <v>17</v>
      </c>
      <c r="F25" s="55" t="s">
        <v>17</v>
      </c>
      <c r="G25" s="54" t="s">
        <v>17</v>
      </c>
    </row>
    <row r="26" spans="1:8" ht="21" customHeight="1" x14ac:dyDescent="0.25">
      <c r="A26" s="52" t="s">
        <v>16</v>
      </c>
      <c r="B26" s="48">
        <v>733</v>
      </c>
      <c r="C26" s="48">
        <v>413</v>
      </c>
      <c r="D26" s="48">
        <v>320</v>
      </c>
      <c r="E26" s="48">
        <v>383.13000000000005</v>
      </c>
      <c r="F26" s="48">
        <v>213.35050000000004</v>
      </c>
      <c r="G26" s="49">
        <v>169.77949999999998</v>
      </c>
    </row>
    <row r="27" spans="1:8" ht="15.75" customHeight="1" x14ac:dyDescent="0.25">
      <c r="A27" s="51" t="s">
        <v>20</v>
      </c>
      <c r="B27" s="55">
        <v>56</v>
      </c>
      <c r="C27" s="55">
        <v>38</v>
      </c>
      <c r="D27" s="55">
        <v>18</v>
      </c>
      <c r="E27" s="55">
        <v>41.573999999999998</v>
      </c>
      <c r="F27" s="55">
        <v>26.794</v>
      </c>
      <c r="G27" s="54">
        <v>14.780000000000001</v>
      </c>
    </row>
    <row r="28" spans="1:8" ht="15.75" customHeight="1" x14ac:dyDescent="0.25">
      <c r="A28" s="51" t="s">
        <v>21</v>
      </c>
      <c r="B28" s="55" t="s">
        <v>17</v>
      </c>
      <c r="C28" s="55" t="s">
        <v>17</v>
      </c>
      <c r="D28" s="55" t="s">
        <v>17</v>
      </c>
      <c r="E28" s="55" t="s">
        <v>17</v>
      </c>
      <c r="F28" s="55" t="s">
        <v>17</v>
      </c>
      <c r="G28" s="54" t="s">
        <v>17</v>
      </c>
    </row>
    <row r="29" spans="1:8" ht="15.75" customHeight="1" x14ac:dyDescent="0.25">
      <c r="A29" s="51" t="s">
        <v>22</v>
      </c>
      <c r="B29" s="55">
        <v>38</v>
      </c>
      <c r="C29" s="55">
        <v>21</v>
      </c>
      <c r="D29" s="55">
        <v>17</v>
      </c>
      <c r="E29" s="55">
        <v>16.048500000000001</v>
      </c>
      <c r="F29" s="55">
        <v>7.2344999999999997</v>
      </c>
      <c r="G29" s="54">
        <v>8.8140000000000001</v>
      </c>
    </row>
    <row r="30" spans="1:8" ht="15.75" customHeight="1" x14ac:dyDescent="0.25">
      <c r="A30" s="51" t="s">
        <v>23</v>
      </c>
      <c r="B30" s="55" t="s">
        <v>17</v>
      </c>
      <c r="C30" s="55" t="s">
        <v>17</v>
      </c>
      <c r="D30" s="55" t="s">
        <v>17</v>
      </c>
      <c r="E30" s="55" t="s">
        <v>17</v>
      </c>
      <c r="F30" s="55" t="s">
        <v>17</v>
      </c>
      <c r="G30" s="54" t="s">
        <v>17</v>
      </c>
    </row>
    <row r="31" spans="1:8" ht="15.75" customHeight="1" x14ac:dyDescent="0.25">
      <c r="A31" s="51" t="s">
        <v>24</v>
      </c>
      <c r="B31" s="55">
        <v>638</v>
      </c>
      <c r="C31" s="55">
        <v>354</v>
      </c>
      <c r="D31" s="55">
        <v>284</v>
      </c>
      <c r="E31" s="55">
        <v>325.37250000000006</v>
      </c>
      <c r="F31" s="55">
        <v>179.32200000000003</v>
      </c>
      <c r="G31" s="54">
        <v>146.0505</v>
      </c>
    </row>
    <row r="32" spans="1:8" ht="15.75" customHeight="1" x14ac:dyDescent="0.25">
      <c r="A32" s="51" t="s">
        <v>25</v>
      </c>
      <c r="B32" s="55">
        <v>1</v>
      </c>
      <c r="C32" s="55" t="s">
        <v>17</v>
      </c>
      <c r="D32" s="55">
        <v>1</v>
      </c>
      <c r="E32" s="55">
        <v>0.13500000000000001</v>
      </c>
      <c r="F32" s="55" t="s">
        <v>17</v>
      </c>
      <c r="G32" s="54">
        <v>0.13500000000000001</v>
      </c>
    </row>
    <row r="33" spans="1:7" ht="7.5" customHeight="1" x14ac:dyDescent="0.25">
      <c r="A33" s="37"/>
      <c r="B33" s="42"/>
      <c r="C33" s="42"/>
      <c r="D33" s="42"/>
      <c r="E33" s="42"/>
      <c r="F33" s="42"/>
      <c r="G33" s="42"/>
    </row>
    <row r="34" spans="1:7" x14ac:dyDescent="0.25">
      <c r="A34" s="34" t="s">
        <v>18</v>
      </c>
      <c r="B34" s="18"/>
      <c r="C34" s="18"/>
      <c r="D34" s="18"/>
      <c r="E34" s="18"/>
      <c r="F34" s="18"/>
      <c r="G34" s="18"/>
    </row>
    <row r="35" spans="1:7" x14ac:dyDescent="0.25">
      <c r="A35" s="29"/>
      <c r="B35" s="30"/>
      <c r="C35" s="30"/>
      <c r="D35" s="30"/>
      <c r="E35" s="30"/>
      <c r="F35" s="30"/>
      <c r="G35" s="30"/>
    </row>
    <row r="36" spans="1:7" x14ac:dyDescent="0.25">
      <c r="A36" s="29"/>
      <c r="B36" s="23"/>
      <c r="C36" s="23"/>
      <c r="D36" s="23"/>
      <c r="E36" s="23"/>
      <c r="F36" s="23"/>
      <c r="G36" s="23"/>
    </row>
    <row r="37" spans="1:7" x14ac:dyDescent="0.25">
      <c r="A37" s="29"/>
      <c r="B37" s="23"/>
      <c r="C37" s="23"/>
      <c r="D37" s="23"/>
      <c r="E37" s="23"/>
      <c r="F37" s="23"/>
      <c r="G37" s="23"/>
    </row>
    <row r="38" spans="1:7" x14ac:dyDescent="0.25">
      <c r="A38" s="29"/>
      <c r="B38" s="23"/>
      <c r="C38" s="23"/>
      <c r="D38" s="23"/>
      <c r="E38" s="23"/>
      <c r="F38" s="23"/>
      <c r="G38" s="23"/>
    </row>
    <row r="39" spans="1:7" x14ac:dyDescent="0.25">
      <c r="A39" s="29"/>
      <c r="B39" s="23"/>
      <c r="C39" s="23"/>
      <c r="D39" s="23"/>
      <c r="E39" s="23"/>
      <c r="F39" s="23"/>
      <c r="G39" s="23"/>
    </row>
    <row r="40" spans="1:7" x14ac:dyDescent="0.25">
      <c r="A40" s="29"/>
      <c r="B40" s="23"/>
      <c r="C40" s="23"/>
      <c r="D40" s="23"/>
      <c r="E40" s="23"/>
      <c r="F40" s="23"/>
      <c r="G40" s="23"/>
    </row>
    <row r="41" spans="1:7" x14ac:dyDescent="0.25">
      <c r="A41" s="29"/>
      <c r="B41" s="23"/>
      <c r="C41" s="23"/>
      <c r="D41" s="23"/>
      <c r="E41" s="23"/>
      <c r="F41" s="23"/>
      <c r="G41" s="23"/>
    </row>
    <row r="42" spans="1:7" x14ac:dyDescent="0.25">
      <c r="A42" s="29"/>
      <c r="B42" s="23"/>
      <c r="C42" s="23"/>
      <c r="D42" s="23"/>
      <c r="E42" s="23"/>
      <c r="F42" s="23"/>
      <c r="G42" s="23"/>
    </row>
    <row r="43" spans="1:7" x14ac:dyDescent="0.25">
      <c r="A43" s="29"/>
      <c r="B43" s="23"/>
      <c r="C43" s="23"/>
      <c r="D43" s="23"/>
      <c r="E43" s="23"/>
      <c r="F43" s="23"/>
      <c r="G43" s="23"/>
    </row>
  </sheetData>
  <mergeCells count="4">
    <mergeCell ref="A1:G1"/>
    <mergeCell ref="A3:A4"/>
    <mergeCell ref="B3:D3"/>
    <mergeCell ref="E3:G3"/>
  </mergeCells>
  <hyperlinks>
    <hyperlink ref="I1" location="Obsah!A1" display="Obsah" xr:uid="{00000000-0004-0000-3F00-000000000000}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OBSAH</vt:lpstr>
      <vt:lpstr>3.2.1-3.2.2</vt:lpstr>
      <vt:lpstr>3.2.3</vt:lpstr>
      <vt:lpstr>3.2.4</vt:lpstr>
      <vt:lpstr>3.2.5</vt:lpstr>
      <vt:lpstr>3.2.6</vt:lpstr>
      <vt:lpstr>'3.2.1-3.2.2'!Oblast_tisku</vt:lpstr>
      <vt:lpstr>'3.2.3'!Oblast_tisku</vt:lpstr>
      <vt:lpstr>'3.2.4'!Oblast_tisku</vt:lpstr>
      <vt:lpstr>'3.2.5'!Oblast_tisku</vt:lpstr>
      <vt:lpstr>'3.2.6'!Oblast_tisku</vt:lpstr>
      <vt:lpstr>OBSAH!Oblast_tisku</vt:lpstr>
    </vt:vector>
  </TitlesOfParts>
  <Manager/>
  <Company>CSU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Štampach Marek</cp:lastModifiedBy>
  <cp:revision/>
  <cp:lastPrinted>2026-01-15T07:28:22Z</cp:lastPrinted>
  <dcterms:created xsi:type="dcterms:W3CDTF">2013-11-26T13:00:35Z</dcterms:created>
  <dcterms:modified xsi:type="dcterms:W3CDTF">2026-01-23T10:44:20Z</dcterms:modified>
  <cp:category/>
  <cp:contentStatus/>
</cp:coreProperties>
</file>