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cirkova33306\Documents\stav 1-12\RI říjen\moje\"/>
    </mc:Choice>
  </mc:AlternateContent>
  <bookViews>
    <workbookView xWindow="0" yWindow="0" windowWidth="28800" windowHeight="10800"/>
  </bookViews>
  <sheets>
    <sheet name="2021=100 celkem" sheetId="1" r:id="rId1"/>
  </sheets>
  <externalReferences>
    <externalReference r:id="rId2"/>
  </externalReferences>
  <definedNames>
    <definedName name="_xlnm.Print_Titles" localSheetId="0">'2021=100 celkem'!$1:$7</definedName>
  </definedNames>
  <calcPr calcId="162913"/>
</workbook>
</file>

<file path=xl/calcChain.xml><?xml version="1.0" encoding="utf-8"?>
<calcChain xmlns="http://schemas.openxmlformats.org/spreadsheetml/2006/main">
  <c r="AK3" i="1" l="1"/>
  <c r="AK2" i="1"/>
</calcChain>
</file>

<file path=xl/sharedStrings.xml><?xml version="1.0" encoding="utf-8"?>
<sst xmlns="http://schemas.openxmlformats.org/spreadsheetml/2006/main" count="113" uniqueCount="55">
  <si>
    <t xml:space="preserve">           2. čtvrtletí / Q2</t>
  </si>
  <si>
    <t xml:space="preserve">           3. čtvrtletí / Q3</t>
  </si>
  <si>
    <t xml:space="preserve">           4. čtvrtletí / Q4</t>
  </si>
  <si>
    <r>
      <t xml:space="preserve">Období
</t>
    </r>
    <r>
      <rPr>
        <i/>
        <sz val="8"/>
        <rFont val="Arial"/>
        <family val="2"/>
        <charset val="238"/>
      </rPr>
      <t>Period</t>
    </r>
  </si>
  <si>
    <r>
      <t xml:space="preserve">Belgie
</t>
    </r>
    <r>
      <rPr>
        <i/>
        <sz val="8"/>
        <rFont val="Arial"/>
        <family val="2"/>
        <charset val="238"/>
      </rPr>
      <t>Belgium</t>
    </r>
  </si>
  <si>
    <r>
      <t xml:space="preserve">Bulharsko
</t>
    </r>
    <r>
      <rPr>
        <i/>
        <sz val="8"/>
        <rFont val="Arial"/>
        <family val="2"/>
        <charset val="238"/>
      </rPr>
      <t>Bulgaria</t>
    </r>
  </si>
  <si>
    <r>
      <t xml:space="preserve">Dánsko
</t>
    </r>
    <r>
      <rPr>
        <i/>
        <sz val="8"/>
        <rFont val="Arial"/>
        <family val="2"/>
        <charset val="238"/>
      </rPr>
      <t>Denmark</t>
    </r>
  </si>
  <si>
    <r>
      <t xml:space="preserve">Řecko
</t>
    </r>
    <r>
      <rPr>
        <i/>
        <sz val="8"/>
        <rFont val="Arial"/>
        <family val="2"/>
        <charset val="238"/>
      </rPr>
      <t>Greece</t>
    </r>
  </si>
  <si>
    <r>
      <t xml:space="preserve">Estonsko
</t>
    </r>
    <r>
      <rPr>
        <i/>
        <sz val="8"/>
        <rFont val="Arial"/>
        <family val="2"/>
        <charset val="238"/>
      </rPr>
      <t>Estonia</t>
    </r>
  </si>
  <si>
    <r>
      <t xml:space="preserve">Irsko
</t>
    </r>
    <r>
      <rPr>
        <i/>
        <sz val="8"/>
        <rFont val="Arial"/>
        <family val="2"/>
        <charset val="238"/>
      </rPr>
      <t>Ireland</t>
    </r>
  </si>
  <si>
    <r>
      <t xml:space="preserve">Španělsko
</t>
    </r>
    <r>
      <rPr>
        <i/>
        <sz val="8"/>
        <rFont val="Arial"/>
        <family val="2"/>
        <charset val="238"/>
      </rPr>
      <t>Spain</t>
    </r>
  </si>
  <si>
    <r>
      <t xml:space="preserve">Francie
</t>
    </r>
    <r>
      <rPr>
        <i/>
        <sz val="8"/>
        <rFont val="Arial"/>
        <family val="2"/>
        <charset val="238"/>
      </rPr>
      <t>France</t>
    </r>
  </si>
  <si>
    <r>
      <t xml:space="preserve">Itálie
</t>
    </r>
    <r>
      <rPr>
        <i/>
        <sz val="8"/>
        <rFont val="Arial"/>
        <family val="2"/>
        <charset val="238"/>
      </rPr>
      <t>Italy</t>
    </r>
  </si>
  <si>
    <r>
      <t xml:space="preserve">Kypr
</t>
    </r>
    <r>
      <rPr>
        <i/>
        <sz val="8"/>
        <rFont val="Arial"/>
        <family val="2"/>
        <charset val="238"/>
      </rPr>
      <t>Cyprus</t>
    </r>
  </si>
  <si>
    <r>
      <t xml:space="preserve">Litva
</t>
    </r>
    <r>
      <rPr>
        <i/>
        <sz val="8"/>
        <rFont val="Arial"/>
        <family val="2"/>
        <charset val="238"/>
      </rPr>
      <t>Lithuania</t>
    </r>
  </si>
  <si>
    <r>
      <t xml:space="preserve">Lotyšsko
</t>
    </r>
    <r>
      <rPr>
        <i/>
        <sz val="8"/>
        <rFont val="Arial"/>
        <family val="2"/>
        <charset val="238"/>
      </rPr>
      <t>Latvia</t>
    </r>
  </si>
  <si>
    <r>
      <t xml:space="preserve">Lucembursko
</t>
    </r>
    <r>
      <rPr>
        <i/>
        <sz val="8"/>
        <rFont val="Arial"/>
        <family val="2"/>
        <charset val="238"/>
      </rPr>
      <t>Luxembourg</t>
    </r>
  </si>
  <si>
    <r>
      <t xml:space="preserve">Maďarsko
</t>
    </r>
    <r>
      <rPr>
        <i/>
        <sz val="8"/>
        <rFont val="Arial"/>
        <family val="2"/>
        <charset val="238"/>
      </rPr>
      <t>Hungary</t>
    </r>
  </si>
  <si>
    <r>
      <t xml:space="preserve">Malta
</t>
    </r>
    <r>
      <rPr>
        <i/>
        <sz val="8"/>
        <rFont val="Arial"/>
        <family val="2"/>
        <charset val="238"/>
      </rPr>
      <t>Malta</t>
    </r>
  </si>
  <si>
    <r>
      <t xml:space="preserve">Nizozemsko
</t>
    </r>
    <r>
      <rPr>
        <i/>
        <sz val="8"/>
        <rFont val="Arial"/>
        <family val="2"/>
        <charset val="238"/>
      </rPr>
      <t>Netherlands</t>
    </r>
  </si>
  <si>
    <r>
      <t xml:space="preserve">Polsko
</t>
    </r>
    <r>
      <rPr>
        <i/>
        <sz val="8"/>
        <rFont val="Arial"/>
        <family val="2"/>
        <charset val="238"/>
      </rPr>
      <t>Poland</t>
    </r>
  </si>
  <si>
    <r>
      <t xml:space="preserve">Portugalsko
</t>
    </r>
    <r>
      <rPr>
        <i/>
        <sz val="8"/>
        <rFont val="Arial"/>
        <family val="2"/>
        <charset val="238"/>
      </rPr>
      <t>Portugal</t>
    </r>
  </si>
  <si>
    <r>
      <t xml:space="preserve">Rumunsko
</t>
    </r>
    <r>
      <rPr>
        <i/>
        <sz val="8"/>
        <rFont val="Arial"/>
        <family val="2"/>
        <charset val="238"/>
      </rPr>
      <t>Romania</t>
    </r>
  </si>
  <si>
    <r>
      <t xml:space="preserve">Slovensko
</t>
    </r>
    <r>
      <rPr>
        <i/>
        <sz val="8"/>
        <rFont val="Arial"/>
        <family val="2"/>
        <charset val="238"/>
      </rPr>
      <t>Slovakia</t>
    </r>
  </si>
  <si>
    <r>
      <t xml:space="preserve">Slovinsko
</t>
    </r>
    <r>
      <rPr>
        <i/>
        <sz val="8"/>
        <rFont val="Arial"/>
        <family val="2"/>
        <charset val="238"/>
      </rPr>
      <t>Slovenia</t>
    </r>
  </si>
  <si>
    <r>
      <t xml:space="preserve">Finsko
</t>
    </r>
    <r>
      <rPr>
        <i/>
        <sz val="8"/>
        <rFont val="Arial"/>
        <family val="2"/>
        <charset val="238"/>
      </rPr>
      <t>Finland</t>
    </r>
  </si>
  <si>
    <r>
      <t xml:space="preserve">Švédsko
</t>
    </r>
    <r>
      <rPr>
        <i/>
        <sz val="8"/>
        <rFont val="Arial"/>
        <family val="2"/>
        <charset val="238"/>
      </rPr>
      <t>Sweden</t>
    </r>
  </si>
  <si>
    <r>
      <t xml:space="preserve">Velká Británie
</t>
    </r>
    <r>
      <rPr>
        <i/>
        <sz val="8"/>
        <rFont val="Arial"/>
        <family val="2"/>
        <charset val="238"/>
      </rPr>
      <t>United Kingdom</t>
    </r>
  </si>
  <si>
    <r>
      <t xml:space="preserve">Norsko
</t>
    </r>
    <r>
      <rPr>
        <i/>
        <sz val="8"/>
        <rFont val="Arial"/>
        <family val="2"/>
        <charset val="238"/>
      </rPr>
      <t>Norway</t>
    </r>
  </si>
  <si>
    <r>
      <t xml:space="preserve">Švýcarsko
</t>
    </r>
    <r>
      <rPr>
        <i/>
        <sz val="8"/>
        <rFont val="Arial"/>
        <family val="2"/>
        <charset val="238"/>
      </rPr>
      <t>Switzerland</t>
    </r>
  </si>
  <si>
    <r>
      <t xml:space="preserve">Černá Hora
</t>
    </r>
    <r>
      <rPr>
        <i/>
        <sz val="8"/>
        <rFont val="Arial"/>
        <family val="2"/>
        <charset val="238"/>
      </rPr>
      <t>Montenegro</t>
    </r>
  </si>
  <si>
    <r>
      <t xml:space="preserve">Srbsko
</t>
    </r>
    <r>
      <rPr>
        <i/>
        <sz val="8"/>
        <rFont val="Arial"/>
        <family val="2"/>
        <charset val="238"/>
      </rPr>
      <t>Serbia</t>
    </r>
  </si>
  <si>
    <r>
      <t xml:space="preserve">Albánie
</t>
    </r>
    <r>
      <rPr>
        <i/>
        <sz val="8"/>
        <rFont val="Arial"/>
        <family val="2"/>
        <charset val="238"/>
      </rPr>
      <t>Albania</t>
    </r>
  </si>
  <si>
    <r>
      <t xml:space="preserve">Bosna a Hercegovina
</t>
    </r>
    <r>
      <rPr>
        <i/>
        <sz val="8"/>
        <rFont val="Arial"/>
        <family val="2"/>
        <charset val="238"/>
      </rPr>
      <t>Bosnia and Herzegovina</t>
    </r>
  </si>
  <si>
    <r>
      <t xml:space="preserve">Chorvatsko
</t>
    </r>
    <r>
      <rPr>
        <i/>
        <sz val="8"/>
        <rFont val="Arial"/>
        <family val="2"/>
        <charset val="238"/>
      </rPr>
      <t>Croatia</t>
    </r>
  </si>
  <si>
    <r>
      <t xml:space="preserve">Německo
</t>
    </r>
    <r>
      <rPr>
        <i/>
        <sz val="8"/>
        <rFont val="Arial"/>
        <family val="2"/>
        <charset val="238"/>
      </rPr>
      <t>Germany</t>
    </r>
  </si>
  <si>
    <r>
      <t xml:space="preserve">Rakousko
</t>
    </r>
    <r>
      <rPr>
        <i/>
        <sz val="8"/>
        <rFont val="Arial"/>
        <family val="2"/>
        <charset val="238"/>
      </rPr>
      <t>Austria</t>
    </r>
  </si>
  <si>
    <t>:</t>
  </si>
  <si>
    <r>
      <t xml:space="preserve">Makedonie
</t>
    </r>
    <r>
      <rPr>
        <i/>
        <sz val="8"/>
        <rFont val="Arial"/>
        <family val="2"/>
        <charset val="238"/>
      </rPr>
      <t>Macedonia</t>
    </r>
  </si>
  <si>
    <t>EU27</t>
  </si>
  <si>
    <t>2020 - 1. čtvrtletí / Q1</t>
  </si>
  <si>
    <t xml:space="preserve">Stálé ceny </t>
  </si>
  <si>
    <t>Constant prices</t>
  </si>
  <si>
    <r>
      <t xml:space="preserve">Váhy zemí v indexu stavební produkce EU27, celkem
</t>
    </r>
    <r>
      <rPr>
        <i/>
        <sz val="8"/>
        <rFont val="Arial"/>
        <family val="2"/>
        <charset val="238"/>
      </rPr>
      <t>Country weights in construction production index EU27, total</t>
    </r>
  </si>
  <si>
    <r>
      <t xml:space="preserve">Datum poslední aktualizace, </t>
    </r>
    <r>
      <rPr>
        <i/>
        <sz val="8"/>
        <rFont val="Arial"/>
        <family val="2"/>
        <charset val="238"/>
      </rPr>
      <t>Last update</t>
    </r>
  </si>
  <si>
    <r>
      <t xml:space="preserve">Staženo dne, </t>
    </r>
    <r>
      <rPr>
        <i/>
        <sz val="8"/>
        <rFont val="Arial"/>
        <family val="2"/>
        <charset val="238"/>
      </rPr>
      <t>Extracted on</t>
    </r>
  </si>
  <si>
    <r>
      <t xml:space="preserve">Zdroj, </t>
    </r>
    <r>
      <rPr>
        <i/>
        <sz val="8"/>
        <rFont val="Arial"/>
        <family val="2"/>
        <charset val="238"/>
      </rPr>
      <t>Source of data</t>
    </r>
  </si>
  <si>
    <t>Eurostat</t>
  </si>
  <si>
    <r>
      <t xml:space="preserve">Česká republika*
</t>
    </r>
    <r>
      <rPr>
        <i/>
        <sz val="8"/>
        <rFont val="Arial"/>
        <family val="2"/>
        <charset val="238"/>
      </rPr>
      <t>Czech Republic</t>
    </r>
  </si>
  <si>
    <t>2021 - 1. čtvrtletí / Q1</t>
  </si>
  <si>
    <t>2022 - 1. čtvrtletí / Q1</t>
  </si>
  <si>
    <t>2023 - 1. čtvrtletí / Q1</t>
  </si>
  <si>
    <t xml:space="preserve">Index stavební produkce, očištěný o pracovní dny (průměr roku 2021=100) </t>
  </si>
  <si>
    <t xml:space="preserve">Construction production index, calendar adjusted  (Average of 2021=100) </t>
  </si>
  <si>
    <t>2024 - 1. čtvrtletí /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</si>
</sst>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dd\.mm\.yy"/>
  </numFmts>
  <fonts count="11" x14ac:knownFonts="1">
    <font>
      <sz val="10"/>
      <name val="Arial CE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Times New Roman"/>
      <family val="1"/>
    </font>
    <font>
      <sz val="11"/>
      <color indexed="8"/>
      <name val="Calibri"/>
      <family val="2"/>
      <scheme val="minor"/>
    </font>
    <font>
      <b/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/>
    <xf numFmtId="0" fontId="4" fillId="0" borderId="0" xfId="0" applyFont="1"/>
    <xf numFmtId="164" fontId="1" fillId="0" borderId="1" xfId="0" applyNumberFormat="1" applyFont="1" applyBorder="1" applyAlignment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Alignment="1"/>
    <xf numFmtId="0" fontId="6" fillId="0" borderId="0" xfId="0" applyFont="1" applyAlignment="1"/>
    <xf numFmtId="0" fontId="7" fillId="0" borderId="2" xfId="0" applyFont="1" applyBorder="1" applyAlignment="1"/>
    <xf numFmtId="165" fontId="1" fillId="0" borderId="0" xfId="0" applyNumberFormat="1" applyFont="1" applyAlignment="1"/>
    <xf numFmtId="165" fontId="1" fillId="2" borderId="3" xfId="1" applyNumberFormat="1" applyFont="1" applyFill="1" applyBorder="1"/>
    <xf numFmtId="164" fontId="1" fillId="0" borderId="4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4" fillId="0" borderId="4" xfId="0" applyFont="1" applyBorder="1"/>
    <xf numFmtId="0" fontId="4" fillId="0" borderId="1" xfId="0" applyFont="1" applyBorder="1"/>
    <xf numFmtId="0" fontId="4" fillId="0" borderId="5" xfId="0" applyFont="1" applyBorder="1"/>
    <xf numFmtId="0" fontId="10" fillId="0" borderId="0" xfId="0" applyFont="1"/>
    <xf numFmtId="0" fontId="5" fillId="0" borderId="0" xfId="0" applyFont="1" applyFill="1"/>
    <xf numFmtId="0" fontId="1" fillId="0" borderId="0" xfId="0" applyFont="1" applyFill="1"/>
    <xf numFmtId="0" fontId="2" fillId="0" borderId="0" xfId="0" applyFont="1" applyFill="1"/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4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right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cirkova33306/Documents/STAV%201-12%20o&#269;i&#353;t&#283;n&#237;/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tructure"/>
      <sheetName val="Sheet 1"/>
    </sheetNames>
    <sheetDataSet>
      <sheetData sheetId="0"/>
      <sheetData sheetId="1"/>
      <sheetData sheetId="2">
        <row r="1">
          <cell r="A1" t="str">
            <v>Data extracted on 04/12/2024 10:55:27 from [ESTAT]</v>
          </cell>
        </row>
        <row r="3">
          <cell r="B3" t="str">
            <v>03/12/2024 11:00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9"/>
  <sheetViews>
    <sheetView tabSelected="1" workbookViewId="0">
      <pane ySplit="7" topLeftCell="A8" activePane="bottomLeft" state="frozen"/>
      <selection pane="bottomLeft" activeCell="O37" sqref="O37"/>
    </sheetView>
  </sheetViews>
  <sheetFormatPr defaultColWidth="9.140625" defaultRowHeight="11.25" x14ac:dyDescent="0.2"/>
  <cols>
    <col min="1" max="1" width="19.5703125" style="1" customWidth="1"/>
    <col min="2" max="2" width="4.85546875" style="1" customWidth="1"/>
    <col min="3" max="35" width="5.140625" style="1" customWidth="1"/>
    <col min="36" max="36" width="6.140625" style="1" customWidth="1"/>
    <col min="37" max="37" width="8.7109375" style="1" bestFit="1" customWidth="1"/>
    <col min="38" max="16384" width="9.140625" style="1"/>
  </cols>
  <sheetData>
    <row r="1" spans="1:38" x14ac:dyDescent="0.2">
      <c r="A1" s="27" t="s">
        <v>52</v>
      </c>
      <c r="B1" s="28"/>
      <c r="C1" s="28"/>
      <c r="D1" s="28"/>
      <c r="E1" s="28"/>
      <c r="F1" s="28"/>
      <c r="G1" s="28"/>
      <c r="H1" s="28"/>
      <c r="I1" s="28"/>
    </row>
    <row r="2" spans="1:38" x14ac:dyDescent="0.2">
      <c r="A2" s="29" t="s">
        <v>53</v>
      </c>
      <c r="B2" s="29"/>
      <c r="C2" s="28"/>
      <c r="D2" s="28"/>
      <c r="E2" s="28"/>
      <c r="F2" s="28"/>
      <c r="G2" s="28"/>
      <c r="H2" s="28"/>
      <c r="I2" s="28"/>
      <c r="K2" s="26"/>
      <c r="L2" s="26"/>
      <c r="M2" s="26"/>
      <c r="AJ2" s="22" t="s">
        <v>44</v>
      </c>
      <c r="AK2" s="39" t="str">
        <f>LEFT('[1]Sheet 1'!$B$3,10)</f>
        <v>03/12/2024</v>
      </c>
    </row>
    <row r="3" spans="1:38" x14ac:dyDescent="0.2">
      <c r="A3" s="13" t="s">
        <v>41</v>
      </c>
      <c r="B3" s="12"/>
      <c r="AJ3" s="22" t="s">
        <v>45</v>
      </c>
      <c r="AK3" s="39" t="str">
        <f>MID('[1]Sheet 1'!$A$1,18,11)</f>
        <v xml:space="preserve"> 04/12/2024</v>
      </c>
    </row>
    <row r="4" spans="1:38" x14ac:dyDescent="0.2">
      <c r="A4" s="14" t="s">
        <v>42</v>
      </c>
      <c r="B4" s="7"/>
      <c r="AJ4" s="22" t="s">
        <v>46</v>
      </c>
      <c r="AK4" s="22" t="s">
        <v>47</v>
      </c>
    </row>
    <row r="5" spans="1:38" s="12" customFormat="1" ht="66.75" customHeight="1" x14ac:dyDescent="0.2">
      <c r="A5" s="36" t="s">
        <v>3</v>
      </c>
      <c r="B5" s="35" t="s">
        <v>39</v>
      </c>
      <c r="C5" s="8" t="s">
        <v>4</v>
      </c>
      <c r="D5" s="8" t="s">
        <v>5</v>
      </c>
      <c r="E5" s="9" t="s">
        <v>48</v>
      </c>
      <c r="F5" s="8" t="s">
        <v>6</v>
      </c>
      <c r="G5" s="8" t="s">
        <v>35</v>
      </c>
      <c r="H5" s="8" t="s">
        <v>8</v>
      </c>
      <c r="I5" s="8" t="s">
        <v>9</v>
      </c>
      <c r="J5" s="8" t="s">
        <v>7</v>
      </c>
      <c r="K5" s="8" t="s">
        <v>10</v>
      </c>
      <c r="L5" s="8" t="s">
        <v>11</v>
      </c>
      <c r="M5" s="9" t="s">
        <v>34</v>
      </c>
      <c r="N5" s="8" t="s">
        <v>12</v>
      </c>
      <c r="O5" s="8" t="s">
        <v>13</v>
      </c>
      <c r="P5" s="8" t="s">
        <v>15</v>
      </c>
      <c r="Q5" s="8" t="s">
        <v>14</v>
      </c>
      <c r="R5" s="8" t="s">
        <v>16</v>
      </c>
      <c r="S5" s="8" t="s">
        <v>17</v>
      </c>
      <c r="T5" s="8" t="s">
        <v>18</v>
      </c>
      <c r="U5" s="8" t="s">
        <v>19</v>
      </c>
      <c r="V5" s="8" t="s">
        <v>36</v>
      </c>
      <c r="W5" s="8" t="s">
        <v>20</v>
      </c>
      <c r="X5" s="8" t="s">
        <v>21</v>
      </c>
      <c r="Y5" s="8" t="s">
        <v>22</v>
      </c>
      <c r="Z5" s="8" t="s">
        <v>24</v>
      </c>
      <c r="AA5" s="8" t="s">
        <v>23</v>
      </c>
      <c r="AB5" s="8" t="s">
        <v>25</v>
      </c>
      <c r="AC5" s="8" t="s">
        <v>26</v>
      </c>
      <c r="AD5" s="35" t="s">
        <v>28</v>
      </c>
      <c r="AE5" s="35" t="s">
        <v>29</v>
      </c>
      <c r="AF5" s="35" t="s">
        <v>27</v>
      </c>
      <c r="AG5" s="35" t="s">
        <v>33</v>
      </c>
      <c r="AH5" s="35" t="s">
        <v>30</v>
      </c>
      <c r="AI5" s="35" t="s">
        <v>38</v>
      </c>
      <c r="AJ5" s="35" t="s">
        <v>32</v>
      </c>
      <c r="AK5" s="35" t="s">
        <v>31</v>
      </c>
    </row>
    <row r="6" spans="1:38" s="12" customFormat="1" ht="21.75" customHeight="1" x14ac:dyDescent="0.2">
      <c r="A6" s="36"/>
      <c r="B6" s="35"/>
      <c r="C6" s="37" t="s">
        <v>43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5"/>
      <c r="AE6" s="35"/>
      <c r="AF6" s="35"/>
      <c r="AG6" s="35"/>
      <c r="AH6" s="35"/>
      <c r="AI6" s="35"/>
      <c r="AJ6" s="35"/>
      <c r="AK6" s="35"/>
    </row>
    <row r="7" spans="1:38" s="12" customFormat="1" x14ac:dyDescent="0.2">
      <c r="A7" s="36"/>
      <c r="B7" s="35"/>
      <c r="C7" s="16">
        <v>4.0062075351130003E-2</v>
      </c>
      <c r="D7" s="16">
        <v>4.1209686884625908E-3</v>
      </c>
      <c r="E7" s="16">
        <v>1.5218893858974188E-2</v>
      </c>
      <c r="F7" s="16">
        <v>2.5156166455836505E-2</v>
      </c>
      <c r="G7" s="16">
        <v>0.2294440604582621</v>
      </c>
      <c r="H7" s="16">
        <v>2.1387305851514713E-3</v>
      </c>
      <c r="I7" s="16">
        <v>1.5062401377133836E-2</v>
      </c>
      <c r="J7" s="16">
        <v>6.5857252774481267E-3</v>
      </c>
      <c r="K7" s="16">
        <v>8.3814765065661601E-2</v>
      </c>
      <c r="L7" s="16">
        <v>0.20107979812469837</v>
      </c>
      <c r="M7" s="16">
        <v>4.1731328490760408E-3</v>
      </c>
      <c r="N7" s="16">
        <v>0.11563490303986641</v>
      </c>
      <c r="O7" s="16">
        <v>1.2128167342627244E-3</v>
      </c>
      <c r="P7" s="16">
        <v>2.0735253843846579E-3</v>
      </c>
      <c r="Q7" s="16">
        <v>3.299383158800745E-3</v>
      </c>
      <c r="R7" s="16">
        <v>5.9075911894732706E-3</v>
      </c>
      <c r="S7" s="16">
        <v>7.4073108071099729E-3</v>
      </c>
      <c r="T7" s="16">
        <v>7.8246240920175759E-4</v>
      </c>
      <c r="U7" s="16">
        <v>6.1423299122337974E-2</v>
      </c>
      <c r="V7" s="16">
        <v>3.8771012375947093E-2</v>
      </c>
      <c r="W7" s="16">
        <v>3.1246332207456855E-2</v>
      </c>
      <c r="X7" s="16">
        <v>1.2832383510908825E-2</v>
      </c>
      <c r="Y7" s="16">
        <v>9.0896049868937501E-3</v>
      </c>
      <c r="Z7" s="16">
        <v>3.1168085966536679E-3</v>
      </c>
      <c r="AA7" s="16">
        <v>4.9816773385845236E-3</v>
      </c>
      <c r="AB7" s="16">
        <v>2.3382584994979191E-2</v>
      </c>
      <c r="AC7" s="16">
        <v>5.1981586051303437E-2</v>
      </c>
      <c r="AD7" s="35"/>
      <c r="AE7" s="35"/>
      <c r="AF7" s="35"/>
      <c r="AG7" s="35"/>
      <c r="AH7" s="35"/>
      <c r="AI7" s="35"/>
      <c r="AJ7" s="35"/>
      <c r="AK7" s="35"/>
      <c r="AL7" s="15"/>
    </row>
    <row r="8" spans="1:38" s="3" customFormat="1" x14ac:dyDescent="0.2">
      <c r="A8" s="2">
        <v>2020</v>
      </c>
      <c r="B8" s="6">
        <v>95</v>
      </c>
      <c r="C8" s="6">
        <v>95.8</v>
      </c>
      <c r="D8" s="6">
        <v>97.5</v>
      </c>
      <c r="E8" s="6">
        <v>97.729063831369501</v>
      </c>
      <c r="F8" s="6">
        <v>93.3</v>
      </c>
      <c r="G8" s="6">
        <v>101.5</v>
      </c>
      <c r="H8" s="6">
        <v>91.5</v>
      </c>
      <c r="I8" s="6">
        <v>103.1</v>
      </c>
      <c r="J8" s="6">
        <v>93.6</v>
      </c>
      <c r="K8" s="6">
        <v>105.5</v>
      </c>
      <c r="L8" s="6">
        <v>87.9</v>
      </c>
      <c r="M8" s="6">
        <v>91</v>
      </c>
      <c r="N8" s="6">
        <v>79.900000000000006</v>
      </c>
      <c r="O8" s="6">
        <v>95.5</v>
      </c>
      <c r="P8" s="6">
        <v>106.6</v>
      </c>
      <c r="Q8" s="6">
        <v>94.9</v>
      </c>
      <c r="R8" s="6">
        <v>94.3</v>
      </c>
      <c r="S8" s="6">
        <v>89.4</v>
      </c>
      <c r="T8" s="6">
        <v>85.4</v>
      </c>
      <c r="U8" s="6">
        <v>96.6</v>
      </c>
      <c r="V8" s="6">
        <v>92.5</v>
      </c>
      <c r="W8" s="6">
        <v>98.7</v>
      </c>
      <c r="X8" s="6">
        <v>97.3</v>
      </c>
      <c r="Y8" s="6">
        <v>101.4</v>
      </c>
      <c r="Z8" s="6">
        <v>100.5</v>
      </c>
      <c r="AA8" s="6">
        <v>102.7</v>
      </c>
      <c r="AB8" s="6">
        <v>96.1</v>
      </c>
      <c r="AC8" s="6">
        <v>98.2</v>
      </c>
      <c r="AD8" s="6">
        <v>97.9</v>
      </c>
      <c r="AE8" s="6">
        <v>98.1</v>
      </c>
      <c r="AF8" s="6" t="s">
        <v>37</v>
      </c>
      <c r="AG8" s="6">
        <v>97.6</v>
      </c>
      <c r="AH8" s="6">
        <v>108.4</v>
      </c>
      <c r="AI8" s="6">
        <v>113.7</v>
      </c>
      <c r="AJ8" s="6">
        <v>84.8</v>
      </c>
      <c r="AK8" s="6">
        <v>85.4</v>
      </c>
      <c r="AL8" s="30"/>
    </row>
    <row r="9" spans="1:38" s="3" customFormat="1" x14ac:dyDescent="0.2">
      <c r="A9" s="2">
        <v>2021</v>
      </c>
      <c r="B9" s="6">
        <v>100</v>
      </c>
      <c r="C9" s="6">
        <v>100</v>
      </c>
      <c r="D9" s="6">
        <v>100.8</v>
      </c>
      <c r="E9" s="6">
        <v>100</v>
      </c>
      <c r="F9" s="6">
        <v>100.1</v>
      </c>
      <c r="G9" s="6">
        <v>99.1</v>
      </c>
      <c r="H9" s="6">
        <v>100</v>
      </c>
      <c r="I9" s="6" t="s">
        <v>37</v>
      </c>
      <c r="J9" s="6">
        <v>100</v>
      </c>
      <c r="K9" s="6">
        <v>100.1</v>
      </c>
      <c r="L9" s="6">
        <v>100</v>
      </c>
      <c r="M9" s="6">
        <v>99.4</v>
      </c>
      <c r="N9" s="6">
        <v>100</v>
      </c>
      <c r="O9" s="6">
        <v>100</v>
      </c>
      <c r="P9" s="6">
        <v>100</v>
      </c>
      <c r="Q9" s="6">
        <v>100</v>
      </c>
      <c r="R9" s="6">
        <v>100</v>
      </c>
      <c r="S9" s="6">
        <v>100</v>
      </c>
      <c r="T9" s="6">
        <v>100</v>
      </c>
      <c r="U9" s="6">
        <v>98.6</v>
      </c>
      <c r="V9" s="6">
        <v>99.6</v>
      </c>
      <c r="W9" s="6">
        <v>100</v>
      </c>
      <c r="X9" s="6">
        <v>100</v>
      </c>
      <c r="Y9" s="6">
        <v>100.2</v>
      </c>
      <c r="Z9" s="6">
        <v>100</v>
      </c>
      <c r="AA9" s="6">
        <v>99.8</v>
      </c>
      <c r="AB9" s="6">
        <v>99.5</v>
      </c>
      <c r="AC9" s="6">
        <v>99.5</v>
      </c>
      <c r="AD9" s="6">
        <v>99.3</v>
      </c>
      <c r="AE9" s="6">
        <v>100</v>
      </c>
      <c r="AF9" s="6" t="s">
        <v>37</v>
      </c>
      <c r="AG9" s="6">
        <v>100</v>
      </c>
      <c r="AH9" s="6">
        <v>100.8</v>
      </c>
      <c r="AI9" s="6">
        <v>100</v>
      </c>
      <c r="AJ9" s="6">
        <v>100</v>
      </c>
      <c r="AK9" s="6">
        <v>100</v>
      </c>
      <c r="AL9" s="30"/>
    </row>
    <row r="10" spans="1:38" s="3" customFormat="1" x14ac:dyDescent="0.2">
      <c r="A10" s="2">
        <v>2022</v>
      </c>
      <c r="B10" s="6">
        <v>103.6</v>
      </c>
      <c r="C10" s="6">
        <v>101.4</v>
      </c>
      <c r="D10" s="6">
        <v>101.8</v>
      </c>
      <c r="E10" s="6">
        <v>103.26611715755347</v>
      </c>
      <c r="F10" s="6">
        <v>105</v>
      </c>
      <c r="G10" s="6">
        <v>96.7</v>
      </c>
      <c r="H10" s="6">
        <v>98.8</v>
      </c>
      <c r="I10" s="6" t="s">
        <v>37</v>
      </c>
      <c r="J10" s="6">
        <v>124.2</v>
      </c>
      <c r="K10" s="6">
        <v>92</v>
      </c>
      <c r="L10" s="6">
        <v>102.1</v>
      </c>
      <c r="M10" s="6">
        <v>104.3</v>
      </c>
      <c r="N10" s="6">
        <v>122.4</v>
      </c>
      <c r="O10" s="6">
        <v>104.4</v>
      </c>
      <c r="P10" s="6">
        <v>88.7</v>
      </c>
      <c r="Q10" s="6">
        <v>104.2</v>
      </c>
      <c r="R10" s="6">
        <v>100.6</v>
      </c>
      <c r="S10" s="6">
        <v>101.9</v>
      </c>
      <c r="T10" s="6">
        <v>108.7</v>
      </c>
      <c r="U10" s="6">
        <v>106.1</v>
      </c>
      <c r="V10" s="6">
        <v>101.6</v>
      </c>
      <c r="W10" s="6">
        <v>108.3</v>
      </c>
      <c r="X10" s="6">
        <v>102.2</v>
      </c>
      <c r="Y10" s="6">
        <v>113.3</v>
      </c>
      <c r="Z10" s="6">
        <v>122.2</v>
      </c>
      <c r="AA10" s="6">
        <v>82.5</v>
      </c>
      <c r="AB10" s="6">
        <v>101.2</v>
      </c>
      <c r="AC10" s="6">
        <v>100.7</v>
      </c>
      <c r="AD10" s="6">
        <v>103.5</v>
      </c>
      <c r="AE10" s="6">
        <v>95.8</v>
      </c>
      <c r="AF10" s="6" t="s">
        <v>37</v>
      </c>
      <c r="AG10" s="6">
        <v>99.8</v>
      </c>
      <c r="AH10" s="6">
        <v>94.7</v>
      </c>
      <c r="AI10" s="6">
        <v>86.8</v>
      </c>
      <c r="AJ10" s="6">
        <v>112.6</v>
      </c>
      <c r="AK10" s="6">
        <v>88.4</v>
      </c>
      <c r="AL10" s="30"/>
    </row>
    <row r="11" spans="1:38" s="3" customFormat="1" x14ac:dyDescent="0.2">
      <c r="A11" s="2">
        <v>2023</v>
      </c>
      <c r="B11" s="6">
        <v>105</v>
      </c>
      <c r="C11" s="6">
        <v>101.8</v>
      </c>
      <c r="D11" s="6">
        <v>100.3</v>
      </c>
      <c r="E11" s="6">
        <v>100.78860578867238</v>
      </c>
      <c r="F11" s="6">
        <v>105.1</v>
      </c>
      <c r="G11" s="6">
        <v>95.6</v>
      </c>
      <c r="H11" s="6">
        <v>93.1</v>
      </c>
      <c r="I11" s="6" t="s">
        <v>37</v>
      </c>
      <c r="J11" s="6">
        <v>140.19999999999999</v>
      </c>
      <c r="K11" s="6">
        <v>96.1</v>
      </c>
      <c r="L11" s="6">
        <v>101.6</v>
      </c>
      <c r="M11" s="6">
        <v>109.7</v>
      </c>
      <c r="N11" s="6">
        <v>130.80000000000001</v>
      </c>
      <c r="O11" s="6">
        <v>110.8</v>
      </c>
      <c r="P11" s="6">
        <v>105.4</v>
      </c>
      <c r="Q11" s="6">
        <v>117.2</v>
      </c>
      <c r="R11" s="6">
        <v>99.4</v>
      </c>
      <c r="S11" s="6">
        <v>96.5</v>
      </c>
      <c r="T11" s="6">
        <v>118.5</v>
      </c>
      <c r="U11" s="6">
        <v>108.4</v>
      </c>
      <c r="V11" s="6">
        <v>101.5</v>
      </c>
      <c r="W11" s="6">
        <v>113.9</v>
      </c>
      <c r="X11" s="6">
        <v>108.2</v>
      </c>
      <c r="Y11" s="6">
        <v>131.69999999999999</v>
      </c>
      <c r="Z11" s="6">
        <v>145.9</v>
      </c>
      <c r="AA11" s="6">
        <v>82.9</v>
      </c>
      <c r="AB11" s="6">
        <v>93.7</v>
      </c>
      <c r="AC11" s="6">
        <v>93.3</v>
      </c>
      <c r="AD11" s="6">
        <v>102.8</v>
      </c>
      <c r="AE11" s="6">
        <v>93.1</v>
      </c>
      <c r="AF11" s="6" t="s">
        <v>37</v>
      </c>
      <c r="AG11" s="6">
        <v>99.4</v>
      </c>
      <c r="AH11" s="6">
        <v>88.3</v>
      </c>
      <c r="AI11" s="6">
        <v>85.2</v>
      </c>
      <c r="AJ11" s="6">
        <v>115.7</v>
      </c>
      <c r="AK11" s="6">
        <v>99.6</v>
      </c>
      <c r="AL11" s="30"/>
    </row>
    <row r="12" spans="1:38" x14ac:dyDescent="0.2">
      <c r="A12" s="10" t="s">
        <v>40</v>
      </c>
      <c r="B12" s="17">
        <v>87.8</v>
      </c>
      <c r="C12" s="17">
        <v>100.5</v>
      </c>
      <c r="D12" s="17">
        <v>95.7</v>
      </c>
      <c r="E12" s="32">
        <v>67.941108079977838</v>
      </c>
      <c r="F12" s="17">
        <v>90.3</v>
      </c>
      <c r="G12" s="17">
        <v>86.9</v>
      </c>
      <c r="H12" s="17">
        <v>76.599999999999994</v>
      </c>
      <c r="I12" s="17">
        <v>109.4</v>
      </c>
      <c r="J12" s="17">
        <v>74.900000000000006</v>
      </c>
      <c r="K12" s="17">
        <v>107.4</v>
      </c>
      <c r="L12" s="17">
        <v>88.9</v>
      </c>
      <c r="M12" s="17">
        <v>90.8</v>
      </c>
      <c r="N12" s="17">
        <v>74.7</v>
      </c>
      <c r="O12" s="17">
        <v>91.1</v>
      </c>
      <c r="P12" s="17">
        <v>73.8</v>
      </c>
      <c r="Q12" s="17">
        <v>67.3</v>
      </c>
      <c r="R12" s="17">
        <v>92.2</v>
      </c>
      <c r="S12" s="17">
        <v>69.2</v>
      </c>
      <c r="T12" s="19">
        <v>85.1</v>
      </c>
      <c r="U12" s="19">
        <v>108.6</v>
      </c>
      <c r="V12" s="19">
        <v>70.2</v>
      </c>
      <c r="W12" s="19">
        <v>74.3</v>
      </c>
      <c r="X12" s="19">
        <v>99.7</v>
      </c>
      <c r="Y12" s="19">
        <v>68.3</v>
      </c>
      <c r="Z12" s="19">
        <v>83.2</v>
      </c>
      <c r="AA12" s="19">
        <v>89.3</v>
      </c>
      <c r="AB12" s="19">
        <v>80.7</v>
      </c>
      <c r="AC12" s="19">
        <v>86.2</v>
      </c>
      <c r="AD12" s="19">
        <v>99</v>
      </c>
      <c r="AE12" s="17">
        <v>81.5</v>
      </c>
      <c r="AF12" s="17" t="s">
        <v>37</v>
      </c>
      <c r="AG12" s="17">
        <v>89.2</v>
      </c>
      <c r="AH12" s="17">
        <v>92.2</v>
      </c>
      <c r="AI12" s="17">
        <v>71.5</v>
      </c>
      <c r="AJ12" s="17">
        <v>59</v>
      </c>
      <c r="AK12" s="17">
        <v>62.4</v>
      </c>
      <c r="AL12" s="31"/>
    </row>
    <row r="13" spans="1:38" x14ac:dyDescent="0.2">
      <c r="A13" s="4" t="s">
        <v>0</v>
      </c>
      <c r="B13" s="6">
        <v>89</v>
      </c>
      <c r="C13" s="6">
        <v>93.6</v>
      </c>
      <c r="D13" s="6">
        <v>93.3</v>
      </c>
      <c r="E13" s="33">
        <v>100.2634523508184</v>
      </c>
      <c r="F13" s="6">
        <v>90.9</v>
      </c>
      <c r="G13" s="6">
        <v>101.2</v>
      </c>
      <c r="H13" s="6">
        <v>90.3</v>
      </c>
      <c r="I13" s="6">
        <v>73.900000000000006</v>
      </c>
      <c r="J13" s="6">
        <v>78.900000000000006</v>
      </c>
      <c r="K13" s="6">
        <v>92.8</v>
      </c>
      <c r="L13" s="6">
        <v>73.400000000000006</v>
      </c>
      <c r="M13" s="6">
        <v>89.3</v>
      </c>
      <c r="N13" s="6">
        <v>65</v>
      </c>
      <c r="O13" s="6">
        <v>78.5</v>
      </c>
      <c r="P13" s="6">
        <v>97.2</v>
      </c>
      <c r="Q13" s="6">
        <v>90.4</v>
      </c>
      <c r="R13" s="6">
        <v>88.2</v>
      </c>
      <c r="S13" s="6">
        <v>84.9</v>
      </c>
      <c r="T13" s="20">
        <v>85.2</v>
      </c>
      <c r="U13" s="20">
        <v>101.7</v>
      </c>
      <c r="V13" s="20">
        <v>83.8</v>
      </c>
      <c r="W13" s="20">
        <v>95.2</v>
      </c>
      <c r="X13" s="20">
        <v>93.4</v>
      </c>
      <c r="Y13" s="20">
        <v>96.1</v>
      </c>
      <c r="Z13" s="20">
        <v>91.3</v>
      </c>
      <c r="AA13" s="20">
        <v>98.2</v>
      </c>
      <c r="AB13" s="20">
        <v>95.3</v>
      </c>
      <c r="AC13" s="20">
        <v>104.9</v>
      </c>
      <c r="AD13" s="20">
        <v>94.1</v>
      </c>
      <c r="AE13" s="6">
        <v>96.3</v>
      </c>
      <c r="AF13" s="6" t="s">
        <v>37</v>
      </c>
      <c r="AG13" s="6">
        <v>96.3</v>
      </c>
      <c r="AH13" s="6">
        <v>101.2</v>
      </c>
      <c r="AI13" s="6">
        <v>99.5</v>
      </c>
      <c r="AJ13" s="6">
        <v>79.5</v>
      </c>
      <c r="AK13" s="6">
        <v>76.8</v>
      </c>
      <c r="AL13" s="31"/>
    </row>
    <row r="14" spans="1:38" x14ac:dyDescent="0.2">
      <c r="A14" s="4" t="s">
        <v>1</v>
      </c>
      <c r="B14" s="6">
        <v>97</v>
      </c>
      <c r="C14" s="6">
        <v>92.9</v>
      </c>
      <c r="D14" s="6">
        <v>102.3</v>
      </c>
      <c r="E14" s="33">
        <v>109.30278409284966</v>
      </c>
      <c r="F14" s="6">
        <v>93</v>
      </c>
      <c r="G14" s="6">
        <v>103.6</v>
      </c>
      <c r="H14" s="6">
        <v>99.5</v>
      </c>
      <c r="I14" s="6">
        <v>110.2</v>
      </c>
      <c r="J14" s="6">
        <v>93.4</v>
      </c>
      <c r="K14" s="6">
        <v>108.1</v>
      </c>
      <c r="L14" s="6">
        <v>90.3</v>
      </c>
      <c r="M14" s="6">
        <v>92</v>
      </c>
      <c r="N14" s="6">
        <v>87.7</v>
      </c>
      <c r="O14" s="6">
        <v>100.2</v>
      </c>
      <c r="P14" s="6">
        <v>128.5</v>
      </c>
      <c r="Q14" s="6">
        <v>107.2</v>
      </c>
      <c r="R14" s="6">
        <v>95</v>
      </c>
      <c r="S14" s="6">
        <v>94.1</v>
      </c>
      <c r="T14" s="20">
        <v>85.6</v>
      </c>
      <c r="U14" s="20">
        <v>84.4</v>
      </c>
      <c r="V14" s="20">
        <v>101.5</v>
      </c>
      <c r="W14" s="20">
        <v>101.5</v>
      </c>
      <c r="X14" s="20">
        <v>98.2</v>
      </c>
      <c r="Y14" s="20">
        <v>111.7</v>
      </c>
      <c r="Z14" s="20">
        <v>107.4</v>
      </c>
      <c r="AA14" s="20">
        <v>107.5</v>
      </c>
      <c r="AB14" s="20">
        <v>100.5</v>
      </c>
      <c r="AC14" s="20">
        <v>89</v>
      </c>
      <c r="AD14" s="20">
        <v>91.8</v>
      </c>
      <c r="AE14" s="6">
        <v>102.9</v>
      </c>
      <c r="AF14" s="6" t="s">
        <v>37</v>
      </c>
      <c r="AG14" s="6">
        <v>103</v>
      </c>
      <c r="AH14" s="6">
        <v>114.7</v>
      </c>
      <c r="AI14" s="6">
        <v>126</v>
      </c>
      <c r="AJ14" s="6">
        <v>91.8</v>
      </c>
      <c r="AK14" s="6">
        <v>87.7</v>
      </c>
      <c r="AL14" s="31"/>
    </row>
    <row r="15" spans="1:38" x14ac:dyDescent="0.2">
      <c r="A15" s="11" t="s">
        <v>2</v>
      </c>
      <c r="B15" s="18">
        <v>106.4</v>
      </c>
      <c r="C15" s="18">
        <v>96.1</v>
      </c>
      <c r="D15" s="18">
        <v>98.6</v>
      </c>
      <c r="E15" s="34">
        <v>113.45489193915516</v>
      </c>
      <c r="F15" s="18">
        <v>99.2</v>
      </c>
      <c r="G15" s="18">
        <v>114.1</v>
      </c>
      <c r="H15" s="18">
        <v>99.5</v>
      </c>
      <c r="I15" s="18">
        <v>119.1</v>
      </c>
      <c r="J15" s="18">
        <v>127</v>
      </c>
      <c r="K15" s="18">
        <v>113.7</v>
      </c>
      <c r="L15" s="18">
        <v>98.8</v>
      </c>
      <c r="M15" s="18">
        <v>91.6</v>
      </c>
      <c r="N15" s="18">
        <v>92.3</v>
      </c>
      <c r="O15" s="18">
        <v>112.2</v>
      </c>
      <c r="P15" s="18">
        <v>126.7</v>
      </c>
      <c r="Q15" s="18">
        <v>114.6</v>
      </c>
      <c r="R15" s="18">
        <v>101.7</v>
      </c>
      <c r="S15" s="18">
        <v>109.5</v>
      </c>
      <c r="T15" s="21">
        <v>85.8</v>
      </c>
      <c r="U15" s="21">
        <v>91.6</v>
      </c>
      <c r="V15" s="21">
        <v>114.3</v>
      </c>
      <c r="W15" s="21">
        <v>123.7</v>
      </c>
      <c r="X15" s="21">
        <v>97.8</v>
      </c>
      <c r="Y15" s="21">
        <v>129.6</v>
      </c>
      <c r="Z15" s="21">
        <v>119.9</v>
      </c>
      <c r="AA15" s="21">
        <v>115.9</v>
      </c>
      <c r="AB15" s="21">
        <v>107.9</v>
      </c>
      <c r="AC15" s="21">
        <v>112.6</v>
      </c>
      <c r="AD15" s="21">
        <v>106.6</v>
      </c>
      <c r="AE15" s="18">
        <v>111.5</v>
      </c>
      <c r="AF15" s="18" t="s">
        <v>37</v>
      </c>
      <c r="AG15" s="18">
        <v>102</v>
      </c>
      <c r="AH15" s="18">
        <v>125.3</v>
      </c>
      <c r="AI15" s="18">
        <v>157.80000000000001</v>
      </c>
      <c r="AJ15" s="18">
        <v>108.8</v>
      </c>
      <c r="AK15" s="18">
        <v>114.8</v>
      </c>
      <c r="AL15" s="31"/>
    </row>
    <row r="16" spans="1:38" x14ac:dyDescent="0.2">
      <c r="A16" s="10" t="s">
        <v>49</v>
      </c>
      <c r="B16" s="17">
        <v>89.2</v>
      </c>
      <c r="C16" s="17">
        <v>107.7</v>
      </c>
      <c r="D16" s="17">
        <v>98.3</v>
      </c>
      <c r="E16" s="32">
        <v>64.225734551907692</v>
      </c>
      <c r="F16" s="17">
        <v>97.3</v>
      </c>
      <c r="G16" s="17">
        <v>81.7</v>
      </c>
      <c r="H16" s="17">
        <v>71.5</v>
      </c>
      <c r="I16" s="17" t="s">
        <v>37</v>
      </c>
      <c r="J16" s="17">
        <v>71.099999999999994</v>
      </c>
      <c r="K16" s="17">
        <v>96.8</v>
      </c>
      <c r="L16" s="17">
        <v>101.1</v>
      </c>
      <c r="M16" s="17">
        <v>99.5</v>
      </c>
      <c r="N16" s="17">
        <v>88.5</v>
      </c>
      <c r="O16" s="17">
        <v>95.7</v>
      </c>
      <c r="P16" s="17">
        <v>64.7</v>
      </c>
      <c r="Q16" s="17">
        <v>67.2</v>
      </c>
      <c r="R16" s="17">
        <v>101.4</v>
      </c>
      <c r="S16" s="17">
        <v>68.2</v>
      </c>
      <c r="T16" s="19">
        <v>97</v>
      </c>
      <c r="U16" s="19">
        <v>105.9</v>
      </c>
      <c r="V16" s="19">
        <v>75.900000000000006</v>
      </c>
      <c r="W16" s="19">
        <v>64.900000000000006</v>
      </c>
      <c r="X16" s="19">
        <v>99.6</v>
      </c>
      <c r="Y16" s="19">
        <v>68.7</v>
      </c>
      <c r="Z16" s="19">
        <v>82.8</v>
      </c>
      <c r="AA16" s="19">
        <v>78.2</v>
      </c>
      <c r="AB16" s="19">
        <v>76.900000000000006</v>
      </c>
      <c r="AC16" s="19">
        <v>83.1</v>
      </c>
      <c r="AD16" s="19">
        <v>98.8</v>
      </c>
      <c r="AE16" s="17">
        <v>82.3</v>
      </c>
      <c r="AF16" s="17" t="s">
        <v>37</v>
      </c>
      <c r="AG16" s="17">
        <v>92.2</v>
      </c>
      <c r="AH16" s="17">
        <v>96.8</v>
      </c>
      <c r="AI16" s="17">
        <v>70.7</v>
      </c>
      <c r="AJ16" s="17">
        <v>68.5</v>
      </c>
      <c r="AK16" s="17">
        <v>71.3</v>
      </c>
      <c r="AL16" s="31"/>
    </row>
    <row r="17" spans="1:38" x14ac:dyDescent="0.2">
      <c r="A17" s="4" t="s">
        <v>0</v>
      </c>
      <c r="B17" s="6">
        <v>102.4</v>
      </c>
      <c r="C17" s="6">
        <v>105.1</v>
      </c>
      <c r="D17" s="6">
        <v>100.4</v>
      </c>
      <c r="E17" s="33">
        <v>104.58624049692587</v>
      </c>
      <c r="F17" s="6">
        <v>99.5</v>
      </c>
      <c r="G17" s="6">
        <v>102.4</v>
      </c>
      <c r="H17" s="6">
        <v>105.5</v>
      </c>
      <c r="I17" s="6" t="s">
        <v>37</v>
      </c>
      <c r="J17" s="6">
        <v>93.6</v>
      </c>
      <c r="K17" s="6">
        <v>95.4</v>
      </c>
      <c r="L17" s="6">
        <v>104.5</v>
      </c>
      <c r="M17" s="6">
        <v>102.4</v>
      </c>
      <c r="N17" s="6">
        <v>101.1</v>
      </c>
      <c r="O17" s="6">
        <v>104.1</v>
      </c>
      <c r="P17" s="6">
        <v>98.3</v>
      </c>
      <c r="Q17" s="6">
        <v>101.6</v>
      </c>
      <c r="R17" s="6">
        <v>106.6</v>
      </c>
      <c r="S17" s="6">
        <v>96.4</v>
      </c>
      <c r="T17" s="20">
        <v>99.6</v>
      </c>
      <c r="U17" s="20">
        <v>108</v>
      </c>
      <c r="V17" s="20">
        <v>100.3</v>
      </c>
      <c r="W17" s="20">
        <v>96.7</v>
      </c>
      <c r="X17" s="20">
        <v>100.5</v>
      </c>
      <c r="Y17" s="20">
        <v>104</v>
      </c>
      <c r="Z17" s="20">
        <v>101.9</v>
      </c>
      <c r="AA17" s="20">
        <v>98.5</v>
      </c>
      <c r="AB17" s="20">
        <v>100.3</v>
      </c>
      <c r="AC17" s="20">
        <v>104.4</v>
      </c>
      <c r="AD17" s="20">
        <v>95.7</v>
      </c>
      <c r="AE17" s="6">
        <v>102.2</v>
      </c>
      <c r="AF17" s="6" t="s">
        <v>37</v>
      </c>
      <c r="AG17" s="6">
        <v>99</v>
      </c>
      <c r="AH17" s="6">
        <v>101</v>
      </c>
      <c r="AI17" s="6">
        <v>91.5</v>
      </c>
      <c r="AJ17" s="6">
        <v>105.5</v>
      </c>
      <c r="AK17" s="6">
        <v>93.7</v>
      </c>
      <c r="AL17" s="31"/>
    </row>
    <row r="18" spans="1:38" x14ac:dyDescent="0.2">
      <c r="A18" s="4" t="s">
        <v>1</v>
      </c>
      <c r="B18" s="6">
        <v>99</v>
      </c>
      <c r="C18" s="6">
        <v>91.5</v>
      </c>
      <c r="D18" s="6">
        <v>103.6</v>
      </c>
      <c r="E18" s="33">
        <v>112.83194993873533</v>
      </c>
      <c r="F18" s="6">
        <v>98.4</v>
      </c>
      <c r="G18" s="6">
        <v>103.5</v>
      </c>
      <c r="H18" s="6">
        <v>114.2</v>
      </c>
      <c r="I18" s="6" t="s">
        <v>37</v>
      </c>
      <c r="J18" s="6">
        <v>97.9</v>
      </c>
      <c r="K18" s="6">
        <v>99.1</v>
      </c>
      <c r="L18" s="6">
        <v>91.9</v>
      </c>
      <c r="M18" s="6">
        <v>98.8</v>
      </c>
      <c r="N18" s="6">
        <v>99</v>
      </c>
      <c r="O18" s="6">
        <v>96</v>
      </c>
      <c r="P18" s="6">
        <v>124.3</v>
      </c>
      <c r="Q18" s="6">
        <v>114.4</v>
      </c>
      <c r="R18" s="6">
        <v>92.6</v>
      </c>
      <c r="S18" s="6">
        <v>108</v>
      </c>
      <c r="T18" s="20">
        <v>101.6</v>
      </c>
      <c r="U18" s="20">
        <v>86.3</v>
      </c>
      <c r="V18" s="20">
        <v>105.1</v>
      </c>
      <c r="W18" s="20">
        <v>107.3</v>
      </c>
      <c r="X18" s="20">
        <v>100.4</v>
      </c>
      <c r="Y18" s="20">
        <v>102.3</v>
      </c>
      <c r="Z18" s="20">
        <v>108.5</v>
      </c>
      <c r="AA18" s="20">
        <v>105.7</v>
      </c>
      <c r="AB18" s="20">
        <v>105</v>
      </c>
      <c r="AC18" s="20">
        <v>91.3</v>
      </c>
      <c r="AD18" s="20">
        <v>92.6</v>
      </c>
      <c r="AE18" s="6">
        <v>103.6</v>
      </c>
      <c r="AF18" s="6" t="s">
        <v>37</v>
      </c>
      <c r="AG18" s="6">
        <v>105.8</v>
      </c>
      <c r="AH18" s="6">
        <v>101.5</v>
      </c>
      <c r="AI18" s="6">
        <v>112.1</v>
      </c>
      <c r="AJ18" s="6">
        <v>92.6</v>
      </c>
      <c r="AK18" s="6">
        <v>103.7</v>
      </c>
      <c r="AL18" s="31"/>
    </row>
    <row r="19" spans="1:38" x14ac:dyDescent="0.2">
      <c r="A19" s="11" t="s">
        <v>2</v>
      </c>
      <c r="B19" s="18">
        <v>109.3</v>
      </c>
      <c r="C19" s="18">
        <v>95.7</v>
      </c>
      <c r="D19" s="18">
        <v>101.1</v>
      </c>
      <c r="E19" s="34">
        <v>118.35607501243108</v>
      </c>
      <c r="F19" s="18">
        <v>105.3</v>
      </c>
      <c r="G19" s="18">
        <v>108.8</v>
      </c>
      <c r="H19" s="18">
        <v>108.9</v>
      </c>
      <c r="I19" s="18" t="s">
        <v>37</v>
      </c>
      <c r="J19" s="18">
        <v>137.5</v>
      </c>
      <c r="K19" s="18">
        <v>109.1</v>
      </c>
      <c r="L19" s="18">
        <v>102.6</v>
      </c>
      <c r="M19" s="18">
        <v>97.1</v>
      </c>
      <c r="N19" s="18">
        <v>111.5</v>
      </c>
      <c r="O19" s="18">
        <v>104.2</v>
      </c>
      <c r="P19" s="18">
        <v>112.8</v>
      </c>
      <c r="Q19" s="18">
        <v>116.8</v>
      </c>
      <c r="R19" s="18">
        <v>99.4</v>
      </c>
      <c r="S19" s="18">
        <v>127.4</v>
      </c>
      <c r="T19" s="21">
        <v>101.7</v>
      </c>
      <c r="U19" s="21">
        <v>94.1</v>
      </c>
      <c r="V19" s="21">
        <v>117.1</v>
      </c>
      <c r="W19" s="21">
        <v>131.1</v>
      </c>
      <c r="X19" s="21">
        <v>99.4</v>
      </c>
      <c r="Y19" s="21">
        <v>125.8</v>
      </c>
      <c r="Z19" s="21">
        <v>106.7</v>
      </c>
      <c r="AA19" s="21">
        <v>117.1</v>
      </c>
      <c r="AB19" s="21">
        <v>115.9</v>
      </c>
      <c r="AC19" s="21">
        <v>119.2</v>
      </c>
      <c r="AD19" s="21">
        <v>110</v>
      </c>
      <c r="AE19" s="18">
        <v>111.9</v>
      </c>
      <c r="AF19" s="18" t="s">
        <v>37</v>
      </c>
      <c r="AG19" s="18">
        <v>103</v>
      </c>
      <c r="AH19" s="18">
        <v>103.7</v>
      </c>
      <c r="AI19" s="18">
        <v>125.7</v>
      </c>
      <c r="AJ19" s="18">
        <v>133.4</v>
      </c>
      <c r="AK19" s="18">
        <v>131.1</v>
      </c>
      <c r="AL19" s="31"/>
    </row>
    <row r="20" spans="1:38" x14ac:dyDescent="0.2">
      <c r="A20" s="10" t="s">
        <v>50</v>
      </c>
      <c r="B20" s="17">
        <v>96.3</v>
      </c>
      <c r="C20" s="17">
        <v>105.6</v>
      </c>
      <c r="D20" s="17">
        <v>101.3</v>
      </c>
      <c r="E20" s="32">
        <v>72.318345028555825</v>
      </c>
      <c r="F20" s="17">
        <v>103.1</v>
      </c>
      <c r="G20" s="17">
        <v>84.4</v>
      </c>
      <c r="H20" s="17">
        <v>81.400000000000006</v>
      </c>
      <c r="I20" s="17" t="s">
        <v>37</v>
      </c>
      <c r="J20" s="17">
        <v>81.099999999999994</v>
      </c>
      <c r="K20" s="17">
        <v>91.1</v>
      </c>
      <c r="L20" s="17">
        <v>104.3</v>
      </c>
      <c r="M20" s="17">
        <v>104.2</v>
      </c>
      <c r="N20" s="17">
        <v>117.9</v>
      </c>
      <c r="O20" s="17">
        <v>100.6</v>
      </c>
      <c r="P20" s="17">
        <v>59.3</v>
      </c>
      <c r="Q20" s="17">
        <v>74.3</v>
      </c>
      <c r="R20" s="17">
        <v>103.5</v>
      </c>
      <c r="S20" s="17">
        <v>79.8</v>
      </c>
      <c r="T20" s="19">
        <v>103.8</v>
      </c>
      <c r="U20" s="19">
        <v>116.1</v>
      </c>
      <c r="V20" s="19">
        <v>80.8</v>
      </c>
      <c r="W20" s="19">
        <v>79.8</v>
      </c>
      <c r="X20" s="19">
        <v>101.8</v>
      </c>
      <c r="Y20" s="19">
        <v>72.7</v>
      </c>
      <c r="Z20" s="19">
        <v>99.4</v>
      </c>
      <c r="AA20" s="19">
        <v>61.7</v>
      </c>
      <c r="AB20" s="19">
        <v>83.8</v>
      </c>
      <c r="AC20" s="19">
        <v>88.1</v>
      </c>
      <c r="AD20" s="19">
        <v>103.2</v>
      </c>
      <c r="AE20" s="17">
        <v>80.900000000000006</v>
      </c>
      <c r="AF20" s="17" t="s">
        <v>37</v>
      </c>
      <c r="AG20" s="17">
        <v>93.3</v>
      </c>
      <c r="AH20" s="17">
        <v>96.7</v>
      </c>
      <c r="AI20" s="17">
        <v>62.1</v>
      </c>
      <c r="AJ20" s="17">
        <v>86.3</v>
      </c>
      <c r="AK20" s="17">
        <v>68</v>
      </c>
      <c r="AL20" s="31"/>
    </row>
    <row r="21" spans="1:38" x14ac:dyDescent="0.2">
      <c r="A21" s="4" t="s">
        <v>0</v>
      </c>
      <c r="B21" s="6">
        <v>106.4</v>
      </c>
      <c r="C21" s="6">
        <v>107.2</v>
      </c>
      <c r="D21" s="6">
        <v>101.8</v>
      </c>
      <c r="E21" s="33">
        <v>109.6796431617005</v>
      </c>
      <c r="F21" s="6">
        <v>104.8</v>
      </c>
      <c r="G21" s="6">
        <v>98.6</v>
      </c>
      <c r="H21" s="6">
        <v>104</v>
      </c>
      <c r="I21" s="6" t="s">
        <v>37</v>
      </c>
      <c r="J21" s="6">
        <v>117.7</v>
      </c>
      <c r="K21" s="6">
        <v>86.9</v>
      </c>
      <c r="L21" s="6">
        <v>107</v>
      </c>
      <c r="M21" s="6">
        <v>106.9</v>
      </c>
      <c r="N21" s="6">
        <v>128.19999999999999</v>
      </c>
      <c r="O21" s="6">
        <v>109.1</v>
      </c>
      <c r="P21" s="6">
        <v>84.7</v>
      </c>
      <c r="Q21" s="6">
        <v>105.1</v>
      </c>
      <c r="R21" s="6">
        <v>103.7</v>
      </c>
      <c r="S21" s="6">
        <v>94.6</v>
      </c>
      <c r="T21" s="20">
        <v>107.9</v>
      </c>
      <c r="U21" s="20">
        <v>115.3</v>
      </c>
      <c r="V21" s="20">
        <v>102.8</v>
      </c>
      <c r="W21" s="20">
        <v>105.7</v>
      </c>
      <c r="X21" s="20">
        <v>102.3</v>
      </c>
      <c r="Y21" s="20">
        <v>106.6</v>
      </c>
      <c r="Z21" s="20">
        <v>119.9</v>
      </c>
      <c r="AA21" s="20">
        <v>80.900000000000006</v>
      </c>
      <c r="AB21" s="20">
        <v>103.7</v>
      </c>
      <c r="AC21" s="20">
        <v>107</v>
      </c>
      <c r="AD21" s="20">
        <v>101.8</v>
      </c>
      <c r="AE21" s="6">
        <v>101.2</v>
      </c>
      <c r="AF21" s="6" t="s">
        <v>37</v>
      </c>
      <c r="AG21" s="6">
        <v>97.4</v>
      </c>
      <c r="AH21" s="6">
        <v>95.5</v>
      </c>
      <c r="AI21" s="6">
        <v>86.1</v>
      </c>
      <c r="AJ21" s="6">
        <v>100.1</v>
      </c>
      <c r="AK21" s="6">
        <v>83.8</v>
      </c>
      <c r="AL21" s="31"/>
    </row>
    <row r="22" spans="1:38" x14ac:dyDescent="0.2">
      <c r="A22" s="4" t="s">
        <v>1</v>
      </c>
      <c r="B22" s="6">
        <v>100.9</v>
      </c>
      <c r="C22" s="6">
        <v>92.8</v>
      </c>
      <c r="D22" s="6">
        <v>102.8</v>
      </c>
      <c r="E22" s="33">
        <v>112.72561343168128</v>
      </c>
      <c r="F22" s="6">
        <v>103.1</v>
      </c>
      <c r="G22" s="6">
        <v>100.1</v>
      </c>
      <c r="H22" s="6">
        <v>110.4</v>
      </c>
      <c r="I22" s="6" t="s">
        <v>37</v>
      </c>
      <c r="J22" s="6">
        <v>118</v>
      </c>
      <c r="K22" s="6">
        <v>90.9</v>
      </c>
      <c r="L22" s="6">
        <v>93.2</v>
      </c>
      <c r="M22" s="6">
        <v>102.8</v>
      </c>
      <c r="N22" s="6">
        <v>116.5</v>
      </c>
      <c r="O22" s="6">
        <v>99.4</v>
      </c>
      <c r="P22" s="6">
        <v>107.4</v>
      </c>
      <c r="Q22" s="6">
        <v>117.9</v>
      </c>
      <c r="R22" s="6">
        <v>93.2</v>
      </c>
      <c r="S22" s="6">
        <v>107.6</v>
      </c>
      <c r="T22" s="20">
        <v>109.7</v>
      </c>
      <c r="U22" s="20">
        <v>91.6</v>
      </c>
      <c r="V22" s="20">
        <v>105.7</v>
      </c>
      <c r="W22" s="20">
        <v>111.7</v>
      </c>
      <c r="X22" s="20">
        <v>102.1</v>
      </c>
      <c r="Y22" s="20">
        <v>119.4</v>
      </c>
      <c r="Z22" s="20">
        <v>124.6</v>
      </c>
      <c r="AA22" s="20">
        <v>89.8</v>
      </c>
      <c r="AB22" s="20">
        <v>105.6</v>
      </c>
      <c r="AC22" s="20">
        <v>90.4</v>
      </c>
      <c r="AD22" s="20">
        <v>96.6</v>
      </c>
      <c r="AE22" s="6">
        <v>95.5</v>
      </c>
      <c r="AF22" s="6" t="s">
        <v>37</v>
      </c>
      <c r="AG22" s="6">
        <v>103.9</v>
      </c>
      <c r="AH22" s="6">
        <v>89.4</v>
      </c>
      <c r="AI22" s="6">
        <v>89.2</v>
      </c>
      <c r="AJ22" s="6">
        <v>105.6</v>
      </c>
      <c r="AK22" s="6">
        <v>89.8</v>
      </c>
      <c r="AL22" s="31"/>
    </row>
    <row r="23" spans="1:38" x14ac:dyDescent="0.2">
      <c r="A23" s="11" t="s">
        <v>2</v>
      </c>
      <c r="B23" s="18">
        <v>110.8</v>
      </c>
      <c r="C23" s="18">
        <v>100.1</v>
      </c>
      <c r="D23" s="18">
        <v>101.4</v>
      </c>
      <c r="E23" s="34">
        <v>118.34086700827635</v>
      </c>
      <c r="F23" s="18">
        <v>108.8</v>
      </c>
      <c r="G23" s="18">
        <v>103.5</v>
      </c>
      <c r="H23" s="18">
        <v>99.3</v>
      </c>
      <c r="I23" s="18" t="s">
        <v>37</v>
      </c>
      <c r="J23" s="18">
        <v>180.2</v>
      </c>
      <c r="K23" s="18">
        <v>99.1</v>
      </c>
      <c r="L23" s="18">
        <v>104</v>
      </c>
      <c r="M23" s="18">
        <v>103.2</v>
      </c>
      <c r="N23" s="18">
        <v>126.8</v>
      </c>
      <c r="O23" s="18">
        <v>108.7</v>
      </c>
      <c r="P23" s="18">
        <v>103.4</v>
      </c>
      <c r="Q23" s="18">
        <v>119.5</v>
      </c>
      <c r="R23" s="18">
        <v>102.3</v>
      </c>
      <c r="S23" s="18">
        <v>125.4</v>
      </c>
      <c r="T23" s="21">
        <v>113.3</v>
      </c>
      <c r="U23" s="21">
        <v>101.2</v>
      </c>
      <c r="V23" s="21">
        <v>117</v>
      </c>
      <c r="W23" s="21">
        <v>136</v>
      </c>
      <c r="X23" s="21">
        <v>102.7</v>
      </c>
      <c r="Y23" s="21">
        <v>154.5</v>
      </c>
      <c r="Z23" s="21">
        <v>144.80000000000001</v>
      </c>
      <c r="AA23" s="21">
        <v>97.5</v>
      </c>
      <c r="AB23" s="21">
        <v>111.5</v>
      </c>
      <c r="AC23" s="21">
        <v>117.2</v>
      </c>
      <c r="AD23" s="21">
        <v>112.4</v>
      </c>
      <c r="AE23" s="18">
        <v>105.4</v>
      </c>
      <c r="AF23" s="18" t="s">
        <v>37</v>
      </c>
      <c r="AG23" s="18">
        <v>104.6</v>
      </c>
      <c r="AH23" s="18">
        <v>97.3</v>
      </c>
      <c r="AI23" s="18">
        <v>109.6</v>
      </c>
      <c r="AJ23" s="18">
        <v>158.19999999999999</v>
      </c>
      <c r="AK23" s="18">
        <v>111.9</v>
      </c>
      <c r="AL23" s="31"/>
    </row>
    <row r="24" spans="1:38" s="5" customFormat="1" x14ac:dyDescent="0.2">
      <c r="A24" s="10" t="s">
        <v>51</v>
      </c>
      <c r="B24" s="23">
        <v>97.6</v>
      </c>
      <c r="C24" s="23">
        <v>103.2</v>
      </c>
      <c r="D24" s="23">
        <v>99.9</v>
      </c>
      <c r="E24" s="32">
        <v>71.036880411632737</v>
      </c>
      <c r="F24" s="23">
        <v>103.4</v>
      </c>
      <c r="G24" s="23">
        <v>82.4</v>
      </c>
      <c r="H24" s="23">
        <v>72.099999999999994</v>
      </c>
      <c r="I24" s="23" t="s">
        <v>37</v>
      </c>
      <c r="J24" s="23">
        <v>100.7</v>
      </c>
      <c r="K24" s="23">
        <v>94.1</v>
      </c>
      <c r="L24" s="23">
        <v>104.4</v>
      </c>
      <c r="M24" s="23">
        <v>108.3</v>
      </c>
      <c r="N24" s="23">
        <v>126.9</v>
      </c>
      <c r="O24" s="23">
        <v>106.7</v>
      </c>
      <c r="P24" s="23">
        <v>69.400000000000006</v>
      </c>
      <c r="Q24" s="23">
        <v>77</v>
      </c>
      <c r="R24" s="23">
        <v>99.1</v>
      </c>
      <c r="S24" s="23">
        <v>73.8</v>
      </c>
      <c r="T24" s="23">
        <v>106.2</v>
      </c>
      <c r="U24" s="23">
        <v>121.3</v>
      </c>
      <c r="V24" s="23">
        <v>81.400000000000006</v>
      </c>
      <c r="W24" s="23">
        <v>80.599999999999994</v>
      </c>
      <c r="X24" s="23">
        <v>108.2</v>
      </c>
      <c r="Y24" s="23">
        <v>83.2</v>
      </c>
      <c r="Z24" s="23">
        <v>123.4</v>
      </c>
      <c r="AA24" s="23">
        <v>61.6</v>
      </c>
      <c r="AB24" s="23">
        <v>79.3</v>
      </c>
      <c r="AC24" s="23">
        <v>84.6</v>
      </c>
      <c r="AD24" s="23">
        <v>103.6</v>
      </c>
      <c r="AE24" s="23">
        <v>79.900000000000006</v>
      </c>
      <c r="AF24" s="23" t="s">
        <v>37</v>
      </c>
      <c r="AG24" s="23">
        <v>91.9</v>
      </c>
      <c r="AH24" s="23">
        <v>82.7</v>
      </c>
      <c r="AI24" s="23">
        <v>69.8</v>
      </c>
      <c r="AJ24" s="23">
        <v>87.4</v>
      </c>
      <c r="AK24" s="23">
        <v>71.2</v>
      </c>
      <c r="AL24" s="31"/>
    </row>
    <row r="25" spans="1:38" x14ac:dyDescent="0.2">
      <c r="A25" s="4" t="s">
        <v>0</v>
      </c>
      <c r="B25" s="4">
        <v>107.3</v>
      </c>
      <c r="C25" s="4">
        <v>109.8</v>
      </c>
      <c r="D25" s="4">
        <v>100.3</v>
      </c>
      <c r="E25" s="33">
        <v>105.13770604842345</v>
      </c>
      <c r="F25" s="4">
        <v>104.3</v>
      </c>
      <c r="G25" s="4">
        <v>98.4</v>
      </c>
      <c r="H25" s="4">
        <v>92</v>
      </c>
      <c r="I25" s="4" t="s">
        <v>37</v>
      </c>
      <c r="J25" s="4">
        <v>131.30000000000001</v>
      </c>
      <c r="K25" s="4">
        <v>93.5</v>
      </c>
      <c r="L25" s="4">
        <v>107.7</v>
      </c>
      <c r="M25" s="4">
        <v>110.4</v>
      </c>
      <c r="N25" s="4">
        <v>131.80000000000001</v>
      </c>
      <c r="O25" s="4">
        <v>114.3</v>
      </c>
      <c r="P25" s="4">
        <v>97.7</v>
      </c>
      <c r="Q25" s="4">
        <v>120.2</v>
      </c>
      <c r="R25" s="4">
        <v>103.9</v>
      </c>
      <c r="S25" s="4">
        <v>88.6</v>
      </c>
      <c r="T25" s="24">
        <v>115.3</v>
      </c>
      <c r="U25" s="24">
        <v>118</v>
      </c>
      <c r="V25" s="24">
        <v>100.3</v>
      </c>
      <c r="W25" s="24">
        <v>106.9</v>
      </c>
      <c r="X25" s="24">
        <v>108.2</v>
      </c>
      <c r="Y25" s="24">
        <v>121.5</v>
      </c>
      <c r="Z25" s="24">
        <v>147.6</v>
      </c>
      <c r="AA25" s="24">
        <v>80</v>
      </c>
      <c r="AB25" s="24">
        <v>95.9</v>
      </c>
      <c r="AC25" s="24">
        <v>98.5</v>
      </c>
      <c r="AD25" s="24">
        <v>100.7</v>
      </c>
      <c r="AE25" s="4">
        <v>94.7</v>
      </c>
      <c r="AF25" s="4" t="s">
        <v>37</v>
      </c>
      <c r="AG25" s="4">
        <v>98.8</v>
      </c>
      <c r="AH25" s="4">
        <v>84.9</v>
      </c>
      <c r="AI25" s="4">
        <v>68.2</v>
      </c>
      <c r="AJ25" s="4">
        <v>106.6</v>
      </c>
      <c r="AK25" s="4">
        <v>97.6</v>
      </c>
      <c r="AL25" s="31"/>
    </row>
    <row r="26" spans="1:38" x14ac:dyDescent="0.2">
      <c r="A26" s="4" t="s">
        <v>1</v>
      </c>
      <c r="B26" s="4">
        <v>102.6</v>
      </c>
      <c r="C26" s="4">
        <v>93.1</v>
      </c>
      <c r="D26" s="4">
        <v>101.9</v>
      </c>
      <c r="E26" s="33">
        <v>112.08641084030937</v>
      </c>
      <c r="F26" s="4">
        <v>103.2</v>
      </c>
      <c r="G26" s="4">
        <v>100.2</v>
      </c>
      <c r="H26" s="4">
        <v>105.1</v>
      </c>
      <c r="I26" s="4" t="s">
        <v>37</v>
      </c>
      <c r="J26" s="4">
        <v>127.6</v>
      </c>
      <c r="K26" s="4">
        <v>92.5</v>
      </c>
      <c r="L26" s="4">
        <v>92.6</v>
      </c>
      <c r="M26" s="4">
        <v>108.2</v>
      </c>
      <c r="N26" s="4">
        <v>124.9</v>
      </c>
      <c r="O26" s="4">
        <v>104.1</v>
      </c>
      <c r="P26" s="4">
        <v>124.6</v>
      </c>
      <c r="Q26" s="4">
        <v>136.9</v>
      </c>
      <c r="R26" s="4">
        <v>93.1</v>
      </c>
      <c r="S26" s="4">
        <v>106.3</v>
      </c>
      <c r="T26" s="24">
        <v>123.4</v>
      </c>
      <c r="U26" s="24">
        <v>94.6</v>
      </c>
      <c r="V26" s="24">
        <v>105.8</v>
      </c>
      <c r="W26" s="24">
        <v>118.5</v>
      </c>
      <c r="X26" s="24">
        <v>107.9</v>
      </c>
      <c r="Y26" s="24">
        <v>137.69999999999999</v>
      </c>
      <c r="Z26" s="24">
        <v>153.19999999999999</v>
      </c>
      <c r="AA26" s="24">
        <v>92.6</v>
      </c>
      <c r="AB26" s="24">
        <v>97.8</v>
      </c>
      <c r="AC26" s="24">
        <v>83.4</v>
      </c>
      <c r="AD26" s="24">
        <v>96.3</v>
      </c>
      <c r="AE26" s="4">
        <v>93.9</v>
      </c>
      <c r="AF26" s="4" t="s">
        <v>37</v>
      </c>
      <c r="AG26" s="4">
        <v>103.5</v>
      </c>
      <c r="AH26" s="4">
        <v>85.8</v>
      </c>
      <c r="AI26" s="4">
        <v>81.3</v>
      </c>
      <c r="AJ26" s="4">
        <v>108.4</v>
      </c>
      <c r="AK26" s="4">
        <v>102.8</v>
      </c>
      <c r="AL26" s="31"/>
    </row>
    <row r="27" spans="1:38" x14ac:dyDescent="0.2">
      <c r="A27" s="11" t="s">
        <v>2</v>
      </c>
      <c r="B27" s="11">
        <v>112.4</v>
      </c>
      <c r="C27" s="11">
        <v>101</v>
      </c>
      <c r="D27" s="11">
        <v>99.2</v>
      </c>
      <c r="E27" s="34">
        <v>114.89342585432405</v>
      </c>
      <c r="F27" s="11">
        <v>109.6</v>
      </c>
      <c r="G27" s="11">
        <v>101.4</v>
      </c>
      <c r="H27" s="11">
        <v>103</v>
      </c>
      <c r="I27" s="11" t="s">
        <v>37</v>
      </c>
      <c r="J27" s="11">
        <v>201.1</v>
      </c>
      <c r="K27" s="11">
        <v>104.3</v>
      </c>
      <c r="L27" s="11">
        <v>101.8</v>
      </c>
      <c r="M27" s="11">
        <v>111.7</v>
      </c>
      <c r="N27" s="11">
        <v>139.5</v>
      </c>
      <c r="O27" s="11">
        <v>117.9</v>
      </c>
      <c r="P27" s="11">
        <v>129.9</v>
      </c>
      <c r="Q27" s="11">
        <v>134.69999999999999</v>
      </c>
      <c r="R27" s="11">
        <v>101.6</v>
      </c>
      <c r="S27" s="11">
        <v>117.3</v>
      </c>
      <c r="T27" s="25">
        <v>128.9</v>
      </c>
      <c r="U27" s="25">
        <v>99.6</v>
      </c>
      <c r="V27" s="25">
        <v>118.4</v>
      </c>
      <c r="W27" s="25">
        <v>149.4</v>
      </c>
      <c r="X27" s="25">
        <v>108.3</v>
      </c>
      <c r="Y27" s="25">
        <v>184.3</v>
      </c>
      <c r="Z27" s="25">
        <v>159.4</v>
      </c>
      <c r="AA27" s="25">
        <v>97.3</v>
      </c>
      <c r="AB27" s="25">
        <v>101.8</v>
      </c>
      <c r="AC27" s="25">
        <v>106.6</v>
      </c>
      <c r="AD27" s="25">
        <v>110.4</v>
      </c>
      <c r="AE27" s="11">
        <v>104.1</v>
      </c>
      <c r="AF27" s="11" t="s">
        <v>37</v>
      </c>
      <c r="AG27" s="11">
        <v>103.3</v>
      </c>
      <c r="AH27" s="11">
        <v>99.8</v>
      </c>
      <c r="AI27" s="11">
        <v>121.3</v>
      </c>
      <c r="AJ27" s="11">
        <v>160.30000000000001</v>
      </c>
      <c r="AK27" s="11">
        <v>126.7</v>
      </c>
      <c r="AL27" s="31"/>
    </row>
    <row r="28" spans="1:38" s="5" customFormat="1" x14ac:dyDescent="0.2">
      <c r="A28" s="10" t="s">
        <v>54</v>
      </c>
      <c r="B28" s="23">
        <v>96.6</v>
      </c>
      <c r="C28" s="23">
        <v>106.2</v>
      </c>
      <c r="D28" s="23">
        <v>101.7</v>
      </c>
      <c r="E28" s="32">
        <v>67.984471776700843</v>
      </c>
      <c r="F28" s="23">
        <v>103.9</v>
      </c>
      <c r="G28" s="23">
        <v>80.400000000000006</v>
      </c>
      <c r="H28" s="23">
        <v>62.9</v>
      </c>
      <c r="I28" s="23" t="s">
        <v>37</v>
      </c>
      <c r="J28" s="23">
        <v>105.7</v>
      </c>
      <c r="K28" s="23">
        <v>98</v>
      </c>
      <c r="L28" s="23">
        <v>101.8</v>
      </c>
      <c r="M28" s="23">
        <v>124</v>
      </c>
      <c r="N28" s="23">
        <v>137</v>
      </c>
      <c r="O28" s="23">
        <v>111.5</v>
      </c>
      <c r="P28" s="23">
        <v>66.900000000000006</v>
      </c>
      <c r="Q28" s="23">
        <v>85.7</v>
      </c>
      <c r="R28" s="23">
        <v>93.5</v>
      </c>
      <c r="S28" s="23">
        <v>75.400000000000006</v>
      </c>
      <c r="T28" s="23">
        <v>120.4</v>
      </c>
      <c r="U28" s="23">
        <v>115.8</v>
      </c>
      <c r="V28" s="23">
        <v>76</v>
      </c>
      <c r="W28" s="23">
        <v>74.3</v>
      </c>
      <c r="X28" s="23">
        <v>111.2</v>
      </c>
      <c r="Y28" s="23">
        <v>78.400000000000006</v>
      </c>
      <c r="Z28" s="23">
        <v>119.7</v>
      </c>
      <c r="AA28" s="23">
        <v>57.6</v>
      </c>
      <c r="AB28" s="23">
        <v>70.5</v>
      </c>
      <c r="AC28" s="23">
        <v>76.5</v>
      </c>
      <c r="AD28" s="23">
        <v>102.3</v>
      </c>
      <c r="AE28" s="23">
        <v>78.900000000000006</v>
      </c>
      <c r="AF28" s="23" t="s">
        <v>37</v>
      </c>
      <c r="AG28" s="23" t="s">
        <v>37</v>
      </c>
      <c r="AH28" s="23">
        <v>85.9</v>
      </c>
      <c r="AI28" s="23">
        <v>71.8</v>
      </c>
      <c r="AJ28" s="23">
        <v>95.3</v>
      </c>
      <c r="AK28" s="23">
        <v>80.7</v>
      </c>
      <c r="AL28" s="31"/>
    </row>
    <row r="29" spans="1:38" x14ac:dyDescent="0.2">
      <c r="A29" s="4" t="s">
        <v>0</v>
      </c>
      <c r="B29" s="4">
        <v>105.4</v>
      </c>
      <c r="C29" s="4">
        <v>104.2</v>
      </c>
      <c r="D29" s="4">
        <v>103.8</v>
      </c>
      <c r="E29" s="33">
        <v>98.791038392620891</v>
      </c>
      <c r="F29" s="4">
        <v>105.8</v>
      </c>
      <c r="G29" s="4">
        <v>93.7</v>
      </c>
      <c r="H29" s="4">
        <v>87.9</v>
      </c>
      <c r="I29" s="4" t="s">
        <v>37</v>
      </c>
      <c r="J29" s="4">
        <v>147.1</v>
      </c>
      <c r="K29" s="4">
        <v>91.1</v>
      </c>
      <c r="L29" s="4">
        <v>103.5</v>
      </c>
      <c r="M29" s="4">
        <v>126.3</v>
      </c>
      <c r="N29" s="4">
        <v>141.19999999999999</v>
      </c>
      <c r="O29" s="4">
        <v>119.8</v>
      </c>
      <c r="P29" s="4">
        <v>98.2</v>
      </c>
      <c r="Q29" s="4">
        <v>125.1</v>
      </c>
      <c r="R29" s="4">
        <v>99.3</v>
      </c>
      <c r="S29" s="4">
        <v>95.6</v>
      </c>
      <c r="T29" s="24">
        <v>127.9</v>
      </c>
      <c r="U29" s="24">
        <v>114.5</v>
      </c>
      <c r="V29" s="24">
        <v>99.9</v>
      </c>
      <c r="W29" s="24">
        <v>100.6</v>
      </c>
      <c r="X29" s="24">
        <v>111</v>
      </c>
      <c r="Y29" s="24">
        <v>122.4</v>
      </c>
      <c r="Z29" s="24">
        <v>131.5</v>
      </c>
      <c r="AA29" s="24">
        <v>78.400000000000006</v>
      </c>
      <c r="AB29" s="24">
        <v>90.9</v>
      </c>
      <c r="AC29" s="24">
        <v>91.8</v>
      </c>
      <c r="AD29" s="24">
        <v>98.9</v>
      </c>
      <c r="AE29" s="4">
        <v>94.8</v>
      </c>
      <c r="AF29" s="4" t="s">
        <v>37</v>
      </c>
      <c r="AG29" s="4" t="s">
        <v>37</v>
      </c>
      <c r="AH29" s="4">
        <v>84.3</v>
      </c>
      <c r="AI29" s="4">
        <v>86.2</v>
      </c>
      <c r="AJ29" s="4">
        <v>122.1</v>
      </c>
      <c r="AK29" s="4">
        <v>106</v>
      </c>
      <c r="AL29" s="31"/>
    </row>
    <row r="30" spans="1:38" x14ac:dyDescent="0.2">
      <c r="A30" s="4" t="s">
        <v>1</v>
      </c>
      <c r="B30" s="4">
        <v>100.3</v>
      </c>
      <c r="C30" s="4">
        <v>90.1</v>
      </c>
      <c r="D30" s="4">
        <v>106.2</v>
      </c>
      <c r="E30" s="33">
        <v>108.97243468260076</v>
      </c>
      <c r="F30" s="4">
        <v>103.6</v>
      </c>
      <c r="G30" s="4">
        <v>95.5</v>
      </c>
      <c r="H30" s="4">
        <v>99.7</v>
      </c>
      <c r="I30" s="4" t="s">
        <v>37</v>
      </c>
      <c r="J30" s="4" t="s">
        <v>37</v>
      </c>
      <c r="K30" s="4">
        <v>92.7</v>
      </c>
      <c r="L30" s="4">
        <v>88.2</v>
      </c>
      <c r="M30" s="4">
        <v>126</v>
      </c>
      <c r="N30" s="4">
        <v>130</v>
      </c>
      <c r="O30" s="4" t="s">
        <v>37</v>
      </c>
      <c r="P30" s="4">
        <v>116</v>
      </c>
      <c r="Q30" s="4">
        <v>144.5</v>
      </c>
      <c r="R30" s="4">
        <v>89.9</v>
      </c>
      <c r="S30" s="4">
        <v>100.1</v>
      </c>
      <c r="T30" s="24">
        <v>129.9</v>
      </c>
      <c r="U30" s="24">
        <v>91.5</v>
      </c>
      <c r="V30" s="24">
        <v>105.9</v>
      </c>
      <c r="W30" s="24">
        <v>109.7</v>
      </c>
      <c r="X30" s="24">
        <v>110.4</v>
      </c>
      <c r="Y30" s="24">
        <v>134.19999999999999</v>
      </c>
      <c r="Z30" s="24">
        <v>128.9</v>
      </c>
      <c r="AA30" s="24">
        <v>80.8</v>
      </c>
      <c r="AB30" s="24">
        <v>99.9</v>
      </c>
      <c r="AC30" s="24">
        <v>82.1</v>
      </c>
      <c r="AD30" s="24">
        <v>94.1</v>
      </c>
      <c r="AE30" s="4">
        <v>95.9</v>
      </c>
      <c r="AF30" s="4" t="s">
        <v>37</v>
      </c>
      <c r="AG30" s="4" t="s">
        <v>37</v>
      </c>
      <c r="AH30" s="4">
        <v>87.5</v>
      </c>
      <c r="AI30" s="4">
        <v>96.1</v>
      </c>
      <c r="AJ30" s="4" t="s">
        <v>37</v>
      </c>
      <c r="AK30" s="4">
        <v>109.1</v>
      </c>
      <c r="AL30" s="31"/>
    </row>
    <row r="31" spans="1:38" x14ac:dyDescent="0.2">
      <c r="A31" s="11" t="s">
        <v>2</v>
      </c>
      <c r="B31" s="11"/>
      <c r="C31" s="11"/>
      <c r="D31" s="11"/>
      <c r="E31" s="34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11"/>
      <c r="AF31" s="11"/>
      <c r="AG31" s="11"/>
      <c r="AH31" s="11"/>
      <c r="AI31" s="11"/>
      <c r="AJ31" s="11"/>
      <c r="AK31" s="11"/>
      <c r="AL31" s="31"/>
    </row>
    <row r="32" spans="1:38" x14ac:dyDescent="0.2"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0:30" x14ac:dyDescent="0.2"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0:30" x14ac:dyDescent="0.2"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0:30" x14ac:dyDescent="0.2"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20:30" x14ac:dyDescent="0.2"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20:30" x14ac:dyDescent="0.2"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20:30" x14ac:dyDescent="0.2"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20:30" x14ac:dyDescent="0.2"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20:30" x14ac:dyDescent="0.2"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20:30" x14ac:dyDescent="0.2"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20:30" x14ac:dyDescent="0.2"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20:30" x14ac:dyDescent="0.2"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20:30" x14ac:dyDescent="0.2"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20:30" x14ac:dyDescent="0.2"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20:30" x14ac:dyDescent="0.2"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20:30" x14ac:dyDescent="0.2"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20:30" x14ac:dyDescent="0.2"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20:30" x14ac:dyDescent="0.2"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20:30" x14ac:dyDescent="0.2"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20:30" x14ac:dyDescent="0.2"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20:30" x14ac:dyDescent="0.2"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20:30" x14ac:dyDescent="0.2"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20:30" x14ac:dyDescent="0.2"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20:30" x14ac:dyDescent="0.2"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20:30" x14ac:dyDescent="0.2"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20:30" x14ac:dyDescent="0.2"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20:30" x14ac:dyDescent="0.2"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20:30" x14ac:dyDescent="0.2"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20:30" x14ac:dyDescent="0.2"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20:30" x14ac:dyDescent="0.2"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20:30" x14ac:dyDescent="0.2"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20:30" x14ac:dyDescent="0.2"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20:30" x14ac:dyDescent="0.2"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20:30" x14ac:dyDescent="0.2"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20:30" x14ac:dyDescent="0.2"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</row>
    <row r="67" spans="20:30" x14ac:dyDescent="0.2"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20:30" x14ac:dyDescent="0.2"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20:30" x14ac:dyDescent="0.2"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20:30" x14ac:dyDescent="0.2"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20:30" x14ac:dyDescent="0.2"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20:30" x14ac:dyDescent="0.2"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</row>
    <row r="73" spans="20:30" x14ac:dyDescent="0.2"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</row>
    <row r="74" spans="20:30" x14ac:dyDescent="0.2"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</row>
    <row r="75" spans="20:30" x14ac:dyDescent="0.2"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</row>
    <row r="76" spans="20:30" x14ac:dyDescent="0.2"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</row>
    <row r="77" spans="20:30" x14ac:dyDescent="0.2"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</row>
    <row r="78" spans="20:30" x14ac:dyDescent="0.2"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</row>
    <row r="79" spans="20:30" x14ac:dyDescent="0.2"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</row>
    <row r="80" spans="20:30" x14ac:dyDescent="0.2"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</row>
    <row r="81" spans="20:30" x14ac:dyDescent="0.2"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</row>
    <row r="82" spans="20:30" x14ac:dyDescent="0.2"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</row>
    <row r="83" spans="20:30" x14ac:dyDescent="0.2"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</row>
    <row r="84" spans="20:30" x14ac:dyDescent="0.2"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</row>
    <row r="85" spans="20:30" x14ac:dyDescent="0.2"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</row>
    <row r="86" spans="20:30" x14ac:dyDescent="0.2"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</row>
    <row r="87" spans="20:30" x14ac:dyDescent="0.2"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</row>
    <row r="88" spans="20:30" x14ac:dyDescent="0.2"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</row>
    <row r="89" spans="20:30" x14ac:dyDescent="0.2"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</row>
    <row r="90" spans="20:30" x14ac:dyDescent="0.2"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</row>
    <row r="91" spans="20:30" x14ac:dyDescent="0.2"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</row>
    <row r="92" spans="20:30" x14ac:dyDescent="0.2"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</row>
    <row r="93" spans="20:30" x14ac:dyDescent="0.2"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</row>
    <row r="94" spans="20:30" x14ac:dyDescent="0.2"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</row>
    <row r="95" spans="20:30" x14ac:dyDescent="0.2"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</row>
    <row r="96" spans="20:30" x14ac:dyDescent="0.2"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</row>
    <row r="97" spans="20:30" x14ac:dyDescent="0.2"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</row>
    <row r="98" spans="20:30" x14ac:dyDescent="0.2"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</row>
    <row r="99" spans="20:30" x14ac:dyDescent="0.2"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</row>
    <row r="100" spans="20:30" x14ac:dyDescent="0.2"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</row>
    <row r="101" spans="20:30" x14ac:dyDescent="0.2"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</row>
    <row r="102" spans="20:30" x14ac:dyDescent="0.2"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</row>
    <row r="103" spans="20:30" x14ac:dyDescent="0.2"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</row>
    <row r="104" spans="20:30" x14ac:dyDescent="0.2"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</row>
    <row r="105" spans="20:30" x14ac:dyDescent="0.2"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</row>
    <row r="106" spans="20:30" x14ac:dyDescent="0.2"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</row>
    <row r="107" spans="20:30" x14ac:dyDescent="0.2"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</row>
    <row r="108" spans="20:30" x14ac:dyDescent="0.2"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</row>
    <row r="109" spans="20:30" x14ac:dyDescent="0.2"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</row>
    <row r="110" spans="20:30" x14ac:dyDescent="0.2"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</row>
    <row r="111" spans="20:30" x14ac:dyDescent="0.2"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</row>
    <row r="112" spans="20:30" x14ac:dyDescent="0.2"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</row>
    <row r="113" spans="20:30" x14ac:dyDescent="0.2"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</row>
    <row r="114" spans="20:30" x14ac:dyDescent="0.2"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</row>
    <row r="115" spans="20:30" x14ac:dyDescent="0.2"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</row>
    <row r="116" spans="20:30" x14ac:dyDescent="0.2"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</row>
    <row r="117" spans="20:30" x14ac:dyDescent="0.2"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</row>
    <row r="118" spans="20:30" x14ac:dyDescent="0.2"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</row>
    <row r="119" spans="20:30" x14ac:dyDescent="0.2"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</row>
    <row r="120" spans="20:30" x14ac:dyDescent="0.2"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</row>
    <row r="121" spans="20:30" x14ac:dyDescent="0.2"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</row>
    <row r="122" spans="20:30" x14ac:dyDescent="0.2"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</row>
    <row r="123" spans="20:30" x14ac:dyDescent="0.2"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</row>
    <row r="124" spans="20:30" x14ac:dyDescent="0.2"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</row>
    <row r="125" spans="20:30" x14ac:dyDescent="0.2"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</row>
    <row r="126" spans="20:30" x14ac:dyDescent="0.2"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</row>
    <row r="127" spans="20:30" x14ac:dyDescent="0.2"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</row>
    <row r="128" spans="20:30" x14ac:dyDescent="0.2"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</row>
    <row r="129" spans="20:30" x14ac:dyDescent="0.2"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</row>
  </sheetData>
  <mergeCells count="11">
    <mergeCell ref="AF5:AF7"/>
    <mergeCell ref="A5:A7"/>
    <mergeCell ref="C6:AC6"/>
    <mergeCell ref="B5:B7"/>
    <mergeCell ref="AD5:AD7"/>
    <mergeCell ref="AE5:AE7"/>
    <mergeCell ref="AH5:AH7"/>
    <mergeCell ref="AI5:AI7"/>
    <mergeCell ref="AJ5:AJ7"/>
    <mergeCell ref="AK5:AK7"/>
    <mergeCell ref="AG5:AG7"/>
  </mergeCells>
  <phoneticPr fontId="0" type="noConversion"/>
  <pageMargins left="0.43307086614173229" right="0.47244094488188981" top="0.35433070866141736" bottom="0.47244094488188981" header="0.23622047244094491" footer="0.31496062992125984"/>
  <pageSetup paperSize="8" scale="97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7" ma:contentTypeDescription="Vytvoří nový dokument" ma:contentTypeScope="" ma:versionID="246903c9fd6ca0fe1b25f0e0e329dbf6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5f85c03bca50ad6ac86f2ab078e7bf35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FA504B-F32C-45F7-8905-806164BBE293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6f5a4aca-455c-4012-a902-4d97d6c174df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DCD13FE-E8F6-4362-AD61-6E381770F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5a4aca-455c-4012-a902-4d97d6c17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D7F8C8-0B98-47D2-ABE5-B1873F765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2021=100 celkem</vt:lpstr>
      <vt:lpstr>'2021=100 celkem'!Názvy_tisku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Skaldova</dc:creator>
  <cp:lastModifiedBy>Kačírková Petra</cp:lastModifiedBy>
  <cp:lastPrinted>2018-10-18T13:52:52Z</cp:lastPrinted>
  <dcterms:created xsi:type="dcterms:W3CDTF">2005-02-28T12:18:10Z</dcterms:created>
  <dcterms:modified xsi:type="dcterms:W3CDTF">2024-12-04T10:18:13Z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